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лександр Лим\Downloads\"/>
    </mc:Choice>
  </mc:AlternateContent>
  <xr:revisionPtr revIDLastSave="0" documentId="13_ncr:1_{A15A2396-5693-4E60-BAFF-EFA899BEF85D}" xr6:coauthVersionLast="47" xr6:coauthVersionMax="47" xr10:uidLastSave="{00000000-0000-0000-0000-000000000000}"/>
  <workbookProtection workbookAlgorithmName="SHA-512" workbookHashValue="dXeSvupwjiYIX/vAj3R3/9xdHh10qDc1KkhFdCl8/cMJhi9UagsJlfbmFZV8WLI8w++3hQx+HZNqccwKtFXj4g==" workbookSaltValue="6vqBE9ETS5U0dukbXUcAFA==" workbookSpinCount="100000" lockStructure="1"/>
  <bookViews>
    <workbookView xWindow="-120" yWindow="-120" windowWidth="38640" windowHeight="21120" xr2:uid="{00000000-000D-0000-FFFF-FFFF00000000}"/>
  </bookViews>
  <sheets>
    <sheet name="Прайс-лист" sheetId="1" r:id="rId1"/>
    <sheet name="Информация для клиента" sheetId="2" r:id="rId2"/>
    <sheet name="Данные по доставке" sheetId="3" r:id="rId3"/>
  </sheets>
  <externalReferences>
    <externalReference r:id="rId4"/>
  </externalReferences>
  <definedNames>
    <definedName name="_xlnm._FilterDatabase" localSheetId="0" hidden="1">'Прайс-лист'!$A$5:$P$602</definedName>
    <definedName name="акция">[1]Лист1!$A:$E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1" l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7" i="1"/>
  <c r="K3" i="1"/>
  <c r="J3" i="1"/>
  <c r="I3" i="1"/>
  <c r="M3" i="1"/>
  <c r="L3" i="1"/>
</calcChain>
</file>

<file path=xl/sharedStrings.xml><?xml version="1.0" encoding="utf-8"?>
<sst xmlns="http://schemas.openxmlformats.org/spreadsheetml/2006/main" count="6311" uniqueCount="2482">
  <si>
    <t>opt24.ru</t>
  </si>
  <si>
    <t>Страна производителя</t>
  </si>
  <si>
    <t>Кол-во (шт) в упаковке</t>
  </si>
  <si>
    <t>Наличие</t>
  </si>
  <si>
    <t>Ваш заказ</t>
  </si>
  <si>
    <t>ОПТ 1</t>
  </si>
  <si>
    <t>ОПТ 2</t>
  </si>
  <si>
    <t>ОПТ 3</t>
  </si>
  <si>
    <t>Параметры упаковки</t>
  </si>
  <si>
    <t>Возможные сроки</t>
  </si>
  <si>
    <t>Штрих-код</t>
  </si>
  <si>
    <t>info@opt24.ru</t>
  </si>
  <si>
    <t>тел.: +7 (495) 955-12-01</t>
  </si>
  <si>
    <t>Изображение</t>
  </si>
  <si>
    <t>Код</t>
  </si>
  <si>
    <t>Наименование товара</t>
  </si>
  <si>
    <t>в упаковках</t>
  </si>
  <si>
    <t>от 100 000 ₽</t>
  </si>
  <si>
    <t>от 50 000 ₽</t>
  </si>
  <si>
    <t>от 15 000 ₽</t>
  </si>
  <si>
    <t>Вес - кг</t>
  </si>
  <si>
    <t>Объём - м³</t>
  </si>
  <si>
    <t>Новинки</t>
  </si>
  <si>
    <t>Картинка</t>
  </si>
  <si>
    <t>01-00010218</t>
  </si>
  <si>
    <t>Печенье Milky Way Secret Centre, 132 г</t>
  </si>
  <si>
    <t>СОЕДИНЕННОЕ КОРОЛЕВСТВО</t>
  </si>
  <si>
    <t>12</t>
  </si>
  <si>
    <t>ОЧЕНЬ МАЛО</t>
  </si>
  <si>
    <t>204</t>
  </si>
  <si>
    <t>208</t>
  </si>
  <si>
    <t>219</t>
  </si>
  <si>
    <t>227</t>
  </si>
  <si>
    <t>234</t>
  </si>
  <si>
    <t>0,144</t>
  </si>
  <si>
    <t>0,000504</t>
  </si>
  <si>
    <t>27.03.2027</t>
  </si>
  <si>
    <t>04620336314242</t>
  </si>
  <si>
    <t>Milka - Бисквиты 35-200 г (Европа)</t>
  </si>
  <si>
    <t>00-00000948</t>
  </si>
  <si>
    <t>Бисквит с шоколадной начинкой Milka Cake &amp; Choc, 35 г</t>
  </si>
  <si>
    <t>ПОЛЬША</t>
  </si>
  <si>
    <t>24</t>
  </si>
  <si>
    <t>МАЛО</t>
  </si>
  <si>
    <t>40</t>
  </si>
  <si>
    <t>42</t>
  </si>
  <si>
    <t>0,038</t>
  </si>
  <si>
    <t>0,000113</t>
  </si>
  <si>
    <t>27.08.2026</t>
  </si>
  <si>
    <t>7622210276650</t>
  </si>
  <si>
    <t>Milka - Печенье 40-200 г  (Европа)</t>
  </si>
  <si>
    <t>00-00000933</t>
  </si>
  <si>
    <t>Шоколадные палочки Milka Choco Sticks, 112 г</t>
  </si>
  <si>
    <t>ГЕРМАНИЯ</t>
  </si>
  <si>
    <t>20</t>
  </si>
  <si>
    <t>120</t>
  </si>
  <si>
    <t>122</t>
  </si>
  <si>
    <t>125</t>
  </si>
  <si>
    <t>130</t>
  </si>
  <si>
    <t>135</t>
  </si>
  <si>
    <t>0,124</t>
  </si>
  <si>
    <t>0,00066</t>
  </si>
  <si>
    <t>14.11.2026</t>
  </si>
  <si>
    <t>7622210406019</t>
  </si>
  <si>
    <t>00-00000965</t>
  </si>
  <si>
    <t>Печенье Milka Choco Jaffa Raspberry Jelly с малиновой начинкой, 147 г</t>
  </si>
  <si>
    <t>ЕСТЬ</t>
  </si>
  <si>
    <t>116</t>
  </si>
  <si>
    <t>119</t>
  </si>
  <si>
    <t>129</t>
  </si>
  <si>
    <t>133</t>
  </si>
  <si>
    <t>0,154</t>
  </si>
  <si>
    <t>0,00081</t>
  </si>
  <si>
    <t>29.08.2026</t>
  </si>
  <si>
    <t>7622300434373</t>
  </si>
  <si>
    <t>00-00000934</t>
  </si>
  <si>
    <t>Печенье Milka Sensations Choco Inside с шоколадной начинкой, 156 г</t>
  </si>
  <si>
    <t>167</t>
  </si>
  <si>
    <t>170</t>
  </si>
  <si>
    <t>179</t>
  </si>
  <si>
    <t>185</t>
  </si>
  <si>
    <t>191</t>
  </si>
  <si>
    <t>0,17</t>
  </si>
  <si>
    <t>0,0011</t>
  </si>
  <si>
    <t>22.10.2026</t>
  </si>
  <si>
    <t>7622202265891</t>
  </si>
  <si>
    <t>00-00000960</t>
  </si>
  <si>
    <t>Печенье Milka XL Cookies Choco с кусочками молочного шоколада, 184 г</t>
  </si>
  <si>
    <t>10</t>
  </si>
  <si>
    <t>164</t>
  </si>
  <si>
    <t>181</t>
  </si>
  <si>
    <t>184</t>
  </si>
  <si>
    <t>194</t>
  </si>
  <si>
    <t>201</t>
  </si>
  <si>
    <t>207</t>
  </si>
  <si>
    <t>149</t>
  </si>
  <si>
    <t>0,202</t>
  </si>
  <si>
    <t>0,001463</t>
  </si>
  <si>
    <t>29.11.2026</t>
  </si>
  <si>
    <t>04660695741679</t>
  </si>
  <si>
    <t>Milka - Шоколад 80-100 г (Европа)</t>
  </si>
  <si>
    <t>00-00001032</t>
  </si>
  <si>
    <t>Шоколад Milka Milkinis, 100 г</t>
  </si>
  <si>
    <t>22</t>
  </si>
  <si>
    <t>92</t>
  </si>
  <si>
    <t>99</t>
  </si>
  <si>
    <t>102</t>
  </si>
  <si>
    <t>107</t>
  </si>
  <si>
    <t>110</t>
  </si>
  <si>
    <t>112</t>
  </si>
  <si>
    <t>0,102</t>
  </si>
  <si>
    <t>0,000128</t>
  </si>
  <si>
    <t>10.11.2026</t>
  </si>
  <si>
    <t>7622210759139</t>
  </si>
  <si>
    <t>00-00001034</t>
  </si>
  <si>
    <t>Шоколад Milka Raspberry Creme с малиновым кремом, 100 г</t>
  </si>
  <si>
    <t>0,104</t>
  </si>
  <si>
    <t>0,000136</t>
  </si>
  <si>
    <t>15.11.2026</t>
  </si>
  <si>
    <t>7622210088789</t>
  </si>
  <si>
    <t>OREO - Вафельные подушечки (Китай)</t>
  </si>
  <si>
    <t>00-00001123</t>
  </si>
  <si>
    <t>Подушечки OREO Mini Cocoa Crisp Fried Honey Peach со вкусом персика и мёда, 40 г</t>
  </si>
  <si>
    <t>КИТАЙ</t>
  </si>
  <si>
    <t>78</t>
  </si>
  <si>
    <t>86</t>
  </si>
  <si>
    <t>88</t>
  </si>
  <si>
    <t>96</t>
  </si>
  <si>
    <t>0,056</t>
  </si>
  <si>
    <t>0,00051</t>
  </si>
  <si>
    <t>16.09.2026</t>
  </si>
  <si>
    <t>6901668936387</t>
  </si>
  <si>
    <t>00-00001146</t>
  </si>
  <si>
    <t>Подушечки OREO Mini Cocoa Crisp Fried Juice Berry со вкусом клубники, 40 г</t>
  </si>
  <si>
    <t>13.09.2026</t>
  </si>
  <si>
    <t>00-00001139</t>
  </si>
  <si>
    <t>Подушечки OREO Mini Cocoa Crisp Vanilla со вкусом ванили, 40 г</t>
  </si>
  <si>
    <t>0,058</t>
  </si>
  <si>
    <t>6901668936400</t>
  </si>
  <si>
    <t>OREO - Печенье (Китай)</t>
  </si>
  <si>
    <t>00-00001226</t>
  </si>
  <si>
    <t>Печенье OREO Mini, 20 г</t>
  </si>
  <si>
    <t>32</t>
  </si>
  <si>
    <t>33</t>
  </si>
  <si>
    <t>34</t>
  </si>
  <si>
    <t>35</t>
  </si>
  <si>
    <t>36</t>
  </si>
  <si>
    <t>0,022</t>
  </si>
  <si>
    <t>0,00024</t>
  </si>
  <si>
    <t>17.09.2026</t>
  </si>
  <si>
    <t>6901668053862</t>
  </si>
  <si>
    <t>OREO - Печенье в стакане (Китай)</t>
  </si>
  <si>
    <t>00-00001245</t>
  </si>
  <si>
    <t>Печенье Oreo mini biscuit с сырным вкусом, 55 г</t>
  </si>
  <si>
    <t>90</t>
  </si>
  <si>
    <t>101</t>
  </si>
  <si>
    <t>114</t>
  </si>
  <si>
    <t>0,07</t>
  </si>
  <si>
    <t>14.09.2026</t>
  </si>
  <si>
    <t>Chupa Chups - жевательный мармелад</t>
  </si>
  <si>
    <t>01-00008986</t>
  </si>
  <si>
    <t>Жевательный мармелад Chupa Chups mini Sour Bar Gel, кислые ленты мини с жидкой начинкой, 104 г</t>
  </si>
  <si>
    <t>8</t>
  </si>
  <si>
    <t>166</t>
  </si>
  <si>
    <t>169</t>
  </si>
  <si>
    <t>178</t>
  </si>
  <si>
    <t>190</t>
  </si>
  <si>
    <t>0,116</t>
  </si>
  <si>
    <t>0,00025</t>
  </si>
  <si>
    <t>16911316002156</t>
  </si>
  <si>
    <t>01-00010148</t>
  </si>
  <si>
    <t>Жевательный мармелад Chupa Chups Mads Fruits, 115 г</t>
  </si>
  <si>
    <t>ИТАЛИЯ</t>
  </si>
  <si>
    <t>244</t>
  </si>
  <si>
    <t>262</t>
  </si>
  <si>
    <t>271</t>
  </si>
  <si>
    <t>280</t>
  </si>
  <si>
    <t>182</t>
  </si>
  <si>
    <t>0,122</t>
  </si>
  <si>
    <t>0,000641</t>
  </si>
  <si>
    <t>01.08.2028</t>
  </si>
  <si>
    <t>(01)08003440928721(10)L6091</t>
  </si>
  <si>
    <t>Chupa Chups - леденцы</t>
  </si>
  <si>
    <t>01-00009751</t>
  </si>
  <si>
    <t>Леденцы Chupa Chups Stranger Things, 120 г</t>
  </si>
  <si>
    <t>106</t>
  </si>
  <si>
    <t>0,136</t>
  </si>
  <si>
    <t>0,000399</t>
  </si>
  <si>
    <t>01.10.2028</t>
  </si>
  <si>
    <t>10030550</t>
  </si>
  <si>
    <t>00-00004134</t>
  </si>
  <si>
    <t>Леденцы Chupa Chups Ассорти в банке, 9 г (вес упак 270 г)</t>
  </si>
  <si>
    <t>ИНДОНЕЗИЯ</t>
  </si>
  <si>
    <t>30</t>
  </si>
  <si>
    <t>9</t>
  </si>
  <si>
    <t>11</t>
  </si>
  <si>
    <t>0,334</t>
  </si>
  <si>
    <t>0,0016</t>
  </si>
  <si>
    <t>13.12.2026</t>
  </si>
  <si>
    <t>8990800024844</t>
  </si>
  <si>
    <t>Marvi - Шоколадные конфеты ручной работы (Россия)</t>
  </si>
  <si>
    <t>01-00010087</t>
  </si>
  <si>
    <t>Набор конфет Marvi ассорти пралине ручной работы №1, 160 г</t>
  </si>
  <si>
    <t>РОССИЯ</t>
  </si>
  <si>
    <t>309</t>
  </si>
  <si>
    <t>341</t>
  </si>
  <si>
    <t>353</t>
  </si>
  <si>
    <t>364</t>
  </si>
  <si>
    <t>276</t>
  </si>
  <si>
    <t>0,212</t>
  </si>
  <si>
    <t>0,00061</t>
  </si>
  <si>
    <t>25.02.2027</t>
  </si>
  <si>
    <t>4657847610020</t>
  </si>
  <si>
    <t>Kinder - Шоколадные наборы (Европа)</t>
  </si>
  <si>
    <t>00-00001611</t>
  </si>
  <si>
    <t>Подарочный набор сладостей Kinder Happy Moments Mini Mix, 161 г</t>
  </si>
  <si>
    <t>316</t>
  </si>
  <si>
    <t>0,204</t>
  </si>
  <si>
    <t>0,001193</t>
  </si>
  <si>
    <t>01.09.2026</t>
  </si>
  <si>
    <t>8000500389652</t>
  </si>
  <si>
    <t>Nutella - Шоколадные пасты (Европа)</t>
  </si>
  <si>
    <t>00-00001479</t>
  </si>
  <si>
    <t>Шоколадная паста Ferrero Nutella Mini, 25 г</t>
  </si>
  <si>
    <t>64</t>
  </si>
  <si>
    <t>74</t>
  </si>
  <si>
    <t>75</t>
  </si>
  <si>
    <t>79</t>
  </si>
  <si>
    <t>82</t>
  </si>
  <si>
    <t>84</t>
  </si>
  <si>
    <t>0,000091</t>
  </si>
  <si>
    <t>08.01.2027</t>
  </si>
  <si>
    <t>08000500217252</t>
  </si>
  <si>
    <t>00-00001504</t>
  </si>
  <si>
    <t>Шоколадная паста Nutella, 350 г</t>
  </si>
  <si>
    <t>374</t>
  </si>
  <si>
    <t>386</t>
  </si>
  <si>
    <t>399</t>
  </si>
  <si>
    <t>266</t>
  </si>
  <si>
    <t>0,564</t>
  </si>
  <si>
    <t>0,000672</t>
  </si>
  <si>
    <t>20.03.2027</t>
  </si>
  <si>
    <t>04660695741792</t>
  </si>
  <si>
    <t>01-00009218</t>
  </si>
  <si>
    <t>Шоколадная паста Nutella Plant Based на растительной основе, 350 г</t>
  </si>
  <si>
    <t>539</t>
  </si>
  <si>
    <t>557</t>
  </si>
  <si>
    <t>576</t>
  </si>
  <si>
    <t>369</t>
  </si>
  <si>
    <t>0,568</t>
  </si>
  <si>
    <t>0,000756</t>
  </si>
  <si>
    <t>18.10.2026</t>
  </si>
  <si>
    <t>8000500426494</t>
  </si>
  <si>
    <t>00-00000052</t>
  </si>
  <si>
    <t>Шоколадная паста Nutella, 450 г</t>
  </si>
  <si>
    <t>15</t>
  </si>
  <si>
    <t>526</t>
  </si>
  <si>
    <t>544</t>
  </si>
  <si>
    <t>562</t>
  </si>
  <si>
    <t>0,674</t>
  </si>
  <si>
    <t>0,000594</t>
  </si>
  <si>
    <t>19.11.2026</t>
  </si>
  <si>
    <t>4008400401607</t>
  </si>
  <si>
    <t>00-00001560</t>
  </si>
  <si>
    <t>Шоколадная паста Nutella (Германия), 750 г</t>
  </si>
  <si>
    <t>6</t>
  </si>
  <si>
    <t>778</t>
  </si>
  <si>
    <t>804</t>
  </si>
  <si>
    <t>830</t>
  </si>
  <si>
    <t>1,128</t>
  </si>
  <si>
    <t>0,001417</t>
  </si>
  <si>
    <t>28.11.2026</t>
  </si>
  <si>
    <t>4008400404103</t>
  </si>
  <si>
    <t>01-00010017</t>
  </si>
  <si>
    <t>Шоколадная паста Nutella (Италия), 750 г</t>
  </si>
  <si>
    <t>21.01.2027</t>
  </si>
  <si>
    <t>08000500039625</t>
  </si>
  <si>
    <t>00-00001548</t>
  </si>
  <si>
    <t>Шоколадная паста Ferrero Nutella, 1000 г</t>
  </si>
  <si>
    <t>950</t>
  </si>
  <si>
    <t>982</t>
  </si>
  <si>
    <t>1014</t>
  </si>
  <si>
    <t>1,456</t>
  </si>
  <si>
    <t>0,001536</t>
  </si>
  <si>
    <t>29.01.2027</t>
  </si>
  <si>
    <t>04660695741532</t>
  </si>
  <si>
    <t>01-00010004</t>
  </si>
  <si>
    <t>Шоколадная паста Ferrero Nutella, 3000 г</t>
  </si>
  <si>
    <t>2</t>
  </si>
  <si>
    <t>3116</t>
  </si>
  <si>
    <t>3222</t>
  </si>
  <si>
    <t>3328</t>
  </si>
  <si>
    <t>3,118</t>
  </si>
  <si>
    <t>0,005549</t>
  </si>
  <si>
    <t>19.01.2027</t>
  </si>
  <si>
    <t>8000500131329</t>
  </si>
  <si>
    <t>Kinder - вафельные и шоколадные батончики (Европа)</t>
  </si>
  <si>
    <t>00-00000692</t>
  </si>
  <si>
    <t>Шоколадный батончик Kinder Country, 23,5 г</t>
  </si>
  <si>
    <t>48</t>
  </si>
  <si>
    <t>52</t>
  </si>
  <si>
    <t>53</t>
  </si>
  <si>
    <t>55</t>
  </si>
  <si>
    <t>0,026</t>
  </si>
  <si>
    <t>0,000036</t>
  </si>
  <si>
    <t>11.10.2026</t>
  </si>
  <si>
    <t>40084176</t>
  </si>
  <si>
    <t>01-00010123</t>
  </si>
  <si>
    <t>Вафельные батончики Ferrero Kinder Tris Limited, 100 г</t>
  </si>
  <si>
    <t>14</t>
  </si>
  <si>
    <t>376</t>
  </si>
  <si>
    <t>389</t>
  </si>
  <si>
    <t>270</t>
  </si>
  <si>
    <t>0,000684</t>
  </si>
  <si>
    <t>04.11.2026</t>
  </si>
  <si>
    <t>04660695741440</t>
  </si>
  <si>
    <t>Kinder - печенья и бисквиты (Европа)</t>
  </si>
  <si>
    <t>01-00009146</t>
  </si>
  <si>
    <t>Вафли Kinder Happy Hippo Haselnuss со вкусом фундука, 20,7 г</t>
  </si>
  <si>
    <t>28</t>
  </si>
  <si>
    <t>45</t>
  </si>
  <si>
    <t>47</t>
  </si>
  <si>
    <t>50</t>
  </si>
  <si>
    <t>0,00006</t>
  </si>
  <si>
    <t>27.10.2026</t>
  </si>
  <si>
    <t>04660695741631</t>
  </si>
  <si>
    <t>00-00001661</t>
  </si>
  <si>
    <t>Шоколадно-молочное печенье Kinder Cards, 25,6 г</t>
  </si>
  <si>
    <t>61</t>
  </si>
  <si>
    <t>62</t>
  </si>
  <si>
    <t>65</t>
  </si>
  <si>
    <t>67</t>
  </si>
  <si>
    <t>70</t>
  </si>
  <si>
    <t>0,028</t>
  </si>
  <si>
    <t>0,000075</t>
  </si>
  <si>
    <t>19.08.2026</t>
  </si>
  <si>
    <t>Nutella - бисквитные батончики, печенье</t>
  </si>
  <si>
    <t>00-00001896</t>
  </si>
  <si>
    <t>Бисквитные палочки Nutella &amp; Go с шоколадной пастой, 52 г</t>
  </si>
  <si>
    <t>131</t>
  </si>
  <si>
    <t>140</t>
  </si>
  <si>
    <t>145</t>
  </si>
  <si>
    <t>150</t>
  </si>
  <si>
    <t>0,068</t>
  </si>
  <si>
    <t>0,000306</t>
  </si>
  <si>
    <t>13.10.2026</t>
  </si>
  <si>
    <t>04660695741549</t>
  </si>
  <si>
    <t>Nestle - Шоколад и кондитерские плитки</t>
  </si>
  <si>
    <t>01-00009855</t>
  </si>
  <si>
    <t>Шоколадная плитка Nestle Damak Gece темный шоколад, 60 г</t>
  </si>
  <si>
    <t>ТУРЦИЯ</t>
  </si>
  <si>
    <t>134</t>
  </si>
  <si>
    <t>144</t>
  </si>
  <si>
    <t>154</t>
  </si>
  <si>
    <t>0,062</t>
  </si>
  <si>
    <t>0,000077</t>
  </si>
  <si>
    <t>22.11.2026</t>
  </si>
  <si>
    <t>8690632994079</t>
  </si>
  <si>
    <t>01-00009856</t>
  </si>
  <si>
    <t>Шоколадная плитка Nestle Damak First Harvest шоколад, 60 г</t>
  </si>
  <si>
    <t>147</t>
  </si>
  <si>
    <t>155</t>
  </si>
  <si>
    <t>160</t>
  </si>
  <si>
    <t>165</t>
  </si>
  <si>
    <t>27.12.2026</t>
  </si>
  <si>
    <t>8690632994086</t>
  </si>
  <si>
    <t>01-00010044</t>
  </si>
  <si>
    <t>Шоколадная плитка Nestle Damak Inci White белый шоколад с фисташкой, 60 г</t>
  </si>
  <si>
    <t>11.11.2026</t>
  </si>
  <si>
    <t>8690632712260</t>
  </si>
  <si>
    <t>00-00001713</t>
  </si>
  <si>
    <t>Шоколад Nestle Bitter 55% какао, 60 г</t>
  </si>
  <si>
    <t>118</t>
  </si>
  <si>
    <t>124</t>
  </si>
  <si>
    <t>128</t>
  </si>
  <si>
    <t>0,064</t>
  </si>
  <si>
    <t>30.09.2026</t>
  </si>
  <si>
    <t>8690632245782</t>
  </si>
  <si>
    <t>00-00001717</t>
  </si>
  <si>
    <t>Шоколадная плитка Nestle Damak Baklava белый шоколад, 60 г</t>
  </si>
  <si>
    <t>16.10.2026</t>
  </si>
  <si>
    <t>8445291884540</t>
  </si>
  <si>
    <t>00-00001728</t>
  </si>
  <si>
    <t>Шоколад Nestle Damak Karamel Krokan, 60 г</t>
  </si>
  <si>
    <t>0,000081</t>
  </si>
  <si>
    <t>06.11.2026</t>
  </si>
  <si>
    <t>8690632712468</t>
  </si>
  <si>
    <t>00-00001733</t>
  </si>
  <si>
    <t>Шоколадная плитка Nestle Damak молочный шоколад c фисташками, 60 г</t>
  </si>
  <si>
    <t>8690632994055</t>
  </si>
  <si>
    <t>01-00009940</t>
  </si>
  <si>
    <t>Темный шоколад Nestlé 1927 Bitter Square с содержанием какао 60%, 60 г</t>
  </si>
  <si>
    <t>142</t>
  </si>
  <si>
    <t>152</t>
  </si>
  <si>
    <t>31.12.2026</t>
  </si>
  <si>
    <t>690632021799</t>
  </si>
  <si>
    <t>Mars - Протеиновые батончики (Европа)</t>
  </si>
  <si>
    <t>01-00009653</t>
  </si>
  <si>
    <t>Протеиновый батончик Mars Protein Riegel, 50 г</t>
  </si>
  <si>
    <t>18</t>
  </si>
  <si>
    <t>233</t>
  </si>
  <si>
    <t>0,052</t>
  </si>
  <si>
    <t>0,000045</t>
  </si>
  <si>
    <t>03.09.2026</t>
  </si>
  <si>
    <t>Ferrero - шоколад Ferrero Rocher (Европа)</t>
  </si>
  <si>
    <t>01-00009692</t>
  </si>
  <si>
    <t>Шоколад Ferrero Rocher Tafel White белый, 90 г</t>
  </si>
  <si>
    <t>213</t>
  </si>
  <si>
    <t>229</t>
  </si>
  <si>
    <t>236</t>
  </si>
  <si>
    <t>0,1</t>
  </si>
  <si>
    <t>0,000161</t>
  </si>
  <si>
    <t>8000500359884</t>
  </si>
  <si>
    <t>01-00009838</t>
  </si>
  <si>
    <t>Шоколад Ferrero Raffaello Tafel белый, 90 г</t>
  </si>
  <si>
    <t>24.08.2026</t>
  </si>
  <si>
    <t>8000500359556</t>
  </si>
  <si>
    <t>Ferrero - Протеиновые батончики (Европа)</t>
  </si>
  <si>
    <t>01-00009843</t>
  </si>
  <si>
    <t>Протеиновый батончик Ferrero Eat Natural с арахисом и миндалем, 40 г</t>
  </si>
  <si>
    <t>ЕВРОПА</t>
  </si>
  <si>
    <t>148</t>
  </si>
  <si>
    <t>161</t>
  </si>
  <si>
    <t>115</t>
  </si>
  <si>
    <t>0,044</t>
  </si>
  <si>
    <t>0,000047</t>
  </si>
  <si>
    <t>16.08.2026</t>
  </si>
  <si>
    <t>8000500435700</t>
  </si>
  <si>
    <t>01-00009847</t>
  </si>
  <si>
    <t>Протеиновый батончик Ferrero Eat Natural с арахисом и темным шоколадом, 40 г</t>
  </si>
  <si>
    <t>13.08.2026</t>
  </si>
  <si>
    <t>8000500435649</t>
  </si>
  <si>
    <t>01-00009848</t>
  </si>
  <si>
    <t>Витаминно-протеиновый батончик Ferrero FULFIL с арахисом и карамелью в шоколаде, 40 г</t>
  </si>
  <si>
    <t>172</t>
  </si>
  <si>
    <t>187</t>
  </si>
  <si>
    <t>193</t>
  </si>
  <si>
    <t>25.09.2026</t>
  </si>
  <si>
    <t>5391532122137</t>
  </si>
  <si>
    <t>01-00009849</t>
  </si>
  <si>
    <t>Витаминно-протеиновый батончик Ferrero FULFIL с печеньем и сливками в белом шоколаде, 40 г</t>
  </si>
  <si>
    <t>18.09.2026</t>
  </si>
  <si>
    <t>5391532124230</t>
  </si>
  <si>
    <t>01-00009850</t>
  </si>
  <si>
    <t>Витаминно-протеиновый батончик Ferrero FULFIL с фундуком в шоколаде, 40 г</t>
  </si>
  <si>
    <t>12.11.2026</t>
  </si>
  <si>
    <t>5391532123950</t>
  </si>
  <si>
    <t>01-00009851</t>
  </si>
  <si>
    <t>Витаминно-протеиновый батончик Ferrero FULFIL с соленой карамелью в шоколаде, 40 г</t>
  </si>
  <si>
    <t>5391532121758</t>
  </si>
  <si>
    <t>01-00009846</t>
  </si>
  <si>
    <t>Протеиновый батончик Ferrero Eat Natural с арахисом и темным шоколадом, 120 (3х40) г</t>
  </si>
  <si>
    <t>342</t>
  </si>
  <si>
    <t>0,138</t>
  </si>
  <si>
    <t>0,000459</t>
  </si>
  <si>
    <t>Maltesers - шоколадные конфеты 37-310 г (Европа)</t>
  </si>
  <si>
    <t>00-00002255</t>
  </si>
  <si>
    <t>Бисквитное печенье Maltesers Biscuits, 110 г</t>
  </si>
  <si>
    <t>0,00063</t>
  </si>
  <si>
    <t>06.03.2027</t>
  </si>
  <si>
    <t>04620336314259</t>
  </si>
  <si>
    <t>01-00009147</t>
  </si>
  <si>
    <t>Бисквитное печенье Maltesers Raspberry Biscuits с малиновым вкусом, 110 г</t>
  </si>
  <si>
    <t>0,13</t>
  </si>
  <si>
    <t>03.04.2027</t>
  </si>
  <si>
    <t>04620336314280</t>
  </si>
  <si>
    <t>ChocoLake - шоколад (Иордания)</t>
  </si>
  <si>
    <t>01-00009735</t>
  </si>
  <si>
    <t>Шоколад ChocoLake белый Манговый коктейль с начинкой из манго и маракуйи, 190 г</t>
  </si>
  <si>
    <t>ИОРДАНИЯ</t>
  </si>
  <si>
    <t>791</t>
  </si>
  <si>
    <t>817</t>
  </si>
  <si>
    <t>844</t>
  </si>
  <si>
    <t>0,21</t>
  </si>
  <si>
    <t>01.09.2027</t>
  </si>
  <si>
    <t>6253361257635</t>
  </si>
  <si>
    <t>01-00009736</t>
  </si>
  <si>
    <t>Шоколад ChocoLake Kunafa молочный с начинкой из пасты Кунафа с кремом Бонелло, 190 г</t>
  </si>
  <si>
    <t>0,216</t>
  </si>
  <si>
    <t>6253361249630</t>
  </si>
  <si>
    <t>01-00009737</t>
  </si>
  <si>
    <t>Шоколад ChocoLake Kunafa молочный с начинкой из пасты Кунафа с кремом Биско, 190 г</t>
  </si>
  <si>
    <t>0,218</t>
  </si>
  <si>
    <t>6253361249647</t>
  </si>
  <si>
    <t>Ritter Sport - шоколадные конфеты 176 г (Европа)</t>
  </si>
  <si>
    <t>00-00002318</t>
  </si>
  <si>
    <t>Шоколадные конфеты Ritter Sport Choco Cubes, 176 г</t>
  </si>
  <si>
    <t>4</t>
  </si>
  <si>
    <t>466</t>
  </si>
  <si>
    <t>481</t>
  </si>
  <si>
    <t>497</t>
  </si>
  <si>
    <t>0,208</t>
  </si>
  <si>
    <t>0,000857</t>
  </si>
  <si>
    <t>01.10.2026</t>
  </si>
  <si>
    <t>4000417652508</t>
  </si>
  <si>
    <t>00-00002327</t>
  </si>
  <si>
    <t>Шоколадные конфеты Ritter Sport Happy Birthday, 176 г</t>
  </si>
  <si>
    <t>4000417652607</t>
  </si>
  <si>
    <t>00-00002346</t>
  </si>
  <si>
    <t>Шоколадные конфеты Ritter Sport Dankeschon!, 176 г</t>
  </si>
  <si>
    <t>4000417652706</t>
  </si>
  <si>
    <t>Mars - печенье 144 г</t>
  </si>
  <si>
    <t>00-00001876</t>
  </si>
  <si>
    <t>Печенье Bounty Secret Centre Biscuits, 132 г</t>
  </si>
  <si>
    <t>0,142</t>
  </si>
  <si>
    <t>0,000468</t>
  </si>
  <si>
    <t>24.03.2027</t>
  </si>
  <si>
    <t>04620336314273</t>
  </si>
  <si>
    <t>Mars - печенье до 140 г</t>
  </si>
  <si>
    <t>00-00001909</t>
  </si>
  <si>
    <t>Печенье Milky Way Biscuits с молочным шоколадом, 108 г</t>
  </si>
  <si>
    <t>0,12</t>
  </si>
  <si>
    <t>0,00045</t>
  </si>
  <si>
    <t>04620336314266</t>
  </si>
  <si>
    <t>Mars - Шоколадные пасты 200 г (Англия)</t>
  </si>
  <si>
    <t>00-00001523</t>
  </si>
  <si>
    <t>Шоколадная паста Bounty с кокосовой стружкой, 200 г</t>
  </si>
  <si>
    <t>335</t>
  </si>
  <si>
    <t>347</t>
  </si>
  <si>
    <t>358</t>
  </si>
  <si>
    <t>0,342</t>
  </si>
  <si>
    <t>0,000576</t>
  </si>
  <si>
    <t>04.05.2027</t>
  </si>
  <si>
    <t>04620336314341</t>
  </si>
  <si>
    <t>00-00001530</t>
  </si>
  <si>
    <t>Шоколадная паста Mars, 200 г</t>
  </si>
  <si>
    <t>0,000392</t>
  </si>
  <si>
    <t>07.05.2027</t>
  </si>
  <si>
    <t>04620336314198</t>
  </si>
  <si>
    <t>00-00001521</t>
  </si>
  <si>
    <t>Шоколадная паста Twix с кусочками печенья, 200 г</t>
  </si>
  <si>
    <t>0,344</t>
  </si>
  <si>
    <t>0,000648</t>
  </si>
  <si>
    <t>28.05.2027</t>
  </si>
  <si>
    <t>04620336314181</t>
  </si>
  <si>
    <t>00-00001547</t>
  </si>
  <si>
    <t>Шоколадная паста Maltesers Teasers, 200 г</t>
  </si>
  <si>
    <t>03.06.2027</t>
  </si>
  <si>
    <t>05060402902086</t>
  </si>
  <si>
    <t>00-00001556</t>
  </si>
  <si>
    <t>Шоколадная паста Milky Way, 200 г</t>
  </si>
  <si>
    <t>0,000317</t>
  </si>
  <si>
    <t>29.04.2027</t>
  </si>
  <si>
    <t>04620336314204</t>
  </si>
  <si>
    <t>00-00001558</t>
  </si>
  <si>
    <t>Шоколадная паста Snickers, 200 г</t>
  </si>
  <si>
    <t>13.05.2027</t>
  </si>
  <si>
    <t>05056357910825</t>
  </si>
  <si>
    <t>Knoppers - вафельные печенья (Европа)</t>
  </si>
  <si>
    <t>00-00002508</t>
  </si>
  <si>
    <t>Вафельное печенье Storck Knoppers Joghurt с йогуртовой начинкой, 25 г</t>
  </si>
  <si>
    <t>43</t>
  </si>
  <si>
    <t>22,5</t>
  </si>
  <si>
    <t>0,000084</t>
  </si>
  <si>
    <t>01.03.2027</t>
  </si>
  <si>
    <t>4014400473087</t>
  </si>
  <si>
    <t>00-00002541</t>
  </si>
  <si>
    <t>Вафельное печенье Storck Knoppers Black &amp; White с шоколадной и молочной начинкой, 25 г</t>
  </si>
  <si>
    <t>0,000108</t>
  </si>
  <si>
    <t>01.02.2027</t>
  </si>
  <si>
    <t>4014400472264</t>
  </si>
  <si>
    <t>00-00002648</t>
  </si>
  <si>
    <t>Вафельное печенье Storck Knoppers Peanut с арахисом, 25 г</t>
  </si>
  <si>
    <t>4014400472721</t>
  </si>
  <si>
    <t>Hershey's - Вафли (Корея)</t>
  </si>
  <si>
    <t>00-00002519</t>
  </si>
  <si>
    <t>Вафли Hershey's Hazelnut Waffle ореховые, 55 г</t>
  </si>
  <si>
    <t>КОРЕЯ, РЕСПУБЛИКА</t>
  </si>
  <si>
    <t>0,078</t>
  </si>
  <si>
    <t>21.12.2026</t>
  </si>
  <si>
    <t>8801725001219</t>
  </si>
  <si>
    <t>00-00002526</t>
  </si>
  <si>
    <t>Вафли Hershey's Salty Caramel Waffle со вкусом солёной карамели, 55 г</t>
  </si>
  <si>
    <t>18801725001728</t>
  </si>
  <si>
    <t>00-00002533</t>
  </si>
  <si>
    <t>Вафли Hershey's Chocolate Waffle шоколадные, 55 г</t>
  </si>
  <si>
    <t>8801725002193</t>
  </si>
  <si>
    <t>00-00002534</t>
  </si>
  <si>
    <t>Вафли Hershey's Mandarin Waffle мандариновые, 55 г</t>
  </si>
  <si>
    <t>8801725001196</t>
  </si>
  <si>
    <t>Hershey's - Печенье (Корея)</t>
  </si>
  <si>
    <t>00-00002517</t>
  </si>
  <si>
    <t>Мини печенье Hershey's Mini Cookies Шоколадное, 50 г</t>
  </si>
  <si>
    <t>115,5</t>
  </si>
  <si>
    <t>10.12.2026</t>
  </si>
  <si>
    <t>8809256674636</t>
  </si>
  <si>
    <t>Cadbury - батончики и печенье (Англия)</t>
  </si>
  <si>
    <t>00-00001546</t>
  </si>
  <si>
    <t>Шоколадный батончик Cadbury Wispa, 36 г</t>
  </si>
  <si>
    <t>80</t>
  </si>
  <si>
    <t>81</t>
  </si>
  <si>
    <t>89</t>
  </si>
  <si>
    <t>91</t>
  </si>
  <si>
    <t>0,000072</t>
  </si>
  <si>
    <t>14.04.2027</t>
  </si>
  <si>
    <t>04620336314167</t>
  </si>
  <si>
    <t>Haribo - жевательный мармелад 1-170 г (Европа)</t>
  </si>
  <si>
    <t>00-00003420</t>
  </si>
  <si>
    <t>Жевательный мармелад Haribo Joghurties, 160 г</t>
  </si>
  <si>
    <t>153</t>
  </si>
  <si>
    <t>0,162</t>
  </si>
  <si>
    <t>0,000416</t>
  </si>
  <si>
    <t>4001686328620</t>
  </si>
  <si>
    <t>01-00009654</t>
  </si>
  <si>
    <t>Кислый жевательный мармелад Haribo Limited Harry Potter Draco Malfoy, 160 г</t>
  </si>
  <si>
    <t>176</t>
  </si>
  <si>
    <t>0,164</t>
  </si>
  <si>
    <t>0,000448</t>
  </si>
  <si>
    <t>4001686018484</t>
  </si>
  <si>
    <t>01-00009832</t>
  </si>
  <si>
    <t>Жевательный мармелад Haribo Limited Harry Potter Luna Lovegood, 160 г</t>
  </si>
  <si>
    <t>0,000476</t>
  </si>
  <si>
    <t>4001686018620</t>
  </si>
  <si>
    <t>Haribo - жевательный мармелад 1-170 г (Турция)</t>
  </si>
  <si>
    <t>01-00009866</t>
  </si>
  <si>
    <t>Жевательный мармелад Haribo Happy Cola бутылочки колы, 160 г</t>
  </si>
  <si>
    <t>138</t>
  </si>
  <si>
    <t>98</t>
  </si>
  <si>
    <t>8691216025103</t>
  </si>
  <si>
    <t>Haribo - жевательный мармелад 170-350 г (Европа)</t>
  </si>
  <si>
    <t>01-00010127</t>
  </si>
  <si>
    <t>Кислый жевательный мармелад Haribo Spaghetti Sour Apfel со вкусом яблока, 200 г</t>
  </si>
  <si>
    <t>197</t>
  </si>
  <si>
    <t>203</t>
  </si>
  <si>
    <t>0,000442</t>
  </si>
  <si>
    <t>01.01.2027</t>
  </si>
  <si>
    <t>1104003092089</t>
  </si>
  <si>
    <t>00-00003459</t>
  </si>
  <si>
    <t>Жевательный мармелад Haribo Tropifrutti тропические фрукты, 340 г</t>
  </si>
  <si>
    <t>26</t>
  </si>
  <si>
    <t>220</t>
  </si>
  <si>
    <t>0,35</t>
  </si>
  <si>
    <t>0,000646</t>
  </si>
  <si>
    <t>31.01.2028</t>
  </si>
  <si>
    <t>04660695741556</t>
  </si>
  <si>
    <t>Haribo - жевательный мармелад 350-1600 г (Европа)</t>
  </si>
  <si>
    <t>00-00000679</t>
  </si>
  <si>
    <t>Жевательный мармелад Haribo Anaconda Анаконда, 1200 г</t>
  </si>
  <si>
    <t>1058</t>
  </si>
  <si>
    <t>1094</t>
  </si>
  <si>
    <t>1130</t>
  </si>
  <si>
    <t>1,266</t>
  </si>
  <si>
    <t>0,003765</t>
  </si>
  <si>
    <t>4001686480250</t>
  </si>
  <si>
    <t>00-00003594</t>
  </si>
  <si>
    <t>Кислый жевательный мармелад Haribo Veggie Miami Sauer полоски с кислым вкусом Майами, 1125 г</t>
  </si>
  <si>
    <t>1,344</t>
  </si>
  <si>
    <t>0,001794</t>
  </si>
  <si>
    <t>01.11.2026</t>
  </si>
  <si>
    <t>4001686008003</t>
  </si>
  <si>
    <t>Trolli - жевательный мармелад (40-900 г)</t>
  </si>
  <si>
    <t>00-00003695</t>
  </si>
  <si>
    <t>Мармелад Trolli Party Burger Minis мини бургеры, 10 г</t>
  </si>
  <si>
    <t>21</t>
  </si>
  <si>
    <t>23</t>
  </si>
  <si>
    <t>0,012</t>
  </si>
  <si>
    <t>23.07.2027</t>
  </si>
  <si>
    <t>4000512994688</t>
  </si>
  <si>
    <t>01-00010082</t>
  </si>
  <si>
    <t>Жевательный мармелад Trolli Limited Flavor Bomb Saure Glühwürmchen, бомбовые кислые светлячки, 75 г</t>
  </si>
  <si>
    <t>163</t>
  </si>
  <si>
    <t>174</t>
  </si>
  <si>
    <t>117</t>
  </si>
  <si>
    <t>0,084</t>
  </si>
  <si>
    <t>0,000587</t>
  </si>
  <si>
    <t>16.01.2027</t>
  </si>
  <si>
    <t>4000512271086</t>
  </si>
  <si>
    <t>01-00010083</t>
  </si>
  <si>
    <t>Жевательный мармелад Trolli Flavor Bomb Cherry Cola, бомбовая Черри Кола, 75 г</t>
  </si>
  <si>
    <t>18.12.2026</t>
  </si>
  <si>
    <t>4000512271048</t>
  </si>
  <si>
    <t>01-00010084</t>
  </si>
  <si>
    <t>Жевательный мармелад Trolli Flavor Bomb Mango, бомбовый Манго, 75 г</t>
  </si>
  <si>
    <t>4000512271055</t>
  </si>
  <si>
    <t>00-00003721</t>
  </si>
  <si>
    <t>Мармелад Trolli Sour Cola Club со вкусом кислой колы, 100 г</t>
  </si>
  <si>
    <t>0,000204</t>
  </si>
  <si>
    <t>19.06.2027</t>
  </si>
  <si>
    <t>4003084199017</t>
  </si>
  <si>
    <t>00-00003708</t>
  </si>
  <si>
    <t>Жевательный мармелад Trolli Halal Classic Bears, классические мишки, 100 г</t>
  </si>
  <si>
    <t>0,00036</t>
  </si>
  <si>
    <t>26.09.2027</t>
  </si>
  <si>
    <t>4000512199090</t>
  </si>
  <si>
    <t>00-00003728</t>
  </si>
  <si>
    <t>Жевательный мармелад Trolli Strawberry Kiss клубничный поцелуй, 150 г</t>
  </si>
  <si>
    <t>76</t>
  </si>
  <si>
    <t>0,15</t>
  </si>
  <si>
    <t>0,0009</t>
  </si>
  <si>
    <t>31.07.2027</t>
  </si>
  <si>
    <t>4000512177043</t>
  </si>
  <si>
    <t>00-00003737</t>
  </si>
  <si>
    <t>Жевательный мармелад Trolli The Squiggles букашки, 150 г</t>
  </si>
  <si>
    <t>19.08.2027</t>
  </si>
  <si>
    <t>4000512177098</t>
  </si>
  <si>
    <t>00-00003692</t>
  </si>
  <si>
    <t>Кислый жевательный мармелад Trolli Wurrli неоновые червячки, 150 г</t>
  </si>
  <si>
    <t>10.09.2027</t>
  </si>
  <si>
    <t>4000512177050</t>
  </si>
  <si>
    <t>00-00003715</t>
  </si>
  <si>
    <t>Жевательный мармелад Trolli Bytes, 150 г</t>
  </si>
  <si>
    <t>20.02.2027</t>
  </si>
  <si>
    <t>4000512177135</t>
  </si>
  <si>
    <t>00-00003738</t>
  </si>
  <si>
    <t>Жевательный мармелад Trolli Pfirsichringe - персиковые колечки, 150 г</t>
  </si>
  <si>
    <t>21.10.2027</t>
  </si>
  <si>
    <t>4000512177029</t>
  </si>
  <si>
    <t>01-00010163</t>
  </si>
  <si>
    <t>Жевательный мармелад Trolli Milky Wow, 150 г</t>
  </si>
  <si>
    <t>16</t>
  </si>
  <si>
    <t>09.07.2027</t>
  </si>
  <si>
    <t>4070455170029</t>
  </si>
  <si>
    <t>00-00003702</t>
  </si>
  <si>
    <t>Жевательный мармелад Trolli Bizzl mix - кислый микс, 150 г</t>
  </si>
  <si>
    <t>0,156</t>
  </si>
  <si>
    <t>11.08.2027</t>
  </si>
  <si>
    <t>4000512177111</t>
  </si>
  <si>
    <t>00-00003736</t>
  </si>
  <si>
    <t>Жевательный мармелад Trolli Tutto Mare - осьминоги, 175 г</t>
  </si>
  <si>
    <t>0,188</t>
  </si>
  <si>
    <t>0,00099</t>
  </si>
  <si>
    <t>20.12.2026</t>
  </si>
  <si>
    <t>04660695741471</t>
  </si>
  <si>
    <t>01-00009594</t>
  </si>
  <si>
    <t>Жевательный мармелад Trolli Party Burger Minis, 170 г</t>
  </si>
  <si>
    <t>283</t>
  </si>
  <si>
    <t>293</t>
  </si>
  <si>
    <t>302</t>
  </si>
  <si>
    <t>0,206</t>
  </si>
  <si>
    <t>0,001404</t>
  </si>
  <si>
    <t>04.06.2027</t>
  </si>
  <si>
    <t>4000512004905</t>
  </si>
  <si>
    <t>Jelly Belly - драже (США)</t>
  </si>
  <si>
    <t>01-00010161</t>
  </si>
  <si>
    <t>Драже Jelly Belly Bubble Tea со вкусом бабл ти, 28 г</t>
  </si>
  <si>
    <t>ТАИЛАНД</t>
  </si>
  <si>
    <t>90,5</t>
  </si>
  <si>
    <t>92,5</t>
  </si>
  <si>
    <t>95</t>
  </si>
  <si>
    <t>0,032</t>
  </si>
  <si>
    <t>0,000052</t>
  </si>
  <si>
    <t>09.10.2027</t>
  </si>
  <si>
    <t>00071570790356</t>
  </si>
  <si>
    <t>00-00002371</t>
  </si>
  <si>
    <t>Драже Jelly Belly Ice Cream Mix со вкусом мороженого, 70 г</t>
  </si>
  <si>
    <t>212</t>
  </si>
  <si>
    <t>218</t>
  </si>
  <si>
    <t>223</t>
  </si>
  <si>
    <t>0,08</t>
  </si>
  <si>
    <t>0,000176</t>
  </si>
  <si>
    <t>22.09.2027</t>
  </si>
  <si>
    <t>00071570423797</t>
  </si>
  <si>
    <t>00-00002374</t>
  </si>
  <si>
    <t>Кислые драже Jelly Belly Sours, 70 г</t>
  </si>
  <si>
    <t>00071570423766</t>
  </si>
  <si>
    <t>M&amp;M's - драже (маленькая упаковка)</t>
  </si>
  <si>
    <t>01-00010137</t>
  </si>
  <si>
    <t>Драже M&amp;M's Milk Colored с молочным шоколадом, 30,6 г</t>
  </si>
  <si>
    <t>151</t>
  </si>
  <si>
    <t>157</t>
  </si>
  <si>
    <t>51</t>
  </si>
  <si>
    <t>0,04</t>
  </si>
  <si>
    <t>0,00009</t>
  </si>
  <si>
    <t>16914973600994</t>
  </si>
  <si>
    <t>Десерт Моти - с различными вкусами (Китай)</t>
  </si>
  <si>
    <t>01-00009912</t>
  </si>
  <si>
    <t>Десерт моти Liu Xin со вкусом красной фасоли, 156 г</t>
  </si>
  <si>
    <t>0,186</t>
  </si>
  <si>
    <t>12.09.2026</t>
  </si>
  <si>
    <t>6915961000157</t>
  </si>
  <si>
    <t>00-00005688</t>
  </si>
  <si>
    <t>Десерт моти Super Flavor Black Gold со вкусом ананаса, 180 г</t>
  </si>
  <si>
    <t>72</t>
  </si>
  <si>
    <t>83</t>
  </si>
  <si>
    <t>0,192</t>
  </si>
  <si>
    <t>0,000612</t>
  </si>
  <si>
    <t>02.09.2026</t>
  </si>
  <si>
    <t>9588871322304</t>
  </si>
  <si>
    <t>00-00005689</t>
  </si>
  <si>
    <t>Десерт моти Super Flavor Black Gold со вкусом винограда, 180 г</t>
  </si>
  <si>
    <t>9588871322328</t>
  </si>
  <si>
    <t>00-00005769</t>
  </si>
  <si>
    <t>Десерт моти Hua Ning со вкусом клубники, 180 г</t>
  </si>
  <si>
    <t>104</t>
  </si>
  <si>
    <t>109</t>
  </si>
  <si>
    <t>113</t>
  </si>
  <si>
    <t>0,000616</t>
  </si>
  <si>
    <t>07.10.2026</t>
  </si>
  <si>
    <t>6915961670053</t>
  </si>
  <si>
    <t>00-00005766</t>
  </si>
  <si>
    <t>Десерт моти Hua Ning со вкусом маракуйи, 180 г</t>
  </si>
  <si>
    <t>0,194</t>
  </si>
  <si>
    <t>6915961670084</t>
  </si>
  <si>
    <t>00-00005781</t>
  </si>
  <si>
    <t>Десерт моти Hua Ning со вкусом чая матча, 180 г</t>
  </si>
  <si>
    <t>6915961670060</t>
  </si>
  <si>
    <t>00-00005791</t>
  </si>
  <si>
    <t>Десерт моти Hua Ning со вкусом манго, 180 г</t>
  </si>
  <si>
    <t>6915961670077</t>
  </si>
  <si>
    <t>00-00005596</t>
  </si>
  <si>
    <t>Десерт моти Hua Ning со вкусом арахиса, 200 г</t>
  </si>
  <si>
    <t>0,000531</t>
  </si>
  <si>
    <t>6915961000041</t>
  </si>
  <si>
    <t>00-00005598</t>
  </si>
  <si>
    <t>Десерт моти Hua Ning со вкусом кунжута, 200 г</t>
  </si>
  <si>
    <t>07.09.2026</t>
  </si>
  <si>
    <t>6915961000058</t>
  </si>
  <si>
    <t>00-00005609</t>
  </si>
  <si>
    <t>Десерт моти Hua Ning со вкусом таро, 200 г</t>
  </si>
  <si>
    <t>6915961000119</t>
  </si>
  <si>
    <t>00-00005647</t>
  </si>
  <si>
    <t>Десерт моти Hua Ning со вкусом красной фасоли, 200 г</t>
  </si>
  <si>
    <t>6915961000065</t>
  </si>
  <si>
    <t>00-00005650</t>
  </si>
  <si>
    <t>Десерт моти Hua Ning ассорти вкусов, 200 г</t>
  </si>
  <si>
    <t>6915961668739</t>
  </si>
  <si>
    <t>00-00005729</t>
  </si>
  <si>
    <t>Десерт моти Hua Ning с нежным тянущимся центром со вкусом манго, 208 г</t>
  </si>
  <si>
    <t>0,000575</t>
  </si>
  <si>
    <t>03.10.2026</t>
  </si>
  <si>
    <t>6915961670152</t>
  </si>
  <si>
    <t>00-00005772</t>
  </si>
  <si>
    <t>Десерт моти Hua Ning с нежным тянущимся центром со вкусом заварного крема, 208 г</t>
  </si>
  <si>
    <t>6915961670138</t>
  </si>
  <si>
    <t>00-00005786</t>
  </si>
  <si>
    <t>Десерт моти Hua Ning с нежным тянущимся центром со вкусом персика, 208 г</t>
  </si>
  <si>
    <t>6915961670145</t>
  </si>
  <si>
    <t>01-00009569</t>
  </si>
  <si>
    <t>Десерт моти Hua Ning с нежным тянущимся центром со вкусом банана, 208 г</t>
  </si>
  <si>
    <t>6915961000102</t>
  </si>
  <si>
    <t>01-00009570</t>
  </si>
  <si>
    <t>Десерт моти Hua Ning с нежным тянущимся центром со вкусом шоколада, 208 г</t>
  </si>
  <si>
    <t>6915961000096</t>
  </si>
  <si>
    <t>01-00009571</t>
  </si>
  <si>
    <t>Десерт моти Hua Ning с нежным тянущимся центром со вкусом чая матча, 208 г</t>
  </si>
  <si>
    <t>6915961000089</t>
  </si>
  <si>
    <t>01-00009568</t>
  </si>
  <si>
    <t>Десерт моти Hua Ning с нежным тянущимся центром со вкусом таро, 208 г</t>
  </si>
  <si>
    <t>0,226</t>
  </si>
  <si>
    <t>6915961000072</t>
  </si>
  <si>
    <t>00-00005760</t>
  </si>
  <si>
    <t>Десерт моти Hua Ning с нежным тянущимся центром со вкусом клубники, 208 г</t>
  </si>
  <si>
    <t>0,24</t>
  </si>
  <si>
    <t>6915961670121</t>
  </si>
  <si>
    <t>Super flavor - Пирожное моти</t>
  </si>
  <si>
    <t>00-00005286</t>
  </si>
  <si>
    <t>Десерт моти Super Flavor Energetic Ball с кунжутом, 180 г</t>
  </si>
  <si>
    <t>0,00056</t>
  </si>
  <si>
    <t>Coris - жевательные конфеты "Сделай сам" (Азия)</t>
  </si>
  <si>
    <t>00-00002709</t>
  </si>
  <si>
    <t>Жевательная резинка Coris Pokemon Seal Book, 3,5 г</t>
  </si>
  <si>
    <t>ЯПОНИЯ</t>
  </si>
  <si>
    <t>0,01</t>
  </si>
  <si>
    <t>0,000006</t>
  </si>
  <si>
    <t>01.08.2027</t>
  </si>
  <si>
    <t>4901361001278</t>
  </si>
  <si>
    <t>Hubba Bubba Mega Long - жевательные резинки (Европа)</t>
  </si>
  <si>
    <t>00-00003058</t>
  </si>
  <si>
    <t>Жевательная резинка Wrigley's Hubba Bubba Mega Long Snappy Strawberry со вкусом клубники, 56 г</t>
  </si>
  <si>
    <t>111</t>
  </si>
  <si>
    <t>0,00018</t>
  </si>
  <si>
    <t>17.02.2027</t>
  </si>
  <si>
    <t>4009900381314</t>
  </si>
  <si>
    <t>Skittles - Драже и жевательные конфеты в банке (Китай)</t>
  </si>
  <si>
    <t>00-00002544</t>
  </si>
  <si>
    <t>Драже Skittles Yoghurt &amp; Fruits со вкусом фруктов в йогурте, 30 г</t>
  </si>
  <si>
    <t>85</t>
  </si>
  <si>
    <t>94</t>
  </si>
  <si>
    <t>97</t>
  </si>
  <si>
    <t>0,042</t>
  </si>
  <si>
    <t>14.03.2027</t>
  </si>
  <si>
    <t>6923450666791</t>
  </si>
  <si>
    <t>00-00002545</t>
  </si>
  <si>
    <t>Драже Skittles Berry со вкусом лесных ягод, 30 г</t>
  </si>
  <si>
    <t>02.03.2027</t>
  </si>
  <si>
    <t>6923450661499</t>
  </si>
  <si>
    <t>00-00002558</t>
  </si>
  <si>
    <t>Драже Skittles Fruits со вкусом фруктов, 30 г</t>
  </si>
  <si>
    <t>23.02.2027</t>
  </si>
  <si>
    <t>16923450603618</t>
  </si>
  <si>
    <t>00-00002559</t>
  </si>
  <si>
    <t>Кислые драже Skittles Sour со вкусом фруктов, 30 г</t>
  </si>
  <si>
    <t>13.03.2027</t>
  </si>
  <si>
    <t>6923450661468</t>
  </si>
  <si>
    <t>00-00002562</t>
  </si>
  <si>
    <t>Леденцы Skittles Fruit Tea со вкусом фруктового чая, 54 г</t>
  </si>
  <si>
    <t>0,000988</t>
  </si>
  <si>
    <t>28.02.2027</t>
  </si>
  <si>
    <t>16923450611286</t>
  </si>
  <si>
    <t>00-00002551</t>
  </si>
  <si>
    <t>Леденцы Skittles Fruits со вкусом фруктов, 54 г</t>
  </si>
  <si>
    <t>0,066</t>
  </si>
  <si>
    <t>0,000936</t>
  </si>
  <si>
    <t>6923450611296</t>
  </si>
  <si>
    <t>Skittles - Драже и жевательные конфеты в пакете (Китай)</t>
  </si>
  <si>
    <t>00-00002553</t>
  </si>
  <si>
    <t>Кислые драже Skittles Sour со вкусом фруктов, 40 г</t>
  </si>
  <si>
    <t>0,000196</t>
  </si>
  <si>
    <t>11.03.2027</t>
  </si>
  <si>
    <t>6923450603567</t>
  </si>
  <si>
    <t>00-00002547</t>
  </si>
  <si>
    <t>Драже Skittles Fruits со вкусом фруктов, 40 г</t>
  </si>
  <si>
    <t>0,000065</t>
  </si>
  <si>
    <t>09.03.2027</t>
  </si>
  <si>
    <t>16923450611798</t>
  </si>
  <si>
    <t>00-00002535</t>
  </si>
  <si>
    <t>Жевательный мармелад Skittles со вкусом фруктов с молоком, 50 г</t>
  </si>
  <si>
    <t>141</t>
  </si>
  <si>
    <t>159</t>
  </si>
  <si>
    <t>04.03.2027</t>
  </si>
  <si>
    <t>6923450668535</t>
  </si>
  <si>
    <t>00-00002552</t>
  </si>
  <si>
    <t>Жевательный мармелад Skittles со вкусом фруктов, 50 г</t>
  </si>
  <si>
    <t>06923450630617</t>
  </si>
  <si>
    <t>Warheads - Драже и жевательные резинки (США)</t>
  </si>
  <si>
    <t>01-00010196</t>
  </si>
  <si>
    <t>Жидкие конфеты Warheads Sour Watermelon Squeeze Candy, со вкусом арбуза, 64 г</t>
  </si>
  <si>
    <t>СОЕДИНЕННЫЕ ШТАТЫ</t>
  </si>
  <si>
    <t>105</t>
  </si>
  <si>
    <t>0,076</t>
  </si>
  <si>
    <t>0,000117</t>
  </si>
  <si>
    <t>02.11.2026</t>
  </si>
  <si>
    <t>0032134240519</t>
  </si>
  <si>
    <t>01-00010194</t>
  </si>
  <si>
    <t>Кислые мармеладные кубики Warheads Blue Raspberry Cubes, со вкусом голубой малины, 85 г</t>
  </si>
  <si>
    <t>158</t>
  </si>
  <si>
    <t>0,000473</t>
  </si>
  <si>
    <t>01.07.2027</t>
  </si>
  <si>
    <t>032134239209</t>
  </si>
  <si>
    <t>01-00010195</t>
  </si>
  <si>
    <t>Кислые жевательные конфеты Warheads Grumpy Bears, со вкусом малины, 99 г</t>
  </si>
  <si>
    <t>0,118</t>
  </si>
  <si>
    <t>0,000495</t>
  </si>
  <si>
    <t>0032134271025</t>
  </si>
  <si>
    <t>00-00003845</t>
  </si>
  <si>
    <t>Кислые жевательные пластинки Warheads Ooze Chews, 99 г</t>
  </si>
  <si>
    <t>173</t>
  </si>
  <si>
    <t>175</t>
  </si>
  <si>
    <t>189</t>
  </si>
  <si>
    <t>0,000394</t>
  </si>
  <si>
    <t>032134212264</t>
  </si>
  <si>
    <t>01-00010197</t>
  </si>
  <si>
    <t>Жевательные конфеты Warheads Wedgies, 99 г</t>
  </si>
  <si>
    <t>0,000512</t>
  </si>
  <si>
    <t>032134285053</t>
  </si>
  <si>
    <t>00-00003842</t>
  </si>
  <si>
    <t>Кислые мармеладные кубики Warheads Chewy Cubes, 113 г</t>
  </si>
  <si>
    <t>0,132</t>
  </si>
  <si>
    <t>01.05.2027</t>
  </si>
  <si>
    <t>032134232248</t>
  </si>
  <si>
    <t>Toxic Waste - кислые конфеты</t>
  </si>
  <si>
    <t>00-00002314</t>
  </si>
  <si>
    <t>Кислая жевательная резинка Toxic Waste Goop Gum с жидкой начинкой, 43,5 г</t>
  </si>
  <si>
    <t>0,05</t>
  </si>
  <si>
    <t>5060045059901</t>
  </si>
  <si>
    <t>00-00002309</t>
  </si>
  <si>
    <t>Кислые драже Toxic Waste Atomic Bytes, 60 г</t>
  </si>
  <si>
    <t>68</t>
  </si>
  <si>
    <t>77</t>
  </si>
  <si>
    <t>0,00014</t>
  </si>
  <si>
    <t>5060045052100</t>
  </si>
  <si>
    <t>00-00002343</t>
  </si>
  <si>
    <t>Драже с кислой начинкой Toxic Waste Smog Balls, 85 г</t>
  </si>
  <si>
    <t>126</t>
  </si>
  <si>
    <t>0,000295</t>
  </si>
  <si>
    <t>05060045051424</t>
  </si>
  <si>
    <t>Toxic Waste - кислые леденцы 42 г</t>
  </si>
  <si>
    <t>00-00002312</t>
  </si>
  <si>
    <t>Кислые леденцы Toxic Waste Red Sour Candy (красная бочка), 42 г</t>
  </si>
  <si>
    <t>0,000211</t>
  </si>
  <si>
    <t>5060045059970</t>
  </si>
  <si>
    <t>01-00009165</t>
  </si>
  <si>
    <t>Кислые леденцы Toxic Waste Blue Drum Candy (синяя бочка), 42 г</t>
  </si>
  <si>
    <t>5060045053121</t>
  </si>
  <si>
    <t>Mentos - жевательные конфеты (в пакетах)</t>
  </si>
  <si>
    <t>00-00002925</t>
  </si>
  <si>
    <t>Жевательные конфеты Mentos Mint со вкусом мяты, 2,7 г</t>
  </si>
  <si>
    <t>200</t>
  </si>
  <si>
    <t>2,5</t>
  </si>
  <si>
    <t>2,7</t>
  </si>
  <si>
    <t>3</t>
  </si>
  <si>
    <t>0,003</t>
  </si>
  <si>
    <t>0,002299</t>
  </si>
  <si>
    <t>29.10.2026</t>
  </si>
  <si>
    <t>8990800008189</t>
  </si>
  <si>
    <t>00-00008768</t>
  </si>
  <si>
    <t>Жевательные конфеты Mentos Fruit с фруктовым вкусом, 2,7 г</t>
  </si>
  <si>
    <t>100</t>
  </si>
  <si>
    <t>3,5</t>
  </si>
  <si>
    <t>0,000011</t>
  </si>
  <si>
    <t>10.09.2026</t>
  </si>
  <si>
    <t>8990800002859</t>
  </si>
  <si>
    <t>00-00008769</t>
  </si>
  <si>
    <t>Жевательные конфеты Mentos Cola со вкусом колы, 2,7 г</t>
  </si>
  <si>
    <t>10.08.2027</t>
  </si>
  <si>
    <t>18935001709944</t>
  </si>
  <si>
    <t>00-00008771</t>
  </si>
  <si>
    <t>Жевательные конфеты Mentos Sour Fruit со вкусом кислых фруктов, 2,7 г</t>
  </si>
  <si>
    <t>23.10.2026</t>
  </si>
  <si>
    <t>18935001707759</t>
  </si>
  <si>
    <t>Mentos - жевательные конфеты Roll</t>
  </si>
  <si>
    <t>00-00000669</t>
  </si>
  <si>
    <t>Жевательные конфеты Mentos Mint мятные, 37 г</t>
  </si>
  <si>
    <t>0,000064</t>
  </si>
  <si>
    <t>15.10.2027</t>
  </si>
  <si>
    <t>16911316370477</t>
  </si>
  <si>
    <t>Xiao Manzu - желе порционное (Китай)</t>
  </si>
  <si>
    <t>01-00009587</t>
  </si>
  <si>
    <t>Желе Xiao Manzu со вкусом личи, 120 г</t>
  </si>
  <si>
    <t>60</t>
  </si>
  <si>
    <t>69</t>
  </si>
  <si>
    <t>41</t>
  </si>
  <si>
    <t>0,14</t>
  </si>
  <si>
    <t>0,001452</t>
  </si>
  <si>
    <t>15.10.2026</t>
  </si>
  <si>
    <t>6976500430071</t>
  </si>
  <si>
    <t>Marukawa - жевательные резинки (большая упаковка)</t>
  </si>
  <si>
    <t>00-00002942</t>
  </si>
  <si>
    <t>Жевательная резинка Marukawa Kirby Mix, 5 вкусов, 47 г</t>
  </si>
  <si>
    <t>171</t>
  </si>
  <si>
    <t>177</t>
  </si>
  <si>
    <t>183</t>
  </si>
  <si>
    <t>0,00016</t>
  </si>
  <si>
    <t>01.01.2028</t>
  </si>
  <si>
    <t>4902747413043</t>
  </si>
  <si>
    <t>Solen Papita - Пончики (Турция)</t>
  </si>
  <si>
    <t>00-00002647</t>
  </si>
  <si>
    <t>Шоколадный пончик Solen Papita Donut Banana Sauce с банановой начинкой и цветным драже, 40 г</t>
  </si>
  <si>
    <t>0,000252</t>
  </si>
  <si>
    <t>8699141032319</t>
  </si>
  <si>
    <t>00-00002660</t>
  </si>
  <si>
    <t>Шоколадный пончик Solen Papita Donut Strawberry Sauce с клубничной начинкой и цветным драже, 40 г</t>
  </si>
  <si>
    <t>8699141032302</t>
  </si>
  <si>
    <t>Solen - Вафли Biscolata (Турция)</t>
  </si>
  <si>
    <t>00-00002040</t>
  </si>
  <si>
    <t>Вафли Solen Biscolata DuoMax Hazelnut с ореховой начинкой, 44 г</t>
  </si>
  <si>
    <t>0,046</t>
  </si>
  <si>
    <t>05.05.2027</t>
  </si>
  <si>
    <t>8691707095936</t>
  </si>
  <si>
    <t>Solen - Печенье Papita (Турция)</t>
  </si>
  <si>
    <t>01-00010014</t>
  </si>
  <si>
    <t>Вафли Papita Duo Rulo с начинкой из фундука, в молочном шоколаде и с цветным драже, 23 г</t>
  </si>
  <si>
    <t>27</t>
  </si>
  <si>
    <t>0,000041</t>
  </si>
  <si>
    <t>15.01.2027</t>
  </si>
  <si>
    <t>8691707092072</t>
  </si>
  <si>
    <t>00-00002023</t>
  </si>
  <si>
    <t>Печенье Solen Papita с карамелью и драже-конфетами, 33 г</t>
  </si>
  <si>
    <t>0,035</t>
  </si>
  <si>
    <t>09.02.2027</t>
  </si>
  <si>
    <t>8691707062389</t>
  </si>
  <si>
    <t>00-00002068</t>
  </si>
  <si>
    <t>Печенье Solen Papita Strawberry с клубничной начинкой и драже-конфетами, 33 г</t>
  </si>
  <si>
    <t>0,000096</t>
  </si>
  <si>
    <t>11.02.2027</t>
  </si>
  <si>
    <t>8691707063003</t>
  </si>
  <si>
    <t>00-00002046</t>
  </si>
  <si>
    <t>Печенье Solen Papita Party с молочным шоколадом и драже, 63 г</t>
  </si>
  <si>
    <t>57</t>
  </si>
  <si>
    <t>63</t>
  </si>
  <si>
    <t>0,000208</t>
  </si>
  <si>
    <t>12.02.2027</t>
  </si>
  <si>
    <t>8699141055448</t>
  </si>
  <si>
    <t>ЦБ-00008791</t>
  </si>
  <si>
    <t>Печенье Solen Papita Party Pink клубничное в темном шоколаде и драже-конфетами, 63 г</t>
  </si>
  <si>
    <t>24.01.2027</t>
  </si>
  <si>
    <t>8699141055493</t>
  </si>
  <si>
    <t>Solen - Печенье. палочки, десерты Ozmo (Турция)</t>
  </si>
  <si>
    <t>00-00001920</t>
  </si>
  <si>
    <t>Печенье-сэндвич Solen Ozmo Burger с молочно-шоколадным кремом и хрустящим рисом, 40 г</t>
  </si>
  <si>
    <t>0,000507</t>
  </si>
  <si>
    <t>07.11.2026</t>
  </si>
  <si>
    <t>691707957142</t>
  </si>
  <si>
    <t>00-00001940</t>
  </si>
  <si>
    <t>Бисквитные палочки Solen Ozmo Hoxi Poxi с молочным кремом и шоколадом, 36 г</t>
  </si>
  <si>
    <t>66</t>
  </si>
  <si>
    <t>73</t>
  </si>
  <si>
    <t>0,048</t>
  </si>
  <si>
    <t>24.11.2026</t>
  </si>
  <si>
    <t>8691707140117</t>
  </si>
  <si>
    <t>Китай - леденцы с различными вкусами</t>
  </si>
  <si>
    <t>01-00009618</t>
  </si>
  <si>
    <t>Кислые леденцы Ujane sour candies blueberry flavor со вкусом голубики, 12 г</t>
  </si>
  <si>
    <t>14,5</t>
  </si>
  <si>
    <t>15,5</t>
  </si>
  <si>
    <t>0,014</t>
  </si>
  <si>
    <t>0,000027</t>
  </si>
  <si>
    <t>12.06.2027</t>
  </si>
  <si>
    <t>6926309105106</t>
  </si>
  <si>
    <t>01-00009625</t>
  </si>
  <si>
    <t>Кислые леденцы Ujane sour candies strawberry flavor со вкусом клубники, 12 г</t>
  </si>
  <si>
    <t>6926309105090</t>
  </si>
  <si>
    <t>01-00009617</t>
  </si>
  <si>
    <t>Кислые леденцы Ujane sour candies lemon flavor со вкусом лимона, 20 г</t>
  </si>
  <si>
    <t>20,5</t>
  </si>
  <si>
    <t>21,5</t>
  </si>
  <si>
    <t>0,024</t>
  </si>
  <si>
    <t>0,000172</t>
  </si>
  <si>
    <t>6926309105083</t>
  </si>
  <si>
    <t>01-00009907</t>
  </si>
  <si>
    <t>Кислые леденцы Ujane sour candies cola flavor со вкусом колы, 20 г</t>
  </si>
  <si>
    <t>6926309105076</t>
  </si>
  <si>
    <t>01-00009897</t>
  </si>
  <si>
    <t>Кислые леденцы Ujane sour candies lemon flavor со вкусом лимона, 22 г</t>
  </si>
  <si>
    <t>23,5</t>
  </si>
  <si>
    <t>24,5</t>
  </si>
  <si>
    <t>25,5</t>
  </si>
  <si>
    <t>0,000248</t>
  </si>
  <si>
    <t>6926309105786</t>
  </si>
  <si>
    <t>01-00009898</t>
  </si>
  <si>
    <t>Кислые леденцы Ujane sour candies passion fruit flavor со вкусом маракуйи, 22 г</t>
  </si>
  <si>
    <t>6926309105762</t>
  </si>
  <si>
    <t>01-00009900</t>
  </si>
  <si>
    <t>Кислые леденцы Ujane sour candies white peach flavor со вкусом белого персика, 22 г</t>
  </si>
  <si>
    <t>6926309104727</t>
  </si>
  <si>
    <t>01-00009901</t>
  </si>
  <si>
    <t>Кислые леденцы Ujane sour candies grapefruit flavor со вкусом грейпфрута, 22 г</t>
  </si>
  <si>
    <t>6926309104758</t>
  </si>
  <si>
    <t>01-00009902</t>
  </si>
  <si>
    <t>Кислые леденцы Ujane sour candies plum flavor со вкусом сливы, 22 г</t>
  </si>
  <si>
    <t>6926309104741</t>
  </si>
  <si>
    <t>01-00009903</t>
  </si>
  <si>
    <t>Кислые леденцы Ujane sour candies peach flavor со вкусом персика, 22 г</t>
  </si>
  <si>
    <t>6926309105304</t>
  </si>
  <si>
    <t>01-00009905</t>
  </si>
  <si>
    <t>Кислые леденцы Ujane sour candies grape flavor со вкусом винограда, 22 г</t>
  </si>
  <si>
    <t>6926309105281</t>
  </si>
  <si>
    <t>Wisichi - конфеты, маршмеллоу, леденцы, жевательные резинки (Китай)</t>
  </si>
  <si>
    <t>01-00009783</t>
  </si>
  <si>
    <t>Кислые маршмеллоу Wisichi Sour Apple со вкусом яблока, УПАК 390 г (30 шт по 13 г)</t>
  </si>
  <si>
    <t>240</t>
  </si>
  <si>
    <t>0,016</t>
  </si>
  <si>
    <t>6921667816305</t>
  </si>
  <si>
    <t>01-00009784</t>
  </si>
  <si>
    <t>Кислые маршмеллоу Wisichi Sour Blueberry со вкусом голубики, УПАК 390 г (30 шт по 13 г)</t>
  </si>
  <si>
    <t>6921667816282</t>
  </si>
  <si>
    <t>01-00009785</t>
  </si>
  <si>
    <t>Кислые маршмеллоу Wisichi Sour Strawberry со вкусом клубники, УПАК 390 г (30 шт по 13 г)</t>
  </si>
  <si>
    <t>6921667816299</t>
  </si>
  <si>
    <t>01-00009776</t>
  </si>
  <si>
    <t>Жевательные конфеты Wisichi Peach Pectin Candy со вкусом персика, 50 г</t>
  </si>
  <si>
    <t>0,000589</t>
  </si>
  <si>
    <t>6921667815896</t>
  </si>
  <si>
    <t>01-00009777</t>
  </si>
  <si>
    <t>Жевательные конфеты Wisichi Strawberry Pectin Candy со вкусом клубники, 50 г</t>
  </si>
  <si>
    <t>6921667815933</t>
  </si>
  <si>
    <t>01-00009778</t>
  </si>
  <si>
    <t>Жевательные конфеты Wisichi Watermelon Pectin Candy со вкусом арбуза, 50 г</t>
  </si>
  <si>
    <t>6921667815919</t>
  </si>
  <si>
    <t>01-00009775</t>
  </si>
  <si>
    <t>Жевательные конфеты Wisichi Fish Pectin Candy со вкусом голубики и клубники, 50 г</t>
  </si>
  <si>
    <t>0,06</t>
  </si>
  <si>
    <t>6921667814349</t>
  </si>
  <si>
    <t>01-00009779</t>
  </si>
  <si>
    <t>Жевательные конфеты Wisichi Carrot Pectin Candy со вкусом моркови, 60 г</t>
  </si>
  <si>
    <t>0,0006</t>
  </si>
  <si>
    <t>6921667898660</t>
  </si>
  <si>
    <t>01-00009780</t>
  </si>
  <si>
    <t>Жевательные конфеты Wisichi Tomato Pectin Candy со вкусом томата, 60 г</t>
  </si>
  <si>
    <t>6921667898677</t>
  </si>
  <si>
    <t>01-00009781</t>
  </si>
  <si>
    <t>Маршмеллоу Wisichi Column Shape со вкусом ванили, 150 г</t>
  </si>
  <si>
    <t>93</t>
  </si>
  <si>
    <t>0,001161</t>
  </si>
  <si>
    <t>200340007054</t>
  </si>
  <si>
    <t>01-00009782</t>
  </si>
  <si>
    <t>Маршмеллоу в форме сердца Wisichi Heart Shape со вкусом клубники, 150 г</t>
  </si>
  <si>
    <t>0,166</t>
  </si>
  <si>
    <t>6921667810037</t>
  </si>
  <si>
    <t>Scandic - мятные конфеты</t>
  </si>
  <si>
    <t>00-00004082</t>
  </si>
  <si>
    <t>Конфеты Scandic Spicy Apple пряное яблоко, без сахара, 14 г</t>
  </si>
  <si>
    <t>51,5</t>
  </si>
  <si>
    <t>0,03</t>
  </si>
  <si>
    <t>12.01.2028</t>
  </si>
  <si>
    <t>4610274540049</t>
  </si>
  <si>
    <t>00-00004083</t>
  </si>
  <si>
    <t>Конфеты Scandic Mango Shake коктейль с манго, без сахара, 14 г</t>
  </si>
  <si>
    <t>13.02.2028</t>
  </si>
  <si>
    <t>4603766426075</t>
  </si>
  <si>
    <t>00-00004089</t>
  </si>
  <si>
    <t>Конфеты Scandic Arctic Mint арктическая мята, без сахара, 14 г</t>
  </si>
  <si>
    <t>01.02.2028</t>
  </si>
  <si>
    <t>4610274540018</t>
  </si>
  <si>
    <t>00-00004101</t>
  </si>
  <si>
    <t>Конфеты Scandic Spicy Cola пряная кола, без сахара, 14 г</t>
  </si>
  <si>
    <t>11.04.2028</t>
  </si>
  <si>
    <t>4603766425511</t>
  </si>
  <si>
    <t>00-00004119</t>
  </si>
  <si>
    <t>Конфеты Scandic Wild Berries лесные ягоды, без сахара, 14 г</t>
  </si>
  <si>
    <t>08.03.2028</t>
  </si>
  <si>
    <t>4610274540032</t>
  </si>
  <si>
    <t>00-00004125</t>
  </si>
  <si>
    <t>Конфеты Scandic Citrus Mix цитрусовый микс, без сахара, 14 г</t>
  </si>
  <si>
    <t>03.04.2028</t>
  </si>
  <si>
    <t>4610274540025</t>
  </si>
  <si>
    <t>00-00004136</t>
  </si>
  <si>
    <t>Конфеты Scandic Strawberry Mix Клубничный микс, без сахара, 14 г</t>
  </si>
  <si>
    <t>21.05.2028</t>
  </si>
  <si>
    <t>4610274540063</t>
  </si>
  <si>
    <t>Dakka - Бисквиты (Китай)</t>
  </si>
  <si>
    <t>01-00010005</t>
  </si>
  <si>
    <t>Бисквит Dakka Small Pie Strawberry, с клубничным вкусом, 70 г</t>
  </si>
  <si>
    <t>0,000738</t>
  </si>
  <si>
    <t>24.04.2027</t>
  </si>
  <si>
    <t>04620336310107</t>
  </si>
  <si>
    <t>Tiny Mico - Печенье в стакане (Китай)</t>
  </si>
  <si>
    <t>01-00009889</t>
  </si>
  <si>
    <t>Печенье Tiny Mico Cheese Sandwich Biscuits со вкусом сыра, 72 г</t>
  </si>
  <si>
    <t>0,11</t>
  </si>
  <si>
    <t>0,001392</t>
  </si>
  <si>
    <t>24.10.2027</t>
  </si>
  <si>
    <t>04620336310008</t>
  </si>
  <si>
    <t>01-00009890</t>
  </si>
  <si>
    <t>Печенье Tiny Mico Black Truffle Sandwich Biscuits со вкусом черного трюфеля, 72 г</t>
  </si>
  <si>
    <t>04620336310015</t>
  </si>
  <si>
    <t>01-00009992</t>
  </si>
  <si>
    <t>Печенье Tiny Mico Cheese Sandwich Biscuits со вкусом сыра, 80 г</t>
  </si>
  <si>
    <t>0,112</t>
  </si>
  <si>
    <t>0,001048</t>
  </si>
  <si>
    <t>25.10.2027</t>
  </si>
  <si>
    <t>04620336310022</t>
  </si>
  <si>
    <t>01-00009993</t>
  </si>
  <si>
    <t>Печенье Tiny Mico Black Truffle Sandwich Biscuits со вкусом черного трюфеля, 80 г</t>
  </si>
  <si>
    <t>04620336310039</t>
  </si>
  <si>
    <t>01-00009582</t>
  </si>
  <si>
    <t>Печенье Tiny Mico Macaron Sandwich Lemon Cheesecake, макарун со вкусом лимонного чизкейка, 88 г</t>
  </si>
  <si>
    <t>0,001196</t>
  </si>
  <si>
    <t>04676090120957</t>
  </si>
  <si>
    <t>01-00009581</t>
  </si>
  <si>
    <t>Печенье Tiny Mico Macaron Sandwich Fresh Strawberry Yogurt, макарун со вкусом клубники и йогурта, 88 г</t>
  </si>
  <si>
    <t>04676090120940</t>
  </si>
  <si>
    <t>01-00009584</t>
  </si>
  <si>
    <t>Печенье Tiny Mico Small Black Sandwich Smooth Vanilla Mousse со вкусом ванильного мусса, 88 г</t>
  </si>
  <si>
    <t>00009584</t>
  </si>
  <si>
    <t>01-00009585</t>
  </si>
  <si>
    <t>Печенье Tiny Mico Small Black Sandwich Love Tiramisu со вкусом тирамису, 88 г</t>
  </si>
  <si>
    <t>04676090120971</t>
  </si>
  <si>
    <t>ЦБ-00008933</t>
  </si>
  <si>
    <t>Печенье Tiny Mico Macaron Sandwich Ice Cream Matcha, макарун со вкусом мороженого матча, 88 г</t>
  </si>
  <si>
    <t>04676090120926</t>
  </si>
  <si>
    <t>ЦБ-00008935</t>
  </si>
  <si>
    <t>Печенье Tiny Mico Small Black Sandwich Fresh Strawberry Yogurt со вкусом клубники и йогурта, 88 г</t>
  </si>
  <si>
    <t>00008935</t>
  </si>
  <si>
    <t>01-00009580</t>
  </si>
  <si>
    <t>Печенье Tiny Mico Macaron Sandwich Smooth Vanilla Mousse, макарун со вкусом ванильного мусса, 88 г</t>
  </si>
  <si>
    <t>00009580</t>
  </si>
  <si>
    <t>01-00009583</t>
  </si>
  <si>
    <t>Печенье Tiny Mico Small Black Sandwich Lemon Cheesecake со вкусом лимонного чизкейка, 88 г</t>
  </si>
  <si>
    <t>04676090120988</t>
  </si>
  <si>
    <t>01-00010007</t>
  </si>
  <si>
    <t>Печенье Tiny Mico Macarons Sandwich Biscuit, макарун с миндальным вкусом, 80 г</t>
  </si>
  <si>
    <t>04620336310046</t>
  </si>
  <si>
    <t>01-00010008</t>
  </si>
  <si>
    <t>Печенье Tiny Mico Macarons Sandwich Biscuit, макарун со вкусом кешью, 80 г</t>
  </si>
  <si>
    <t>04620336310053</t>
  </si>
  <si>
    <t>01-00010009</t>
  </si>
  <si>
    <t>Печенье Tiny Mico Macarons Sandwich Biscuit, макарун со вкусом фундука, 80 г</t>
  </si>
  <si>
    <t>04620336310060</t>
  </si>
  <si>
    <t>01-00010010</t>
  </si>
  <si>
    <t>Печенье Tiny Mico Sandwich Biscuit Almond с миндальным вкусом, 80 г</t>
  </si>
  <si>
    <t>04620336310077</t>
  </si>
  <si>
    <t>01-00010011</t>
  </si>
  <si>
    <t>Печенье Tiny Mico Sandwich Biscuit Cashew со вкусом кешью, 80 г</t>
  </si>
  <si>
    <t>04620336310084</t>
  </si>
  <si>
    <t>01-00010012</t>
  </si>
  <si>
    <t>Печенье Tiny Mico Sandwich Biscuit Hazelnut со вкусом фундука, 80 г</t>
  </si>
  <si>
    <t>04620336310091</t>
  </si>
  <si>
    <t>01-00009994</t>
  </si>
  <si>
    <t>Печенье Tiny Mico Jam Filled Biscuit Mango со вкусом манго, 93 г</t>
  </si>
  <si>
    <t>0,001767</t>
  </si>
  <si>
    <t>24.07.2027</t>
  </si>
  <si>
    <t>6973455012857</t>
  </si>
  <si>
    <t>01-00009996</t>
  </si>
  <si>
    <t>Печенье Tiny Mico Jam Filled Biscuit Pineapple со вкусом ананаса, 93 г</t>
  </si>
  <si>
    <t>6973455012864</t>
  </si>
  <si>
    <t>01-00009997</t>
  </si>
  <si>
    <t>Печенье Tiny Mico Jam Filled Biscuit Blueberry со вкусом голубики, 93 г</t>
  </si>
  <si>
    <t>6973455012840</t>
  </si>
  <si>
    <t>Жевательные резинки с различными вкусами (Китай)</t>
  </si>
  <si>
    <t>ЦБ-00008893</t>
  </si>
  <si>
    <t>Жевательная резинка Burger бургеры, 4 г</t>
  </si>
  <si>
    <t>2,9</t>
  </si>
  <si>
    <t>0,004</t>
  </si>
  <si>
    <t>0,000032</t>
  </si>
  <si>
    <t>16.12.2026</t>
  </si>
  <si>
    <t>6971486424007</t>
  </si>
  <si>
    <t>ЦБ-00008894</t>
  </si>
  <si>
    <t>Жевательная резинка Missile Xplosion ракетный взрыв, 4 г</t>
  </si>
  <si>
    <t>0,005</t>
  </si>
  <si>
    <t>0,000013</t>
  </si>
  <si>
    <t>6971486423970</t>
  </si>
  <si>
    <t>Pringles - картофельные чипсы (Китай)</t>
  </si>
  <si>
    <t>00-00006166</t>
  </si>
  <si>
    <t>Картофельные чипсы Pringles со вкусом азиатских закусок под острым сычуаньским соусом, 110 г</t>
  </si>
  <si>
    <t>0,158</t>
  </si>
  <si>
    <t>0,001005</t>
  </si>
  <si>
    <t>05.03.2027</t>
  </si>
  <si>
    <t>16958652300775</t>
  </si>
  <si>
    <t>00-00006245</t>
  </si>
  <si>
    <t>Картофельные чипсы Pringles Tomato со вкусом томата, 110 г</t>
  </si>
  <si>
    <t>0,001029</t>
  </si>
  <si>
    <t>19.04.2027</t>
  </si>
  <si>
    <t>16958652300027</t>
  </si>
  <si>
    <t>00-00006141</t>
  </si>
  <si>
    <t>Картофельные чипсы Pringles Chili Lemon Crab со вкусом краба с лимоном и перцем чили, 110 г</t>
  </si>
  <si>
    <t>0,16</t>
  </si>
  <si>
    <t>20.04.2027</t>
  </si>
  <si>
    <t>16958652302786</t>
  </si>
  <si>
    <t>00-00006277</t>
  </si>
  <si>
    <t>Картофельные чипсы Pringles Spicy Crayfish со вкусом рака и тринадцати специй, 110 г</t>
  </si>
  <si>
    <t>30.03.2027</t>
  </si>
  <si>
    <t>16958652300768</t>
  </si>
  <si>
    <t>Pringles - картофельные чипсы (США)</t>
  </si>
  <si>
    <t>00-00006020</t>
  </si>
  <si>
    <t>Картофельные чипсы Pringles BBQ со вкусом барбекю, 158 г</t>
  </si>
  <si>
    <t>327</t>
  </si>
  <si>
    <t>337</t>
  </si>
  <si>
    <t>0,001504</t>
  </si>
  <si>
    <t>0038000183713</t>
  </si>
  <si>
    <t>00-00006096</t>
  </si>
  <si>
    <t>Картофельные чипсы Pringles Honey Mustard с медово-горчичным вкусом, 158 г</t>
  </si>
  <si>
    <t>26.05.2027</t>
  </si>
  <si>
    <t>00038000298325</t>
  </si>
  <si>
    <t>00-00006106</t>
  </si>
  <si>
    <t>Картофельные чипсы Pringles Sour Cream &amp; Onion со вкусом сметаны и лука, 158 г</t>
  </si>
  <si>
    <t>11.05.2027</t>
  </si>
  <si>
    <t>0038000138430</t>
  </si>
  <si>
    <t>00-00006123</t>
  </si>
  <si>
    <t>Картофельные чипсы Pringles Ranch, 158 г</t>
  </si>
  <si>
    <t>06.04.2027</t>
  </si>
  <si>
    <t>0038000138720</t>
  </si>
  <si>
    <t>00-00006124</t>
  </si>
  <si>
    <t>Картофельные чипсы Pringles Cheddar Cheese со вкусом сыра чеддер, 158 г</t>
  </si>
  <si>
    <t>16.05.2027</t>
  </si>
  <si>
    <t>0038000138577</t>
  </si>
  <si>
    <t>00-00006130</t>
  </si>
  <si>
    <t>Картофельные чипсы Pringles Cheddar &amp; Sour Cream сыр чеддер и сметана, 158 г</t>
  </si>
  <si>
    <t>15.03.2027</t>
  </si>
  <si>
    <t>00038000138959</t>
  </si>
  <si>
    <t>00-00006140</t>
  </si>
  <si>
    <t>Картофельные чипсы Pringles Pizza со вкусом пиццы, 158 г</t>
  </si>
  <si>
    <t>30.05.2027</t>
  </si>
  <si>
    <t>00038000138621</t>
  </si>
  <si>
    <t>00-00006159</t>
  </si>
  <si>
    <t>Картофельные чипсы Pringles Salt &amp; Vinegar со вкусом соли и уксуса, 158 г</t>
  </si>
  <si>
    <t>23.05.2027</t>
  </si>
  <si>
    <t>0038000138607</t>
  </si>
  <si>
    <t>01-00010018</t>
  </si>
  <si>
    <t>Картофельные чипсы Pringles 7 Layer Dip с семью слоями соуса, 158 г</t>
  </si>
  <si>
    <t>22.03.2027</t>
  </si>
  <si>
    <t>00038000293191</t>
  </si>
  <si>
    <t>01-00010019</t>
  </si>
  <si>
    <t>Картофельные чипсы Pringles Passport Mexican Style Cheesy Jalapeno Flavour, сырный халапеньо, 158 г</t>
  </si>
  <si>
    <t>21.03.2027</t>
  </si>
  <si>
    <t>0038000293184</t>
  </si>
  <si>
    <t>01-00010020</t>
  </si>
  <si>
    <t>Картофельные чипсы Pringles Chilli Cheese Fries сырный Чили, 158 г</t>
  </si>
  <si>
    <t>00038000279195</t>
  </si>
  <si>
    <t>01-00010021</t>
  </si>
  <si>
    <t>Картофельные чипсы Pringles Lightly Salted слабосолёные, 158 г</t>
  </si>
  <si>
    <t>29.03.2027</t>
  </si>
  <si>
    <t>0038000138812</t>
  </si>
  <si>
    <t>01-00010022</t>
  </si>
  <si>
    <t>Картофельные чипсы Pringles Loaded Potato Skins со вкусом картофеля с начинкой, 158 г</t>
  </si>
  <si>
    <t>25.06.2027</t>
  </si>
  <si>
    <t>00038000293757</t>
  </si>
  <si>
    <t>01-00010023</t>
  </si>
  <si>
    <t>Картофельные чипсы Pringles Mexican Street Corn со вкусом мексиканской печёной кукурузы, 158 г</t>
  </si>
  <si>
    <t>00038000272257</t>
  </si>
  <si>
    <t>01-00010024</t>
  </si>
  <si>
    <t>Картофельные чипсы Pringles Reduced Fat с уменьшенным количеством жиров , 140 г</t>
  </si>
  <si>
    <t>00038000138652</t>
  </si>
  <si>
    <t>01-00010025</t>
  </si>
  <si>
    <t>Картофельные чипсы Pringles US All Dressed, 158 г</t>
  </si>
  <si>
    <t>21.11.2026</t>
  </si>
  <si>
    <t>00038000301896</t>
  </si>
  <si>
    <t>01-00010026</t>
  </si>
  <si>
    <t>Картофельные чипсы Pringles US Dill Pickle со вкусом маринованных огурчиков с укропом, 158 г</t>
  </si>
  <si>
    <t>00038000304958</t>
  </si>
  <si>
    <t>Pringles - картофельные чипсы 40 г (Европа)</t>
  </si>
  <si>
    <t>00-00006127</t>
  </si>
  <si>
    <t>Картофельные чипсы Pringles Salt &amp; Vinegar со вкусом соли и уксуса, 40 г</t>
  </si>
  <si>
    <t>0,000557</t>
  </si>
  <si>
    <t>22.02.2027</t>
  </si>
  <si>
    <t>04660695741402</t>
  </si>
  <si>
    <t>00-00006148</t>
  </si>
  <si>
    <t>Картофельные чипсы Pringles Paprika со вкусом паприки, 40 г</t>
  </si>
  <si>
    <t>04660695740368</t>
  </si>
  <si>
    <t>00-00006175</t>
  </si>
  <si>
    <t>Картофельные чипсы Pringles Original, 40 г</t>
  </si>
  <si>
    <t>22.04.2027</t>
  </si>
  <si>
    <t>04660695740351</t>
  </si>
  <si>
    <t>01-00010086</t>
  </si>
  <si>
    <t>Картофельные чипсы Pringles Mexican Chilli &amp; Lime, 40 г</t>
  </si>
  <si>
    <t>04660695741396</t>
  </si>
  <si>
    <t>Pringles - картофельные чипсы 165 г (Европа)</t>
  </si>
  <si>
    <t>00-00006136</t>
  </si>
  <si>
    <t>Картофельные чипсы Pringles Texas BBQ Sauce со вкусом барбекю, 165 г</t>
  </si>
  <si>
    <t>19</t>
  </si>
  <si>
    <t>195</t>
  </si>
  <si>
    <t>0,001728</t>
  </si>
  <si>
    <t>12.03.2027</t>
  </si>
  <si>
    <t>04660695741655</t>
  </si>
  <si>
    <t>00-00006155</t>
  </si>
  <si>
    <t>Картофельные чипсы Pringles Cheese &amp; Onion со вкусом сыра и лука, 165 г</t>
  </si>
  <si>
    <t>0,214</t>
  </si>
  <si>
    <t>0,001127</t>
  </si>
  <si>
    <t>15.06.2027</t>
  </si>
  <si>
    <t>4660695740054</t>
  </si>
  <si>
    <t>00-00006177</t>
  </si>
  <si>
    <t>Картофельные чипсы Pringles Salt &amp; Vinegar со вкусом соли и уксуса, 165 г</t>
  </si>
  <si>
    <t>06.02.2027</t>
  </si>
  <si>
    <t>04660695740030</t>
  </si>
  <si>
    <t>Master Kan - Лапша быстрого приготовления (Китай)</t>
  </si>
  <si>
    <t>01-00008993</t>
  </si>
  <si>
    <t>Лапша быстрого приготовления Master Kan 7 Peppers с морской капустой и говядиной, чашка, 130 г</t>
  </si>
  <si>
    <t>143</t>
  </si>
  <si>
    <t>0,001914</t>
  </si>
  <si>
    <t>14870244250690</t>
  </si>
  <si>
    <t>Samyang - лапша быстрого приготовления, в стакане (Корея)</t>
  </si>
  <si>
    <t>00-00004609</t>
  </si>
  <si>
    <t>Лапша быстрого приготовления Samyang Hot Chicken Flavour Ramen 2x Spicy со вкусом курицы в супер остром соусе, 70 г</t>
  </si>
  <si>
    <t>0,098</t>
  </si>
  <si>
    <t>0,001188</t>
  </si>
  <si>
    <t>04.08.2026</t>
  </si>
  <si>
    <t>8801073211223</t>
  </si>
  <si>
    <t>00-00004567</t>
  </si>
  <si>
    <t>Лапша быстрого приготовления Samyang Hot Chicken Flavour Ramen Cheese со вкусом сыра, 105 г</t>
  </si>
  <si>
    <t>0,001862</t>
  </si>
  <si>
    <t>8801073211056</t>
  </si>
  <si>
    <t>00-00004556</t>
  </si>
  <si>
    <t>Лапша быстрого приготовления Samyang Hot Chicken Flavour Ramen со вкусом курицы, 105 г</t>
  </si>
  <si>
    <t>28.09.2026</t>
  </si>
  <si>
    <t>8801073210363</t>
  </si>
  <si>
    <t>00-00004552</t>
  </si>
  <si>
    <t>Острая корейская лапша быстрого приготовления Samyang Buldak Habanero Lime Hot Chicken Flavor Ramen со вкусом перца хабанеро и лайма, 110 г</t>
  </si>
  <si>
    <t>0,146</t>
  </si>
  <si>
    <t>20.11.2026</t>
  </si>
  <si>
    <t>8801073215863</t>
  </si>
  <si>
    <t>Samyang - лапша быстрого приготовления (Корея)</t>
  </si>
  <si>
    <t>00-00004496</t>
  </si>
  <si>
    <t>Лапша быстрого приготовления Samyang Hot Chicken Flavour Ramen Carbonara со вкусом курицы в соусе, 130 г</t>
  </si>
  <si>
    <t>123</t>
  </si>
  <si>
    <t>127</t>
  </si>
  <si>
    <t>0,128</t>
  </si>
  <si>
    <t>0,000637</t>
  </si>
  <si>
    <t>8801073113893</t>
  </si>
  <si>
    <t>00-00004564</t>
  </si>
  <si>
    <t>Острая корейская лапша быстрого приготовления Samyang Buldak Habanero Lime Hot Chicken Flavor Ramen со вкусом перца хабанеро и лайма, 135 г</t>
  </si>
  <si>
    <t>5</t>
  </si>
  <si>
    <t>0,001225</t>
  </si>
  <si>
    <t>8801073115514</t>
  </si>
  <si>
    <t>00-00004466</t>
  </si>
  <si>
    <t>Лапша быстрого приготовления Samyang Hot Chicken Flavour Ramen Extremely Spicy, 140 г</t>
  </si>
  <si>
    <t>08.12.2026</t>
  </si>
  <si>
    <t>18801073121338</t>
  </si>
  <si>
    <t>00-00004492</t>
  </si>
  <si>
    <t>Лапша быстрого приготовления Samyang Hot Chicken Flavour Ramen 2x Spicy со вкусом курицы в супер остром соусе, 140 г</t>
  </si>
  <si>
    <t>0,145</t>
  </si>
  <si>
    <t>23.12.2026</t>
  </si>
  <si>
    <t>8801073113428</t>
  </si>
  <si>
    <t>00-00004477</t>
  </si>
  <si>
    <t>Острая корейская лапша быстрого приготовления Samyang Buldak 3x Spicy Extreme Hot Chicken Flavor Ramen со вкусом курицы в супер остром соусе, 140 г</t>
  </si>
  <si>
    <t>0,148</t>
  </si>
  <si>
    <t>28.12.2026</t>
  </si>
  <si>
    <t>8801073114548</t>
  </si>
  <si>
    <t>00-00004616</t>
  </si>
  <si>
    <t>Лапша быстрого приготовления Samyang Hot Chicken Ramen Flavor Ramen Jjajang острая со вкусом курицы в бобовом соусе, 140 г</t>
  </si>
  <si>
    <t>25.12.2026</t>
  </si>
  <si>
    <t>8801073113947</t>
  </si>
  <si>
    <t>00-00004617</t>
  </si>
  <si>
    <t>Лапша быстрого приготовления Samyang Hot Chicken Flavor Ramen Cheese острая со вкусом курицы и сыра, 140 г</t>
  </si>
  <si>
    <t>87</t>
  </si>
  <si>
    <t>8801073113312</t>
  </si>
  <si>
    <t>00-00004495</t>
  </si>
  <si>
    <t>Лапша быстрого приготовления Samyang Hot Chicken Quattro Cheese со вкусом четыре сыра, 145 г</t>
  </si>
  <si>
    <t>05.11.2026</t>
  </si>
  <si>
    <t>8801073115088</t>
  </si>
  <si>
    <t>Nongshim - лапша быстрого приготовления, в стакане (Корея)</t>
  </si>
  <si>
    <t>00-00004462</t>
  </si>
  <si>
    <t>Лапша быстрого приготовления Nongshim Shin Ramyun с говядиной с острым соусом, 114 г</t>
  </si>
  <si>
    <t>0,002156</t>
  </si>
  <si>
    <t>17.12.2026</t>
  </si>
  <si>
    <t>8801043263191</t>
  </si>
  <si>
    <t>Bounty, Mars, Maltesers, MilkyWay, Snickers - горячий шоколад в пакетах</t>
  </si>
  <si>
    <t>00-00004387</t>
  </si>
  <si>
    <t>Горячий шоколад Maltesers Hot Chocolate, 140 г</t>
  </si>
  <si>
    <t>267</t>
  </si>
  <si>
    <t>285</t>
  </si>
  <si>
    <t>0,001638</t>
  </si>
  <si>
    <t>30.09.2027</t>
  </si>
  <si>
    <t>5056357914885</t>
  </si>
  <si>
    <t>00-00004406</t>
  </si>
  <si>
    <t>Горячий шоколад Bounty Coconut Hot Chocolate, 140 г</t>
  </si>
  <si>
    <t>0,152</t>
  </si>
  <si>
    <t>0,001053</t>
  </si>
  <si>
    <t>04620336314297</t>
  </si>
  <si>
    <t>00-00004377</t>
  </si>
  <si>
    <t>Горячий шоколад Milky Way Magic Stars Hot Chocolate, 140 г</t>
  </si>
  <si>
    <t>0,155</t>
  </si>
  <si>
    <t>0,0012</t>
  </si>
  <si>
    <t>31.10.2027</t>
  </si>
  <si>
    <t>04620336314327</t>
  </si>
  <si>
    <t>00-00004392</t>
  </si>
  <si>
    <t>Горячий шоколад Mars Hot Chocolate, 140 г</t>
  </si>
  <si>
    <t>04620336314310</t>
  </si>
  <si>
    <t>00-00004403</t>
  </si>
  <si>
    <t>Горячий шоколад Twix Hot Chocolate, 140 г</t>
  </si>
  <si>
    <t>04620336314334</t>
  </si>
  <si>
    <t>A&amp;W - газированные напитки (США)</t>
  </si>
  <si>
    <t>00-00006367</t>
  </si>
  <si>
    <t>Газированный напиток A&amp;W Root Beer (безалкогольное корневое пиво), 355 мл</t>
  </si>
  <si>
    <t>0,386</t>
  </si>
  <si>
    <t>0,00052</t>
  </si>
  <si>
    <t>03.12.2026</t>
  </si>
  <si>
    <t>04620336313344</t>
  </si>
  <si>
    <t>00-00006283</t>
  </si>
  <si>
    <t>Газированный напиток A&amp;W Cream Soda со вкусом крем-сода, 355 мл</t>
  </si>
  <si>
    <t>0,392</t>
  </si>
  <si>
    <t>0,000528</t>
  </si>
  <si>
    <t>04620336313351</t>
  </si>
  <si>
    <t>Big Red - газированные напитки (США)</t>
  </si>
  <si>
    <t>00-00006340</t>
  </si>
  <si>
    <t>Газированный напиток BIG Red, 355 мл</t>
  </si>
  <si>
    <t>0,39</t>
  </si>
  <si>
    <t>04620336313399</t>
  </si>
  <si>
    <t>AriZona - газированные и негазированные напитки, 650 мл (США)</t>
  </si>
  <si>
    <t>00-00007081</t>
  </si>
  <si>
    <t>Чёрный и белый холодный чай AriZona Black &amp; White Tea с женьшенем и мёдом, 650 мл</t>
  </si>
  <si>
    <t>0,712</t>
  </si>
  <si>
    <t>0,000956</t>
  </si>
  <si>
    <t>22.01.2028</t>
  </si>
  <si>
    <t>0613008722869</t>
  </si>
  <si>
    <t>01-00009953</t>
  </si>
  <si>
    <t>Напиток сокосодержащий AriZona Dragonfruit Mango Juice Cocktail со вкусом драгонфрута и манго, 650 мл</t>
  </si>
  <si>
    <t>07.01.2028</t>
  </si>
  <si>
    <t>0613008773014</t>
  </si>
  <si>
    <t>00-00007078</t>
  </si>
  <si>
    <t>Безалкогольный негазированный сокосодержащий напиток Arizona Orangeade Fruit Juice Cocktail со вкусом апельсина, 650 мл</t>
  </si>
  <si>
    <t>0,714</t>
  </si>
  <si>
    <t>0,001216</t>
  </si>
  <si>
    <t>17.01.2028</t>
  </si>
  <si>
    <t>0613008715618</t>
  </si>
  <si>
    <t>00-00007090</t>
  </si>
  <si>
    <t>Безалкогольный негазированный напиток Arizona Kiwi Strawberry Fruit Juice Cocktail со вкусом киви и клубники, 650 мл</t>
  </si>
  <si>
    <t>28.01.2028</t>
  </si>
  <si>
    <t>0613008735432</t>
  </si>
  <si>
    <t>00-00007097</t>
  </si>
  <si>
    <t>Холодный чёрный чай AriZona Sweet Tea, 650 мл</t>
  </si>
  <si>
    <t>14.11.2027</t>
  </si>
  <si>
    <t>04620336310855</t>
  </si>
  <si>
    <t>00-00007106</t>
  </si>
  <si>
    <t>Безалкогольный негазированный напиток Arizona Iced Tea with Lemon Flavor со вкусом лимона 650 мл</t>
  </si>
  <si>
    <t>4620336310626</t>
  </si>
  <si>
    <t>00-00007153</t>
  </si>
  <si>
    <t>Энергетический травяной чай AriZona Rx Energy Herbal Tea, 650 мл</t>
  </si>
  <si>
    <t>16.12.2027</t>
  </si>
  <si>
    <t>0613008718459</t>
  </si>
  <si>
    <t>00-00007082</t>
  </si>
  <si>
    <t>Безалкогольный негазированный напиток Arizona Lemonade Fruit Juice Cocktail со вкусом лимонада, 650 мл</t>
  </si>
  <si>
    <t>0,715</t>
  </si>
  <si>
    <t>07.11.2027</t>
  </si>
  <si>
    <t>0613008716103</t>
  </si>
  <si>
    <t>00-00007089</t>
  </si>
  <si>
    <t>Безалкогольный негазированный напиток Arizona Green Tea Cucumber with Citrus со вкусом огурца и цитруса, 650 мл</t>
  </si>
  <si>
    <t>19.01.2028</t>
  </si>
  <si>
    <t>0613008745905</t>
  </si>
  <si>
    <t>00-00007091</t>
  </si>
  <si>
    <t>Безалкогольный негазированный напиток Arizona Mucho Mango со вкусом манго, 650 мл</t>
  </si>
  <si>
    <t>23.01.2028</t>
  </si>
  <si>
    <t>0613008735418</t>
  </si>
  <si>
    <t>00-00007093</t>
  </si>
  <si>
    <t>Напиток сокосодержащий AriZona Watermelon Fruit Juice Cocktail со вкусом арбуза, 650 мл</t>
  </si>
  <si>
    <t>27.01.2028</t>
  </si>
  <si>
    <t>0613008720209</t>
  </si>
  <si>
    <t>00-00007069</t>
  </si>
  <si>
    <t>Напиток сокосодержащий Arizona Frost Chillzicle, 650 мл</t>
  </si>
  <si>
    <t>0,72</t>
  </si>
  <si>
    <t>0613008771713</t>
  </si>
  <si>
    <t>01-00009937</t>
  </si>
  <si>
    <t>Холодный зелёный чай AriZona Spicy Green Tea with Mike´s Hot Honey с пряным вкусом зеленого чая и мёда, 650 мл</t>
  </si>
  <si>
    <t>20.01.2028</t>
  </si>
  <si>
    <t>4620336310688</t>
  </si>
  <si>
    <t>01-00009938</t>
  </si>
  <si>
    <t>Энергетический травяной чай AriZona Rx Energy Watermelon, 650 мл</t>
  </si>
  <si>
    <t>15.01.2028</t>
  </si>
  <si>
    <t>4620336310763</t>
  </si>
  <si>
    <t>01-00009951</t>
  </si>
  <si>
    <t>Газированный напиток AriZona Apple Lime Rickey со вкусом яблока и лайма, 650 мл</t>
  </si>
  <si>
    <t>09.01.2028</t>
  </si>
  <si>
    <t>0613008775261</t>
  </si>
  <si>
    <t>01-00009964</t>
  </si>
  <si>
    <t>Напиток Arizona Chocolate Egg Cream Soda, со вкусом шоколадно-сливочного крема, 650 мл</t>
  </si>
  <si>
    <t>29.12.2028</t>
  </si>
  <si>
    <t>0613008775797</t>
  </si>
  <si>
    <t>01-00009965</t>
  </si>
  <si>
    <t>Напиток Arizona Rizzle Berry, со вкусом ягод, 650 мл</t>
  </si>
  <si>
    <t>02.02.2028</t>
  </si>
  <si>
    <t>0613008775728</t>
  </si>
  <si>
    <t>00-00007088</t>
  </si>
  <si>
    <t>Безалкогольный негазированный напиток Arizona Green Tea with Ginseng &amp; Honey со вкусом женьшеня и мёда, 650 мл</t>
  </si>
  <si>
    <t>0,722</t>
  </si>
  <si>
    <t>30.01.2028</t>
  </si>
  <si>
    <t>04620336310510</t>
  </si>
  <si>
    <t>00-00007096</t>
  </si>
  <si>
    <t>Напиток сокосодержащий AriZona Fruit Punch со вкусом фруктовый пунш, 650 мл</t>
  </si>
  <si>
    <t>0,00162</t>
  </si>
  <si>
    <t>10.01.2028</t>
  </si>
  <si>
    <t>0613008718763</t>
  </si>
  <si>
    <t>01-00009958</t>
  </si>
  <si>
    <t>Напиток сокосодержащий AriZona Spicy Watermelon with Mike´s Hot Honey с пряным вкусом арбуза и мёда, 650 мл</t>
  </si>
  <si>
    <t>0,725</t>
  </si>
  <si>
    <t>0,02494</t>
  </si>
  <si>
    <t>0613008774509</t>
  </si>
  <si>
    <t>01-00009936</t>
  </si>
  <si>
    <t>Безалкогольный негазированный напиток Arizona Spicy Mucho Mango with Mike´s Hot Honey со вкусом пряной манго и мёда, 650 мл</t>
  </si>
  <si>
    <t>0,726</t>
  </si>
  <si>
    <t>0,002527</t>
  </si>
  <si>
    <t>0613008774479</t>
  </si>
  <si>
    <t>00-00007083</t>
  </si>
  <si>
    <t>Газированный напиток AriZona Cherry Lime Rickey со вкусом вишни и лайма, 650 мл</t>
  </si>
  <si>
    <t>0,75</t>
  </si>
  <si>
    <t>0,001344</t>
  </si>
  <si>
    <t>08.01.2028</t>
  </si>
  <si>
    <t>4620336311838</t>
  </si>
  <si>
    <t>00-00007095</t>
  </si>
  <si>
    <t>Сокосодержащий напиток AriZona Tropical Chillzicle со вкусом тропических фруктов, 650 мл</t>
  </si>
  <si>
    <t>10.12.2027</t>
  </si>
  <si>
    <t>0613008767372</t>
  </si>
  <si>
    <t>Aziano - газированные напитки (Россия)</t>
  </si>
  <si>
    <t>00-00006290</t>
  </si>
  <si>
    <t>Газированный напиток Aziano со вкусом малины, 350 мл</t>
  </si>
  <si>
    <t>0,355</t>
  </si>
  <si>
    <t>20.05.2028</t>
  </si>
  <si>
    <t>14631155275345</t>
  </si>
  <si>
    <t>01-00009502</t>
  </si>
  <si>
    <t>Газированный напиток Aziano со вкусом яблока, 350 мл</t>
  </si>
  <si>
    <t>0,36</t>
  </si>
  <si>
    <t>14.05.2028</t>
  </si>
  <si>
    <t>04660214330292</t>
  </si>
  <si>
    <t>00-00006352</t>
  </si>
  <si>
    <t>Газированный напиток Aziano со вкусом персика, 350 мл</t>
  </si>
  <si>
    <t>0,365</t>
  </si>
  <si>
    <t>11.06.2028</t>
  </si>
  <si>
    <t>4660214330759</t>
  </si>
  <si>
    <t>00-00006358</t>
  </si>
  <si>
    <t>Газированный напиток Aziano со вкусом киви, 350 мл</t>
  </si>
  <si>
    <t>08.06.2028</t>
  </si>
  <si>
    <t>14631155275314</t>
  </si>
  <si>
    <t>01-00009503</t>
  </si>
  <si>
    <t>Газированный напиток Aziano со вкусом апельсина, 350 мл</t>
  </si>
  <si>
    <t>00046602143301951685</t>
  </si>
  <si>
    <t>00-00006353</t>
  </si>
  <si>
    <t>Газированный напиток Aziano со вкусом манго, 350 мл</t>
  </si>
  <si>
    <t>0,37</t>
  </si>
  <si>
    <t>09.06.2028</t>
  </si>
  <si>
    <t>14631155275307</t>
  </si>
  <si>
    <t>00-00006364</t>
  </si>
  <si>
    <t>Газированный напиток Aziano со вкусом личи, 350 мл</t>
  </si>
  <si>
    <t>0,375</t>
  </si>
  <si>
    <t>10.06.2027</t>
  </si>
  <si>
    <t>14631155275291</t>
  </si>
  <si>
    <t>00-00006365</t>
  </si>
  <si>
    <t>Газированный напиток Aziano со вкусом мандарина, 350 мл</t>
  </si>
  <si>
    <t>4660214330131</t>
  </si>
  <si>
    <t>Canada Dry - газированные напитки (США)</t>
  </si>
  <si>
    <t>00-00006441</t>
  </si>
  <si>
    <t>Газированный напиток Canada Dry Ginger Ale - имбирный эль, 355 мл</t>
  </si>
  <si>
    <t>04620336313337</t>
  </si>
  <si>
    <t>Canada Dry - газированные напитки (Европа)</t>
  </si>
  <si>
    <t>00-00006437</t>
  </si>
  <si>
    <t>Газированный напиток Canada Dry Ginger Ale - имбирный эль, 330 мл</t>
  </si>
  <si>
    <t>0,352</t>
  </si>
  <si>
    <t>4620336313658</t>
  </si>
  <si>
    <t>Coca-Cola - газированные напитки 355 мл (США)</t>
  </si>
  <si>
    <t>00-00006378</t>
  </si>
  <si>
    <t>Газированный напиток Coca-Cola Vanilla со вкусом ванили, 355 мл</t>
  </si>
  <si>
    <t>0049000031249</t>
  </si>
  <si>
    <t>00-00006379</t>
  </si>
  <si>
    <t>Газированный напиток Coca-Cola Classic, 355 мл</t>
  </si>
  <si>
    <t>0,000432</t>
  </si>
  <si>
    <t>04620336313290</t>
  </si>
  <si>
    <t>00-00000142</t>
  </si>
  <si>
    <t>Газированный напиток Coca-Cola Cherry со вкусом вишни, 355 мл</t>
  </si>
  <si>
    <t>04.01.2027</t>
  </si>
  <si>
    <t>049000031034</t>
  </si>
  <si>
    <t>Coca-Cola - газированные напитки 200 мл (Европа)</t>
  </si>
  <si>
    <t>00-00006456</t>
  </si>
  <si>
    <t>Безалкогольный газированный напиток Coca-Cola Cherry со вкусом вишни, 330 мл</t>
  </si>
  <si>
    <t>0,354</t>
  </si>
  <si>
    <t>0,000486</t>
  </si>
  <si>
    <t>31.05.2027</t>
  </si>
  <si>
    <t>4620336313535</t>
  </si>
  <si>
    <t>Coca-Cola - газированные напитки 330 мл (Европа)</t>
  </si>
  <si>
    <t>01-00009976</t>
  </si>
  <si>
    <t>Газированный напиток Coca-Cola Zero (без сахара), 330 мл</t>
  </si>
  <si>
    <t>0,341</t>
  </si>
  <si>
    <t>30.11.2026</t>
  </si>
  <si>
    <t>4620336313528</t>
  </si>
  <si>
    <t>00-00006468</t>
  </si>
  <si>
    <t>Газированный напиток Coca-Cola Classic Original Taste, 330 мл</t>
  </si>
  <si>
    <t>0,358</t>
  </si>
  <si>
    <t>0,000516</t>
  </si>
  <si>
    <t>31.03.2027</t>
  </si>
  <si>
    <t>4620336313672</t>
  </si>
  <si>
    <t>00-00006470</t>
  </si>
  <si>
    <t>Газированный напиток Coca-Cola Vanilla со вкусом ванили, 330 мл</t>
  </si>
  <si>
    <t>4620336313542</t>
  </si>
  <si>
    <t>00-00006415</t>
  </si>
  <si>
    <t>Газированный напиток Coca-Cola Classic (тонкая), 330 мл</t>
  </si>
  <si>
    <t>0,362</t>
  </si>
  <si>
    <t>0,000522</t>
  </si>
  <si>
    <t>02.02.2027</t>
  </si>
  <si>
    <t>4660483765689</t>
  </si>
  <si>
    <t>Coca-Cola - газированные напитки (Китай)</t>
  </si>
  <si>
    <t>01-00010096</t>
  </si>
  <si>
    <t>Газированный напиток Coca-Cola Vanilla со вкусом ванили, 500 мл</t>
  </si>
  <si>
    <t>132</t>
  </si>
  <si>
    <t>136</t>
  </si>
  <si>
    <t>0,54</t>
  </si>
  <si>
    <t>4620336311630</t>
  </si>
  <si>
    <t>00-00006531</t>
  </si>
  <si>
    <t>Газированный напиток Coca-Cola Peach со вкусом персика, 500 мл</t>
  </si>
  <si>
    <t>0,544</t>
  </si>
  <si>
    <t>0,000882</t>
  </si>
  <si>
    <t>09.01.2027</t>
  </si>
  <si>
    <t>4620336310305</t>
  </si>
  <si>
    <t>00-00006532</t>
  </si>
  <si>
    <t>Газированный напиток Coca-Cola Strawberry со вкусом клубники, 500 мл</t>
  </si>
  <si>
    <t>4620336310299</t>
  </si>
  <si>
    <t>Coca-Cola - газированные напитки (Восточные страны)</t>
  </si>
  <si>
    <t>00-00006544</t>
  </si>
  <si>
    <t>Газированный напиток Coca-Cola Original Classic (в стекле), 330 мл</t>
  </si>
  <si>
    <t>ГРУЗИЯ</t>
  </si>
  <si>
    <t>0,572</t>
  </si>
  <si>
    <t>0,000774</t>
  </si>
  <si>
    <t>08.06.2027</t>
  </si>
  <si>
    <t>4627170090028</t>
  </si>
  <si>
    <t>Dr Pepper - газированные напитки (США)</t>
  </si>
  <si>
    <t>00-00006488</t>
  </si>
  <si>
    <t>Газированный напиток Dr Pepper Cherry со вкусом вишни, 355 мл</t>
  </si>
  <si>
    <t>0,38</t>
  </si>
  <si>
    <t>04620336311418</t>
  </si>
  <si>
    <t>00-00006539</t>
  </si>
  <si>
    <t>Газированный напиток Dr Pepper Cream Soda, 355 мл</t>
  </si>
  <si>
    <t>0,385</t>
  </si>
  <si>
    <t>14.12.2026</t>
  </si>
  <si>
    <t>04620336311432</t>
  </si>
  <si>
    <t>00-00006478</t>
  </si>
  <si>
    <t>Газированный напиток Dr Pepper Vanilla Float со вкусом ванили, 355 мл</t>
  </si>
  <si>
    <t>0078000023435</t>
  </si>
  <si>
    <t>00-00006484</t>
  </si>
  <si>
    <t>Газированный напиток Dr Pepper Classic, 355 мл</t>
  </si>
  <si>
    <t>078000082166</t>
  </si>
  <si>
    <t>00-00006551</t>
  </si>
  <si>
    <t>Газированный напиток Dr Pepper Strawberries &amp; Cream со вкусом клубники и крема, 355 мл</t>
  </si>
  <si>
    <t>04620336311449</t>
  </si>
  <si>
    <t>Dr Pepper - газированные напитки (Европа)</t>
  </si>
  <si>
    <t>00-00006558</t>
  </si>
  <si>
    <t>Газированный напиток Dr Pepper Diet Zero Sugar, 330 мл</t>
  </si>
  <si>
    <t>0,34</t>
  </si>
  <si>
    <t>0,000414</t>
  </si>
  <si>
    <t>01.06.2027</t>
  </si>
  <si>
    <t>4620336312866</t>
  </si>
  <si>
    <t>00-00000703</t>
  </si>
  <si>
    <t>Газированный напиток Dr Pepper Vanilla Float с ванильным вкусом, 330 мл</t>
  </si>
  <si>
    <t>0,348</t>
  </si>
  <si>
    <t>0,000931</t>
  </si>
  <si>
    <t>01.04.2027</t>
  </si>
  <si>
    <t>4660695740573</t>
  </si>
  <si>
    <t>00-00006477</t>
  </si>
  <si>
    <t>Газированный напиток Dr Pepper Cherry со вкусом вишни, 330 мл</t>
  </si>
  <si>
    <t>4660483754508</t>
  </si>
  <si>
    <t>00-00006485</t>
  </si>
  <si>
    <t>Газированный напиток Dr Pepper Classic 330 мл</t>
  </si>
  <si>
    <t>0,000439</t>
  </si>
  <si>
    <t>08435185944009</t>
  </si>
  <si>
    <t>01-00010050</t>
  </si>
  <si>
    <t>Газированный напиток Dr Pepper Strawberries &amp; Cream, 330 мл</t>
  </si>
  <si>
    <t>4620336312842</t>
  </si>
  <si>
    <t>Fanta - газированные напитки 355 мл (США)</t>
  </si>
  <si>
    <t>00-00006549</t>
  </si>
  <si>
    <t>Газированный напиток Fanta Peach со вкусом персика, 355 мл</t>
  </si>
  <si>
    <t>0,382</t>
  </si>
  <si>
    <t>0049000033939</t>
  </si>
  <si>
    <t>00-00006571</t>
  </si>
  <si>
    <t>Газированный напиток Fanta Berry со вкусом лесных ягод, 355 мл</t>
  </si>
  <si>
    <t>0,394</t>
  </si>
  <si>
    <t>0049000067729</t>
  </si>
  <si>
    <t>00-00006537</t>
  </si>
  <si>
    <t>Газированный напиток Fanta Grape со вкусом винограда, 355 мл</t>
  </si>
  <si>
    <t>0049000014242</t>
  </si>
  <si>
    <t>01-00010136</t>
  </si>
  <si>
    <t>Газированный напиток Fanta Crimson Sour Cherry со вкусом малины и кислой вишни, 355 мл</t>
  </si>
  <si>
    <t>04620336313405</t>
  </si>
  <si>
    <t>00-00006570</t>
  </si>
  <si>
    <t>Газированный напиток Fanta Pineapple со вкусом ананаса, 355 мл</t>
  </si>
  <si>
    <t>0049000014273</t>
  </si>
  <si>
    <t>00-00006502</t>
  </si>
  <si>
    <t>Газированный напиток Fanta Orange со вкусом апельсина, 355 мл</t>
  </si>
  <si>
    <t>00049000014235</t>
  </si>
  <si>
    <t>00-00006541</t>
  </si>
  <si>
    <t>Газированный напиток Fanta Strawberry со вкусом клубники, 355 мл</t>
  </si>
  <si>
    <t>0049000014266</t>
  </si>
  <si>
    <t>Fanta - газированные напитки 330 мл (Европа)</t>
  </si>
  <si>
    <t>00-00006521</t>
  </si>
  <si>
    <t>Газированный напиток Fanta Orange Zero со вкусом апельсина (без сахара), 330 мл</t>
  </si>
  <si>
    <t>31.01.2027</t>
  </si>
  <si>
    <t>4620336313696</t>
  </si>
  <si>
    <t>00-00006545</t>
  </si>
  <si>
    <t>Газированный напиток Fanta Lemon со вкусом лимона, 330 мл</t>
  </si>
  <si>
    <t>30.04.2027</t>
  </si>
  <si>
    <t>4620336313559</t>
  </si>
  <si>
    <t>01-00010048</t>
  </si>
  <si>
    <t>Газированный напиток Fanta Orange со вкусом апельсина, 330 мл</t>
  </si>
  <si>
    <t>БЕЛЬГИЯ</t>
  </si>
  <si>
    <t>4620336313689</t>
  </si>
  <si>
    <t>00-00006552</t>
  </si>
  <si>
    <t>Газированный напиток Fanta Exotic со вкусом экзотических фруктов, 330 мл</t>
  </si>
  <si>
    <t>ДАНИЯ</t>
  </si>
  <si>
    <t>4620336313504</t>
  </si>
  <si>
    <t>00-00006501</t>
  </si>
  <si>
    <t>Газированный напиток Fanta Strawberry &amp; Kiwi, 330 мл</t>
  </si>
  <si>
    <t>0,000564</t>
  </si>
  <si>
    <t>23.03.2027</t>
  </si>
  <si>
    <t>4620336313511</t>
  </si>
  <si>
    <t>Fanta - газированные напитки 330 мл (Азия)</t>
  </si>
  <si>
    <t>00-00006657</t>
  </si>
  <si>
    <t>Газированный напиток Fanta Peach со вкусом персика, 330 мл</t>
  </si>
  <si>
    <t>0,346</t>
  </si>
  <si>
    <t>16.03.2027</t>
  </si>
  <si>
    <t>4620336311609</t>
  </si>
  <si>
    <t>00-00006672</t>
  </si>
  <si>
    <t>Газированный напиток Fanta Watermelon со вкусом арбуза, 330 мл</t>
  </si>
  <si>
    <t>17.03.2027</t>
  </si>
  <si>
    <t>4620336311586</t>
  </si>
  <si>
    <t>00-00006577</t>
  </si>
  <si>
    <t>Газированный напиток Fanta Grape со вкусом винограда, 330 мл</t>
  </si>
  <si>
    <t>4620336311623</t>
  </si>
  <si>
    <t>00-00006630</t>
  </si>
  <si>
    <t>Газированный напиток Fanta Orange со вкусом апельсин, 330 мл</t>
  </si>
  <si>
    <t>4620336311616</t>
  </si>
  <si>
    <t>00-00006597</t>
  </si>
  <si>
    <t>Газированный напиток Fanta Green Apple со вкусом зелёного яблока, 330 мл</t>
  </si>
  <si>
    <t>0,356</t>
  </si>
  <si>
    <t>4620336311593</t>
  </si>
  <si>
    <t>00-00006633</t>
  </si>
  <si>
    <t>Газированный напиток Fanta Watermelon со вкусом арбуза, 500 мл</t>
  </si>
  <si>
    <t>0,522</t>
  </si>
  <si>
    <t>4620336311333</t>
  </si>
  <si>
    <t>00-00006655</t>
  </si>
  <si>
    <t>Газированный напиток Fanta Peach со вкусом персика, 500 мл</t>
  </si>
  <si>
    <t>0,53</t>
  </si>
  <si>
    <t>06.01.2027</t>
  </si>
  <si>
    <t>4620336311357</t>
  </si>
  <si>
    <t>00-00006645</t>
  </si>
  <si>
    <t>Газированный напиток Fanta Jasmine &amp; Peach со вкусом жасмина и персика, 500 мл</t>
  </si>
  <si>
    <t>0,532</t>
  </si>
  <si>
    <t>4620336311326</t>
  </si>
  <si>
    <t>00-00006670</t>
  </si>
  <si>
    <t>Газированный напиток Fanta Orange со вкусом апельсин, 500 мл</t>
  </si>
  <si>
    <t>4620336311579</t>
  </si>
  <si>
    <t>00-00006626</t>
  </si>
  <si>
    <t>Газированный напиток Fanta Grape со вкусом винограда, 500 мл</t>
  </si>
  <si>
    <t>0,534</t>
  </si>
  <si>
    <t>09.12.2026</t>
  </si>
  <si>
    <t>4620336311302</t>
  </si>
  <si>
    <t>00-00006665</t>
  </si>
  <si>
    <t>Газированный напиток Fanta Green Apple со вкусом зелёного яблока, 500 мл</t>
  </si>
  <si>
    <t>0,546</t>
  </si>
  <si>
    <t>4620336311371</t>
  </si>
  <si>
    <t>Hatakosen - газированные напитки Рамуне 200мл (Япония)</t>
  </si>
  <si>
    <t>00-00006593</t>
  </si>
  <si>
    <t>Газированный напиток Hatakosen Ramune Pineapple со вкусом ананаса, 200 мл</t>
  </si>
  <si>
    <t>0,492</t>
  </si>
  <si>
    <t>0,000605</t>
  </si>
  <si>
    <t>4902494110028</t>
  </si>
  <si>
    <t>Love is - газированные напитки в банках</t>
  </si>
  <si>
    <t>00-00000145</t>
  </si>
  <si>
    <t>Газированный напиток Love Is со вкусом ананаса и кокоса, 330 мл</t>
  </si>
  <si>
    <t>0,000471</t>
  </si>
  <si>
    <t>30.07.2027</t>
  </si>
  <si>
    <t>4670244640148</t>
  </si>
  <si>
    <t>00-00006771</t>
  </si>
  <si>
    <t>Газированный напиток Love Is со вкусом ананаса и апельсина, 330 мл</t>
  </si>
  <si>
    <t>4627172580015</t>
  </si>
  <si>
    <t>Mirinda - Газированные напитки (Германия)</t>
  </si>
  <si>
    <t>01-00010140</t>
  </si>
  <si>
    <t>Газированный напиток Mirinda Orange, 330 мл</t>
  </si>
  <si>
    <t>19.12.2026</t>
  </si>
  <si>
    <t>04620336313603</t>
  </si>
  <si>
    <t>Mirinda - Газированные напитки (Китай)</t>
  </si>
  <si>
    <t>00-00006755</t>
  </si>
  <si>
    <t>Газированный напиток Mirinda Apple со вкусом яблока, 330 мл</t>
  </si>
  <si>
    <t>06.05.2027</t>
  </si>
  <si>
    <t>6917277030224</t>
  </si>
  <si>
    <t>00-00006681</t>
  </si>
  <si>
    <t>Газированный напиток Mirinda Orange со вкусом апельсина, 330 мл</t>
  </si>
  <si>
    <t>6908946286943</t>
  </si>
  <si>
    <t>01-00010091</t>
  </si>
  <si>
    <t>Газированный напиток Mirinda Rose Grape со вкусом розы и винограда, 450 мл</t>
  </si>
  <si>
    <t>0,488</t>
  </si>
  <si>
    <t>0,000828</t>
  </si>
  <si>
    <t>12.01.2027</t>
  </si>
  <si>
    <t>4620336311241</t>
  </si>
  <si>
    <t>01-00010092</t>
  </si>
  <si>
    <t>Газированный напиток Mirinda Apple со вкусом яблока, 450 мл</t>
  </si>
  <si>
    <t>11.01.2027</t>
  </si>
  <si>
    <t>4620336311265</t>
  </si>
  <si>
    <t>00-00006703</t>
  </si>
  <si>
    <t>Газированный напиток Mirinda Grape со вкусом винограда, 500 мл</t>
  </si>
  <si>
    <t>0,001078</t>
  </si>
  <si>
    <t>4620336311203</t>
  </si>
  <si>
    <t>00-00006761</t>
  </si>
  <si>
    <t>Газированный напиток Mirinda Watermelon со вкусом арбуза, 500 мл</t>
  </si>
  <si>
    <t>0,552</t>
  </si>
  <si>
    <t>4620336311128</t>
  </si>
  <si>
    <t>MTN DEW - газированные напитки (Европа)</t>
  </si>
  <si>
    <t>01-00009297</t>
  </si>
  <si>
    <t>Газированный напиток MTN Dew Citrus Blast с цитрусовым вкусом, 330 мл</t>
  </si>
  <si>
    <t>29.05.2027</t>
  </si>
  <si>
    <t>4620336313498</t>
  </si>
  <si>
    <t>Pepsi - Газированные напитки (Европа)</t>
  </si>
  <si>
    <t>00-00006812</t>
  </si>
  <si>
    <t>Газированный напиток Pepsi Лимонный Твист, 330 мл</t>
  </si>
  <si>
    <t>16.04.2027</t>
  </si>
  <si>
    <t>4620336313566</t>
  </si>
  <si>
    <t>01-00009464</t>
  </si>
  <si>
    <t>Газированный напиток Pepsi 330 мл</t>
  </si>
  <si>
    <t>4620336313573</t>
  </si>
  <si>
    <t>01-00010141</t>
  </si>
  <si>
    <t>Газированный напиток Pepsi MAX Lemon, 330 мл</t>
  </si>
  <si>
    <t>04620336313597</t>
  </si>
  <si>
    <t>01-00010144</t>
  </si>
  <si>
    <t>Газированный напиток Pepsi MAX Mango, 330 мл</t>
  </si>
  <si>
    <t>08.11.2026</t>
  </si>
  <si>
    <t>04620336313627</t>
  </si>
  <si>
    <t>Pepsi - газированные напитки (Китай)</t>
  </si>
  <si>
    <t>00-00006831</t>
  </si>
  <si>
    <t>Газированный напиток Pepsi White Peach со вкусом белого персика, 330 мл</t>
  </si>
  <si>
    <t>0,00054</t>
  </si>
  <si>
    <t>15.04.2027</t>
  </si>
  <si>
    <t>4620336310251</t>
  </si>
  <si>
    <t>00-00006871</t>
  </si>
  <si>
    <t>Газированный напиток Pepsi Raspberry Zero со вкусом малины (без сахара), 500 мл</t>
  </si>
  <si>
    <t>0,524</t>
  </si>
  <si>
    <t>4620336311166</t>
  </si>
  <si>
    <t>00-00006867</t>
  </si>
  <si>
    <t>Газированный напиток Pepsi Lime Zero со вкусом лайма (без сахара), 500 мл</t>
  </si>
  <si>
    <t>0,526</t>
  </si>
  <si>
    <t>4620336310480</t>
  </si>
  <si>
    <t>01-00010093</t>
  </si>
  <si>
    <t>Газированный напиток Pepsi Free Sugar Original оригинальный вкус (без сахара), 500 мл</t>
  </si>
  <si>
    <t>04.12.2026</t>
  </si>
  <si>
    <t>4620336311142</t>
  </si>
  <si>
    <t>Schweppes - газированные напитки (Европа)</t>
  </si>
  <si>
    <t>00-00000705</t>
  </si>
  <si>
    <t>Газированный напиток Schweppes Wild Berry лесные ягоды, 330 мл</t>
  </si>
  <si>
    <t>05902860417071</t>
  </si>
  <si>
    <t>00-00006907</t>
  </si>
  <si>
    <t>Газированный напиток Schweppes Lemon со вкусом лимона, 330 мл</t>
  </si>
  <si>
    <t>05903111335113</t>
  </si>
  <si>
    <t>00-00006879</t>
  </si>
  <si>
    <t>Газированный напиток Schweppes Citrus Mix со вкусом цитрусовый микс, 330 мл</t>
  </si>
  <si>
    <t>0,000833</t>
  </si>
  <si>
    <t>4660483754461</t>
  </si>
  <si>
    <t>00-00006906</t>
  </si>
  <si>
    <t>Газированный напиток Schweppes Bitter Lemon со вкусом горького лимона, 330 мл</t>
  </si>
  <si>
    <t>4660483754478</t>
  </si>
  <si>
    <t>00-00006908</t>
  </si>
  <si>
    <t>Газированный напиток Schweppes Mojito со вкусом мохито, 330 мл</t>
  </si>
  <si>
    <t>05902860417088</t>
  </si>
  <si>
    <t>01-00010129</t>
  </si>
  <si>
    <t>Газированный напиток Schweppes Orange Passion со вкусом апельсина и маракуйи, 330 мл</t>
  </si>
  <si>
    <t>4620336313641</t>
  </si>
  <si>
    <t>Sprite - Газированные напитки (Европа)</t>
  </si>
  <si>
    <t>00-00006993</t>
  </si>
  <si>
    <t>Газированный напиток Sprite со вкусом лимона и лайма, 330 мл</t>
  </si>
  <si>
    <t>4620336313849</t>
  </si>
  <si>
    <t>7UP - Газированные напитки (США)</t>
  </si>
  <si>
    <t>00-00006291</t>
  </si>
  <si>
    <t>Газированный напиток 7UP Lemon Lime со вкусом лимона и лайма, 355 мл</t>
  </si>
  <si>
    <t>0,398</t>
  </si>
  <si>
    <t>04620336313382</t>
  </si>
  <si>
    <t>7UP - Газированные напитки (Китай)</t>
  </si>
  <si>
    <t>00-00006354</t>
  </si>
  <si>
    <t>Газированный напиток 7UP lemon со вкусом лимона, 330 мл</t>
  </si>
  <si>
    <t>0,000396</t>
  </si>
  <si>
    <t>06917277021031</t>
  </si>
  <si>
    <t>Sprite - Газированные напитки (Китай)</t>
  </si>
  <si>
    <t>01-00009561</t>
  </si>
  <si>
    <t>Газированный напиток Sprite Lemon со вкусом лимона, 330 мл</t>
  </si>
  <si>
    <t>4660483752283</t>
  </si>
  <si>
    <t>00-00006984</t>
  </si>
  <si>
    <t>Газированный напиток Sprite Fiber, без сахара, 500 мл</t>
  </si>
  <si>
    <t>0,528</t>
  </si>
  <si>
    <t>4620336311647</t>
  </si>
  <si>
    <t>Vinut - негазированные напитки (Вьетнам)</t>
  </si>
  <si>
    <t>00-00007175</t>
  </si>
  <si>
    <t>Напиток сокосодержащий безалкогольный Vinut Mango со вкусом манго, 330 мл</t>
  </si>
  <si>
    <t>ВЬЕТНАМ</t>
  </si>
  <si>
    <t>0,345</t>
  </si>
  <si>
    <t>23.06.2027</t>
  </si>
  <si>
    <t>8936121110392</t>
  </si>
  <si>
    <t>00-00007206</t>
  </si>
  <si>
    <t>Напиток сокосодержащий безалкогольный Vinut Mangosteen со вкусом мангостина, 330 мл</t>
  </si>
  <si>
    <t>8936121110422</t>
  </si>
  <si>
    <t>00-00007231</t>
  </si>
  <si>
    <t>Напиток сокосодержащий безалкогольный Vinut Guava со вкусом гуавы, 330 мл</t>
  </si>
  <si>
    <t>8936121110385</t>
  </si>
  <si>
    <t>01-00009152</t>
  </si>
  <si>
    <t>Напиток сокосодержащий безалкогольный Vinut Coconut Water Mango кокосовая вода со вкусом манго, 330</t>
  </si>
  <si>
    <t>8935330215829</t>
  </si>
  <si>
    <t>00-00007165</t>
  </si>
  <si>
    <t>Напиток сокосодержащий безалкогольный Vinut Mixed Fruit со вкусом мультифрукт, 330 мл</t>
  </si>
  <si>
    <t>08936121110743</t>
  </si>
  <si>
    <t>00-00007238</t>
  </si>
  <si>
    <t>Напиток сокосодержащий безалкогольный Vinut Passion Fruit со вкусом маракуйи, 330 мл</t>
  </si>
  <si>
    <t>8935330200559</t>
  </si>
  <si>
    <t>00-00007256</t>
  </si>
  <si>
    <t>Напиток сокосодержащий безалкогольный Vinut Papaya со вкусом папайи, 330 мл</t>
  </si>
  <si>
    <t>8935330200894</t>
  </si>
  <si>
    <t>00-00007210</t>
  </si>
  <si>
    <t>Напиток сокосодержащий безалкогольный Vinut Coconut Water with Pulp кокосовая вода с мякотью, 330 мл</t>
  </si>
  <si>
    <t>8935330200573</t>
  </si>
  <si>
    <t>00-00007177</t>
  </si>
  <si>
    <t>Напиток сокосодержащий безалкогольный Vinut Lychee со вкусом личи, 330 мл</t>
  </si>
  <si>
    <t>8936121110439</t>
  </si>
  <si>
    <t>Cantabile - напитки в мягких упаковках (Корея)</t>
  </si>
  <si>
    <t>01-00009471</t>
  </si>
  <si>
    <t>Напиток Cantabile Blue Lemon Ade со вкусом лимона, 230 мл</t>
  </si>
  <si>
    <t>0,236</t>
  </si>
  <si>
    <t>0,00044</t>
  </si>
  <si>
    <t>17.08.2028</t>
  </si>
  <si>
    <t>18809253649771</t>
  </si>
  <si>
    <t>01-00009477</t>
  </si>
  <si>
    <t>Холодный кофе Cantabile Sweet Americano - американо с сахаром, 230 мл</t>
  </si>
  <si>
    <t>0,0004</t>
  </si>
  <si>
    <t>28.07.2028</t>
  </si>
  <si>
    <t>18809253644707</t>
  </si>
  <si>
    <t>01-00009473</t>
  </si>
  <si>
    <t>Напиток Cantabile Double Mango Ade со вкусом манго, 230 мл</t>
  </si>
  <si>
    <t>0,242</t>
  </si>
  <si>
    <t>16.05.2028</t>
  </si>
  <si>
    <t>18809253648248</t>
  </si>
  <si>
    <t>01-00009476</t>
  </si>
  <si>
    <t>Напиток Cantabile Blueberry Ade со вкусом голубики, 230 мл</t>
  </si>
  <si>
    <t>24.04.2028</t>
  </si>
  <si>
    <t>18809253644769</t>
  </si>
  <si>
    <t>01-00009478</t>
  </si>
  <si>
    <t>Холодный кофе Cantabile Hazelnut Flavor - американо со вкусом фундука, 230 мл</t>
  </si>
  <si>
    <t>18809253644714</t>
  </si>
  <si>
    <t>01-00009479</t>
  </si>
  <si>
    <t>Холодный кофе Cantabile Black Americano - американо без сахара, 230 мл</t>
  </si>
  <si>
    <t>18809253644691</t>
  </si>
  <si>
    <t>01-00009696</t>
  </si>
  <si>
    <t>Напиток Cantabile Watermelon Ade со вкусом арбуза, 230 мл</t>
  </si>
  <si>
    <t>18.05.2028</t>
  </si>
  <si>
    <t>18809253649856</t>
  </si>
  <si>
    <t>Taylo - Сокосодержащие напитки (Вьетнам)</t>
  </si>
  <si>
    <t>00-00000210</t>
  </si>
  <si>
    <t>Сок натуральный Taylo Личи, 250 мл</t>
  </si>
  <si>
    <t>0,266</t>
  </si>
  <si>
    <t>0,000376</t>
  </si>
  <si>
    <t>4680341950095</t>
  </si>
  <si>
    <t>00-00007443</t>
  </si>
  <si>
    <t>Сок натуральный Taylo Манго, 250 мл</t>
  </si>
  <si>
    <t>4680341950019</t>
  </si>
  <si>
    <t>01-00009440</t>
  </si>
  <si>
    <t>Сок натуральный Taylo Гуава, 250 мл</t>
  </si>
  <si>
    <t>4680341950071</t>
  </si>
  <si>
    <t>00-00000188</t>
  </si>
  <si>
    <t>Сок натуральный Taylo Грейпфрут, 250 мл</t>
  </si>
  <si>
    <t>0,269</t>
  </si>
  <si>
    <t>4680341950255</t>
  </si>
  <si>
    <t>00-00000212</t>
  </si>
  <si>
    <t>Сок натуральный Taylo Ананас, 250 мл</t>
  </si>
  <si>
    <t>4680341950279</t>
  </si>
  <si>
    <t>00-00000220</t>
  </si>
  <si>
    <t>Сок натуральный Taylo Мандарин, 250 мл</t>
  </si>
  <si>
    <t>4680341950217</t>
  </si>
  <si>
    <t>00-00007440</t>
  </si>
  <si>
    <t>Сок натуральный Taylo Клубника, 250 мл</t>
  </si>
  <si>
    <t>4680341950118</t>
  </si>
  <si>
    <t>Taylo - Напитки на альтернативном молоке (Вьетнам)</t>
  </si>
  <si>
    <t>01-00009531</t>
  </si>
  <si>
    <t>Напиток Taylo Hazelnut Milk Caramel фундуковое молоко со вкусом карамели, 250 мл</t>
  </si>
  <si>
    <t>0,26</t>
  </si>
  <si>
    <t>06.09.2026</t>
  </si>
  <si>
    <t>4680341950248</t>
  </si>
  <si>
    <t>Starbucks - Холодный кофе и чай</t>
  </si>
  <si>
    <t>01-00009564</t>
  </si>
  <si>
    <t>Холодный чай Starbucks Strawberry Blackcurrant black tea, черный со вкусом клубники и черной смородины, 330 мл</t>
  </si>
  <si>
    <t>206</t>
  </si>
  <si>
    <t>0,376</t>
  </si>
  <si>
    <t>4620336310329</t>
  </si>
  <si>
    <t>01-00009565</t>
  </si>
  <si>
    <t>Холодный чай Starbucks Peach Oolong tea, улун со вкусом персика, 330 мл</t>
  </si>
  <si>
    <t>02.01.2027</t>
  </si>
  <si>
    <t>4620336310343</t>
  </si>
  <si>
    <t>Ашкуди Energy - Энергетические напитки (Россия)</t>
  </si>
  <si>
    <t>00-00007342</t>
  </si>
  <si>
    <t>Энергетический напиток HQD Energy Sparky Boom со вкусом взрывной малины, 450 мл</t>
  </si>
  <si>
    <t>0,482</t>
  </si>
  <si>
    <t>25.11.2027</t>
  </si>
  <si>
    <t>4640273940397</t>
  </si>
  <si>
    <t>00-00007297</t>
  </si>
  <si>
    <t>Энергетический напиток HQD Energy Original Dew со вкусом лайма и лимона, 450 мл</t>
  </si>
  <si>
    <t>28.11.2027</t>
  </si>
  <si>
    <t>4640273940373</t>
  </si>
  <si>
    <t>00-00007301</t>
  </si>
  <si>
    <t>Энергетический напиток HQD Energy Golden Bears со вкусом мармеладных мишек, 450 мл</t>
  </si>
  <si>
    <t>26.11.2027</t>
  </si>
  <si>
    <t>4640273940359</t>
  </si>
  <si>
    <t>00-00007309</t>
  </si>
  <si>
    <t>Энергетический напиток HQD Energy Pink Lemonade со вкусом грейпфрутового лимонада, 450 мл</t>
  </si>
  <si>
    <t>0,000718</t>
  </si>
  <si>
    <t>4640273940380</t>
  </si>
  <si>
    <t>00-00007358</t>
  </si>
  <si>
    <t>Энергетический напиток HQD Energy Pomelo Pineapple со вкусом помело и ананаса, 450 мл</t>
  </si>
  <si>
    <t>0,48</t>
  </si>
  <si>
    <t>4640273940410</t>
  </si>
  <si>
    <t>00-00007305</t>
  </si>
  <si>
    <t>Энергетический напиток HQD Energy Sour Skitlez со вкусом кислого драже, 450 мл</t>
  </si>
  <si>
    <t>0,49</t>
  </si>
  <si>
    <t>4640273940366</t>
  </si>
  <si>
    <t>00-00007350</t>
  </si>
  <si>
    <t>Энергетический напиток HQD Energy Red Sicilian Orange со вкусом красного сицилийского апельсина, 450</t>
  </si>
  <si>
    <t>27.10.2027</t>
  </si>
  <si>
    <t>4640273940267</t>
  </si>
  <si>
    <t>01-00009142</t>
  </si>
  <si>
    <t>Энергетический напиток HQD Energy PinQ со вкусом бабл гам, 450 мл</t>
  </si>
  <si>
    <t>04640273940663</t>
  </si>
  <si>
    <t>01-00009407</t>
  </si>
  <si>
    <t>Энергетический напиток HQD Energy Strawberry Cream By Scally Milano со вкусом клубники со сливками, 450 мл</t>
  </si>
  <si>
    <t>4640273940793</t>
  </si>
  <si>
    <t>01-00009408</t>
  </si>
  <si>
    <t>Энергетический напиток HQD Energy Blago White Cherry со вкусом белой вишни, 450 мл</t>
  </si>
  <si>
    <t>13.12.2027</t>
  </si>
  <si>
    <t>4640273940823</t>
  </si>
  <si>
    <t>01-00009640</t>
  </si>
  <si>
    <t>Энергетический напиток HQD Energy Belarus Apples by Voskresenskii со вкусом белорусских яблок Воскресенского, 450 мл</t>
  </si>
  <si>
    <t>4640273940786</t>
  </si>
  <si>
    <t>01-00009641</t>
  </si>
  <si>
    <t>Энергетический напиток HQD Energy Surgut Currant by Rousemebaby со вкусом сургутской смородины от Роузмибэйби, 450 мл</t>
  </si>
  <si>
    <t>15.11.2027</t>
  </si>
  <si>
    <t>4640273940816</t>
  </si>
  <si>
    <t>01-00009694</t>
  </si>
  <si>
    <t>Энергетический напиток HQD Energy Pineberry by Wipo со вкусом белой земляники от Випо, 450 мл</t>
  </si>
  <si>
    <t>28.10.2027</t>
  </si>
  <si>
    <t>4640273940885</t>
  </si>
  <si>
    <t>01-00009695</t>
  </si>
  <si>
    <t>Энергетический напиток HQD Energy Pomegrenade by Ali "Hulk" Bagov со вкусом бомбовый гранат от Али «Халка» Багова, 450 мл</t>
  </si>
  <si>
    <t>4640273940977</t>
  </si>
  <si>
    <t>01-00010013</t>
  </si>
  <si>
    <t>Энергетический напиток HQD Energy Purpp Grape by SmokePurpp со вкусом пурпурного винограда от Смоукпёрпа, 450 мл</t>
  </si>
  <si>
    <t>0,00071</t>
  </si>
  <si>
    <t>4640273940960</t>
  </si>
  <si>
    <t>00-00007312</t>
  </si>
  <si>
    <t>Энергетический напиток HQD Energy Voltage со вкусом малины и лимона 450 мл</t>
  </si>
  <si>
    <t>0,494</t>
  </si>
  <si>
    <t>4640273940434</t>
  </si>
  <si>
    <t>Reckful Energy - Энергетические напитки (Россия)</t>
  </si>
  <si>
    <t>01-00010030</t>
  </si>
  <si>
    <t>Энергетический напиток Reckful Energy Orange blast со вкусом апельсина, 450 мл</t>
  </si>
  <si>
    <t>0,466</t>
  </si>
  <si>
    <t>13.07.2027</t>
  </si>
  <si>
    <t>4630372408003</t>
  </si>
  <si>
    <t>01-00010031</t>
  </si>
  <si>
    <t>Энергетический напиток Reckful Energy Cherry Strike со вкусом вишни, 450 мл</t>
  </si>
  <si>
    <t>16.07.2027</t>
  </si>
  <si>
    <t>4630372409307</t>
  </si>
  <si>
    <t>01-00010032</t>
  </si>
  <si>
    <t>Энергетический напиток Reckful Energy Strawberry Crush со вкусом клубники, 450 мл</t>
  </si>
  <si>
    <t>14.09.2027</t>
  </si>
  <si>
    <t>4630372408409</t>
  </si>
  <si>
    <t>Vitamizu - Энергетические напитки (Европа)</t>
  </si>
  <si>
    <t>01-00010051</t>
  </si>
  <si>
    <t>Энергетический напиток Vitamizu Maradona, 250 мл</t>
  </si>
  <si>
    <t>РУМЫНИЯ</t>
  </si>
  <si>
    <t>0,262</t>
  </si>
  <si>
    <t>0,000338</t>
  </si>
  <si>
    <t>11.12.2027</t>
  </si>
  <si>
    <t>4620336312804</t>
  </si>
  <si>
    <t>01-00010052</t>
  </si>
  <si>
    <t>Энергетический напиток Vitamizu Maradona Zero (без сахара), 250 мл</t>
  </si>
  <si>
    <t>29.10.2027</t>
  </si>
  <si>
    <t>4620336312828</t>
  </si>
  <si>
    <t>Monster Energy - энергетические напитки, 500 мл (Европа)</t>
  </si>
  <si>
    <t>00-00000773</t>
  </si>
  <si>
    <t>Энергетический напиток Monster Energy Full Throttle Zero, без сахара, 500 мл</t>
  </si>
  <si>
    <t>0,518</t>
  </si>
  <si>
    <t>27.03.2028</t>
  </si>
  <si>
    <t>04620336312576</t>
  </si>
  <si>
    <t>00-00007290</t>
  </si>
  <si>
    <t>Энергетический напиток Monster Energy Zero Sugar, 500 мл</t>
  </si>
  <si>
    <t>09.05.2028</t>
  </si>
  <si>
    <t>04620336312552</t>
  </si>
  <si>
    <t>00-00007318</t>
  </si>
  <si>
    <t>Энергетический напиток Monster Energy Absolutely Zero, 500 мл</t>
  </si>
  <si>
    <t>ИРЛАНДИЯ</t>
  </si>
  <si>
    <t>21.03.2028</t>
  </si>
  <si>
    <t>04620336312460</t>
  </si>
  <si>
    <t>00-00007347</t>
  </si>
  <si>
    <t>Энергетический напиток Monster Energy Mango Loco со вкусом манго, 500 мл</t>
  </si>
  <si>
    <t>19.05.2028</t>
  </si>
  <si>
    <t>4620336312323</t>
  </si>
  <si>
    <t>01-00009127</t>
  </si>
  <si>
    <t>Энергетический напиток Monster Energy Juice Rio Punch 500 мл</t>
  </si>
  <si>
    <t>12.03.2028</t>
  </si>
  <si>
    <t>04660352562425</t>
  </si>
  <si>
    <t>01-00010115</t>
  </si>
  <si>
    <t>Энергетический напиток Monster Energy VR46 Valentino Rossi Zero Sugar (без сахара), 500 мл</t>
  </si>
  <si>
    <t>20.03.2028</t>
  </si>
  <si>
    <t>04660352562517</t>
  </si>
  <si>
    <t>00-00007274</t>
  </si>
  <si>
    <t>Энергетический напиток Monster Energy Ultra Fiesta Mango со вкусом ароматного манго (без сахара), 500 мл</t>
  </si>
  <si>
    <t>0,52</t>
  </si>
  <si>
    <t>06.05.2028</t>
  </si>
  <si>
    <t>4620336312354</t>
  </si>
  <si>
    <t>00-00007322</t>
  </si>
  <si>
    <t>Энергетический напиток Monster Energy Bad Apple со вкусом яблока, 500 мл</t>
  </si>
  <si>
    <t>31.03.2028</t>
  </si>
  <si>
    <t>04620336312583</t>
  </si>
  <si>
    <t>00-00007334</t>
  </si>
  <si>
    <t>Энергетический напиток Monster Energy Ultra Golden Pineapple со вкусом ананаса, 500 мл</t>
  </si>
  <si>
    <t>17.05.2028</t>
  </si>
  <si>
    <t>04620336312668</t>
  </si>
  <si>
    <t>01-00009930</t>
  </si>
  <si>
    <t>Энергетический напиток Monster Energy Lando Norris (без сахара), 500 мл</t>
  </si>
  <si>
    <t>04620336312606</t>
  </si>
  <si>
    <t>00-00007280</t>
  </si>
  <si>
    <t>Энергетический напиток Monster Energy Nitro, 500 мл</t>
  </si>
  <si>
    <t>05.05.2028</t>
  </si>
  <si>
    <t>4620336312385</t>
  </si>
  <si>
    <t>00-00007331</t>
  </si>
  <si>
    <t>Энергетический напиток Monster Energy Monarch со вкусом персика и нектарина, 500 мл</t>
  </si>
  <si>
    <t>05.06.2028</t>
  </si>
  <si>
    <t>4620336312392</t>
  </si>
  <si>
    <t>00-00007313</t>
  </si>
  <si>
    <t>Энергетический напиток Monster Energy Ultra Rosa со вкусом розы и грейпфрута (без сахара), 500 мл</t>
  </si>
  <si>
    <t>0,538</t>
  </si>
  <si>
    <t>17.04.2028</t>
  </si>
  <si>
    <t>4610316843039</t>
  </si>
  <si>
    <t>00-00007333</t>
  </si>
  <si>
    <t>Энергетический напиток Monster Energy, 500 мл</t>
  </si>
  <si>
    <t>29.03.2028</t>
  </si>
  <si>
    <t>4620336312194</t>
  </si>
  <si>
    <t>Monster Energy - энергетические напитки (Азия)</t>
  </si>
  <si>
    <t>01-00010130</t>
  </si>
  <si>
    <t>Энергетический напиток Monster Energy, 330 мл</t>
  </si>
  <si>
    <t>20.02.2028</t>
  </si>
  <si>
    <t>04897036691175</t>
  </si>
  <si>
    <t>01-00010131</t>
  </si>
  <si>
    <t>Энергетический напиток Monster Energy Ultra White, 330 мл</t>
  </si>
  <si>
    <t>14.02.2028</t>
  </si>
  <si>
    <t>4897036692202</t>
  </si>
  <si>
    <t>01-00010132</t>
  </si>
  <si>
    <t>Энергетический напиток Monster Energy Mango, 330 мл</t>
  </si>
  <si>
    <t>27.02.2028</t>
  </si>
  <si>
    <t>4897036692189</t>
  </si>
  <si>
    <t>01-00010133</t>
  </si>
  <si>
    <t>Энергетический напиток Monster Energy Ultra Paradise, 330 мл</t>
  </si>
  <si>
    <t>26.02.2028</t>
  </si>
  <si>
    <t>6974497110020</t>
  </si>
  <si>
    <t>01-00010182</t>
  </si>
  <si>
    <t>Энергетический напиток Monster Energy Pipeline Punch, 330 мл</t>
  </si>
  <si>
    <t>25.03.2028</t>
  </si>
  <si>
    <t>6974497110051</t>
  </si>
  <si>
    <t>Брелоки, игрушки, термосы</t>
  </si>
  <si>
    <t>00-00000563</t>
  </si>
  <si>
    <t>Кулер-мини для воды Лягушка</t>
  </si>
  <si>
    <t>1</t>
  </si>
  <si>
    <t>548</t>
  </si>
  <si>
    <t>567</t>
  </si>
  <si>
    <t>585</t>
  </si>
  <si>
    <t>0,002268</t>
  </si>
  <si>
    <t>2000000073019</t>
  </si>
  <si>
    <t>00-00000634</t>
  </si>
  <si>
    <t>Термос Cute Cat белый, 270 мл</t>
  </si>
  <si>
    <t>796</t>
  </si>
  <si>
    <t>823</t>
  </si>
  <si>
    <t>850</t>
  </si>
  <si>
    <t>0,000843</t>
  </si>
  <si>
    <t>4670304164553</t>
  </si>
  <si>
    <t>00-00000622</t>
  </si>
  <si>
    <t>Термос My Mld Корица, голубой, 480 мл</t>
  </si>
  <si>
    <t>749</t>
  </si>
  <si>
    <t>774</t>
  </si>
  <si>
    <t>799</t>
  </si>
  <si>
    <t>0,002354</t>
  </si>
  <si>
    <t>2000000072746</t>
  </si>
  <si>
    <t>00-00000605</t>
  </si>
  <si>
    <t>Термос My Mld Куро, фиолетовый, 480 мл</t>
  </si>
  <si>
    <t>750</t>
  </si>
  <si>
    <t>776</t>
  </si>
  <si>
    <t>801</t>
  </si>
  <si>
    <t>0,272</t>
  </si>
  <si>
    <t>0,001805</t>
  </si>
  <si>
    <t>4670304167554</t>
  </si>
  <si>
    <t>00-00000606</t>
  </si>
  <si>
    <t>Термос Bear черный, 420 мл</t>
  </si>
  <si>
    <t>872</t>
  </si>
  <si>
    <t>901</t>
  </si>
  <si>
    <t>0,276</t>
  </si>
  <si>
    <t>0,001607</t>
  </si>
  <si>
    <t>2000000075341</t>
  </si>
  <si>
    <t>00-00000592</t>
  </si>
  <si>
    <t>Термос My Mld Мело, розовый, 480 мл</t>
  </si>
  <si>
    <t>0,278</t>
  </si>
  <si>
    <t>2000000072883</t>
  </si>
  <si>
    <t>00-00000589</t>
  </si>
  <si>
    <t>Термос Panda розовый, 420 мл</t>
  </si>
  <si>
    <t>0,286</t>
  </si>
  <si>
    <t>4670304164720</t>
  </si>
  <si>
    <t>00-00000374</t>
  </si>
  <si>
    <t>Брелок Crystal Bear розовый, Q725-5</t>
  </si>
  <si>
    <t>0,666</t>
  </si>
  <si>
    <t>2000000072739</t>
  </si>
  <si>
    <t>00-00000385</t>
  </si>
  <si>
    <t>Брелок Crystal bear Q1013-1</t>
  </si>
  <si>
    <t>4670304163020</t>
  </si>
  <si>
    <t>00-00000421</t>
  </si>
  <si>
    <t>Брелок Cinnamon 368-5</t>
  </si>
  <si>
    <t>2200000089502</t>
  </si>
  <si>
    <t>00-00000422</t>
  </si>
  <si>
    <t>Брелок Cute head с ремешком, мишка</t>
  </si>
  <si>
    <t>261</t>
  </si>
  <si>
    <t>279</t>
  </si>
  <si>
    <t>2000000073163</t>
  </si>
  <si>
    <t>00-00000469</t>
  </si>
  <si>
    <t>Брелок Kt 368-4</t>
  </si>
  <si>
    <t>168</t>
  </si>
  <si>
    <t>2000000075334</t>
  </si>
  <si>
    <t>00-00000470</t>
  </si>
  <si>
    <t>Брелок My Mld Корица (donut)</t>
  </si>
  <si>
    <t>216</t>
  </si>
  <si>
    <t>230</t>
  </si>
  <si>
    <t>2000000075198</t>
  </si>
  <si>
    <t>00-00000472</t>
  </si>
  <si>
    <t>Брелок My Mld Мело №3</t>
  </si>
  <si>
    <t>188</t>
  </si>
  <si>
    <t>2000000075181</t>
  </si>
  <si>
    <t>00-00000475</t>
  </si>
  <si>
    <t>Брелок-антистресс Гитара, черный</t>
  </si>
  <si>
    <t>259</t>
  </si>
  <si>
    <t>02000000075440</t>
  </si>
  <si>
    <t>00-00000476</t>
  </si>
  <si>
    <t>Брелок-блокнот My Mld в ассортименте 1 шт</t>
  </si>
  <si>
    <t>2000000075150</t>
  </si>
  <si>
    <t>00-00000478</t>
  </si>
  <si>
    <t>Брелок мягкий Кот Гарфилд</t>
  </si>
  <si>
    <t>108</t>
  </si>
  <si>
    <t>2000000075495</t>
  </si>
  <si>
    <t>00-00000481</t>
  </si>
  <si>
    <t>Брелок-калькулятор Лягушка</t>
  </si>
  <si>
    <t>198</t>
  </si>
  <si>
    <t>242</t>
  </si>
  <si>
    <t>250</t>
  </si>
  <si>
    <t>2000000072784</t>
  </si>
  <si>
    <t>00-00000487</t>
  </si>
  <si>
    <t>Брелок Кролик (spaceship)</t>
  </si>
  <si>
    <t>238</t>
  </si>
  <si>
    <t>246</t>
  </si>
  <si>
    <t>255</t>
  </si>
  <si>
    <t>2000000072807</t>
  </si>
  <si>
    <t>00-00000492</t>
  </si>
  <si>
    <t>Брелок-блокнот Cinnamon в ассортименте, 1 шт</t>
  </si>
  <si>
    <t>2000000072920</t>
  </si>
  <si>
    <t>00-00000493</t>
  </si>
  <si>
    <t>Брелок Радужные друзья синий</t>
  </si>
  <si>
    <t>2000000076553</t>
  </si>
  <si>
    <t>00-00000495</t>
  </si>
  <si>
    <t>Брелок Кролик (star)</t>
  </si>
  <si>
    <t>231</t>
  </si>
  <si>
    <t>239</t>
  </si>
  <si>
    <t>247</t>
  </si>
  <si>
    <t>2000000072845</t>
  </si>
  <si>
    <t>00-00000496</t>
  </si>
  <si>
    <t>Брелок-головоломка Лабиринт</t>
  </si>
  <si>
    <t>2000000072050</t>
  </si>
  <si>
    <t>00-00000500</t>
  </si>
  <si>
    <t>Брелок-антистресс Акула</t>
  </si>
  <si>
    <t>2000000073088</t>
  </si>
  <si>
    <t>00-00000507</t>
  </si>
  <si>
    <t>Брелок Уэнздей Рука</t>
  </si>
  <si>
    <t>02000000075433</t>
  </si>
  <si>
    <t>00-00000510</t>
  </si>
  <si>
    <t>Мягкий брелок Котоакула 20 см, в ассортименте, 1 шт</t>
  </si>
  <si>
    <t>224</t>
  </si>
  <si>
    <t>232</t>
  </si>
  <si>
    <t>2000000072982</t>
  </si>
  <si>
    <t>00-00000522</t>
  </si>
  <si>
    <t>Мягкий брелок Лилли Милли 20 см</t>
  </si>
  <si>
    <t>2200000092793</t>
  </si>
  <si>
    <t>00-00000527</t>
  </si>
  <si>
    <t>Монетница тканевая Цыпленок</t>
  </si>
  <si>
    <t>2000000073705</t>
  </si>
  <si>
    <t>00-00000528</t>
  </si>
  <si>
    <t>Мягкий брелок Радужные друзья синий, 10 см</t>
  </si>
  <si>
    <t>2000000072012</t>
  </si>
  <si>
    <t>00-00000529</t>
  </si>
  <si>
    <t>Мягкий брелок Мопс, 11 см</t>
  </si>
  <si>
    <t>225</t>
  </si>
  <si>
    <t>2000000072098</t>
  </si>
  <si>
    <t>00-00000533</t>
  </si>
  <si>
    <t>Мягкий брелок Радужные друзья №2, зеленый, 10 см</t>
  </si>
  <si>
    <t>2000000072081</t>
  </si>
  <si>
    <t>00-00000535</t>
  </si>
  <si>
    <t>Мягкий брелок Джерри червячок, 10см</t>
  </si>
  <si>
    <t>2200000155900</t>
  </si>
  <si>
    <t>00-00000556</t>
  </si>
  <si>
    <t>Мягкий брелок Кт 12 см, в ассортименте 1 шт</t>
  </si>
  <si>
    <t>2000000075273</t>
  </si>
  <si>
    <t>00-00000560</t>
  </si>
  <si>
    <t>Брелок-антистресс Pop push click</t>
  </si>
  <si>
    <t>2000000072173</t>
  </si>
  <si>
    <t>00-00000561</t>
  </si>
  <si>
    <t>Мягкий брелок Милый Динозавр светло-зеленый 12 см</t>
  </si>
  <si>
    <t>320</t>
  </si>
  <si>
    <t>331</t>
  </si>
  <si>
    <t>2000000072869</t>
  </si>
  <si>
    <t>00-00000564</t>
  </si>
  <si>
    <t>Брелок Pop Tubes с ремешком, rabbit</t>
  </si>
  <si>
    <t>275</t>
  </si>
  <si>
    <t>284</t>
  </si>
  <si>
    <t>2000000075501</t>
  </si>
  <si>
    <t>Информация для клиента:</t>
  </si>
  <si>
    <t>Для оперативной обработки и сборки вашего заказа в обязательном порядке заполните вкладку "Данные по отправке".</t>
  </si>
  <si>
    <t>В колонке «Ваш заказ» укажите нужное количество упаковок.</t>
  </si>
  <si>
    <t>Ваша заявка будет обработана, после чего вы получите накладную на согласование и счёт на оплату.</t>
  </si>
  <si>
    <t>Заказ обрабатывается в течение дня с 09:00 до 18:00. Мы осуществляет доставку по Москве и до ТК в течение 1-5 дней с момента оплаты.</t>
  </si>
  <si>
    <t>Остатки товаров меняются очень быстро, в связи с этим после сборки часть товаров может быть удалена из накладной.</t>
  </si>
  <si>
    <t>Просим вас учитывать погодные условия при перевозке напитков в другие города. Наша компания не несёт ответственности за товары, которые отправляются ТК с несоблюдением температурного режима.</t>
  </si>
  <si>
    <t>Наши товары являются хрупким грузом, который едет в составе сборных фур, поэтому многие ТК не принимают грузы без дополнительной упаковки, поэтому если вы не указываете услугу "Обрешетка", "Паллетный борт", а в ТК без данной услуги не будут принимать груз, заказ по умолчанию будет отправлен с данными дополнительными услугами.</t>
  </si>
  <si>
    <t>Доставка</t>
  </si>
  <si>
    <t>Самовывоз</t>
  </si>
  <si>
    <t>Адресная доставка по Москве</t>
  </si>
  <si>
    <t>Доставка до терминала ТК</t>
  </si>
  <si>
    <t>Номер телефона компании:</t>
  </si>
  <si>
    <t>Наименование заказчика (Юридического лица / ИП / Физ. лица):</t>
  </si>
  <si>
    <t>Email компании:</t>
  </si>
  <si>
    <t>Получатель Юр. Лицо:</t>
  </si>
  <si>
    <t>Да/Нет</t>
  </si>
  <si>
    <t>Адрес самовывоза:
Московская область, г.Долгопрудный, Новое шоссе, 36А, микрорайон Павельцево
Точные координаты: 55.970966, 37.484881</t>
  </si>
  <si>
    <t>Дата доставки:</t>
  </si>
  <si>
    <t>Получатель Физ. Лицо:</t>
  </si>
  <si>
    <t>Интервал времени:</t>
  </si>
  <si>
    <t>От</t>
  </si>
  <si>
    <t>До</t>
  </si>
  <si>
    <t>Наименование ТК:</t>
  </si>
  <si>
    <t>Город назначения/адрес: (в случае адресной доставки)</t>
  </si>
  <si>
    <t>Дата самовывоза:</t>
  </si>
  <si>
    <t>Адрес доставки:</t>
  </si>
  <si>
    <t>ИНН: (в случае отправки на юридическое лицо)</t>
  </si>
  <si>
    <t>ФИО получателя:</t>
  </si>
  <si>
    <t>Паспорт: (в случае отправки на физическое лицо)</t>
  </si>
  <si>
    <t>Номер телефона водителя:</t>
  </si>
  <si>
    <t>Обрешетка:</t>
  </si>
  <si>
    <t>Марка автомобиля:</t>
  </si>
  <si>
    <t>Температурный режим:</t>
  </si>
  <si>
    <t>Госномер автомобиля:</t>
  </si>
  <si>
    <t>Паллетный борт:</t>
  </si>
  <si>
    <t>Дополнительные комментарии:</t>
  </si>
  <si>
    <t>11.09.2026</t>
  </si>
  <si>
    <t>6901668936370</t>
  </si>
  <si>
    <t>00-00001104</t>
  </si>
  <si>
    <t>Подушечки OREO Mini Cocoa Crisp Lava Chocolate со вкусом шоколада, 40 г</t>
  </si>
  <si>
    <t>6901668936356</t>
  </si>
  <si>
    <t>6901668938237</t>
  </si>
  <si>
    <t>80874652</t>
  </si>
  <si>
    <t>5000159516198</t>
  </si>
  <si>
    <t>8000500435670</t>
  </si>
  <si>
    <t>9589132003772</t>
  </si>
  <si>
    <t>Mentos - Драже, жвачка и жевательные конфеты (Китай)</t>
  </si>
  <si>
    <t>00-00002948</t>
  </si>
  <si>
    <t>Жевательная резинка Mentos Fresh Strong Mint с сильным мятным вкусом без сахара, 56 г</t>
  </si>
  <si>
    <t>0,000242</t>
  </si>
  <si>
    <t>25.08.2026</t>
  </si>
  <si>
    <t>6911316224117</t>
  </si>
  <si>
    <t>Внимание! В партии банок Fanta с лимитированным дизайном может попасться вариант со стандартным оформлением. Если для вашей точки важен конкретный дизайн - обсудите варианты с менеджером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</si>
</sst>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#,##0\ _₽"/>
  </numFmts>
  <fonts count="20" x14ac:knownFonts="1">
    <font>
      <sz val="8"/>
      <name val="Arial"/>
    </font>
    <font>
      <sz val="11"/>
      <name val="Calibri"/>
    </font>
    <font>
      <u/>
      <sz val="11"/>
      <color rgb="FF298AFF"/>
      <name val="Calibri"/>
    </font>
    <font>
      <b/>
      <sz val="10"/>
      <name val="Calibri"/>
    </font>
    <font>
      <b/>
      <sz val="11"/>
      <name val="Calibri"/>
    </font>
    <font>
      <b/>
      <sz val="12"/>
      <color rgb="FFFFFFFF"/>
      <name val="Calibri"/>
    </font>
    <font>
      <sz val="10"/>
      <color rgb="FFFFFFFF"/>
      <name val="Calibri"/>
    </font>
    <font>
      <sz val="10"/>
      <name val="Calibri"/>
    </font>
    <font>
      <b/>
      <sz val="10"/>
      <color rgb="FF8B0000"/>
      <name val="Calibri"/>
    </font>
    <font>
      <b/>
      <sz val="10"/>
      <color rgb="FFFF0000"/>
      <name val="Calibri"/>
    </font>
    <font>
      <b/>
      <sz val="10"/>
      <color rgb="FF32CD32"/>
      <name val="Calibri"/>
    </font>
    <font>
      <b/>
      <sz val="12"/>
      <color rgb="FFFF0000"/>
      <name val="Arial"/>
    </font>
    <font>
      <b/>
      <sz val="12"/>
      <name val="Arial"/>
    </font>
    <font>
      <b/>
      <sz val="20"/>
      <name val="Arial"/>
    </font>
    <font>
      <b/>
      <sz val="14"/>
      <name val="Arial"/>
    </font>
    <font>
      <sz val="10"/>
      <name val="Arial"/>
    </font>
    <font>
      <sz val="11"/>
      <color theme="0"/>
      <name val="Calibri"/>
      <family val="2"/>
      <charset val="204"/>
    </font>
    <font>
      <b/>
      <sz val="11"/>
      <color theme="0"/>
      <name val="Calibri"/>
      <family val="2"/>
      <charset val="204"/>
    </font>
    <font>
      <sz val="10"/>
      <color theme="0"/>
      <name val="Calibri"/>
      <family val="2"/>
      <charset val="204"/>
    </font>
    <font>
      <sz val="8"/>
      <color theme="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EECE1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B2A1C7"/>
        <bgColor auto="1"/>
      </patternFill>
    </fill>
    <fill>
      <patternFill patternType="solid">
        <fgColor rgb="FFFF8B94"/>
        <bgColor auto="1"/>
      </patternFill>
    </fill>
    <fill>
      <patternFill patternType="solid">
        <fgColor rgb="FFFFFBC5"/>
        <bgColor auto="1"/>
      </patternFill>
    </fill>
    <fill>
      <patternFill patternType="solid">
        <fgColor rgb="FFA9D08E"/>
        <bgColor auto="1"/>
      </patternFill>
    </fill>
    <fill>
      <patternFill patternType="solid">
        <fgColor rgb="FF0066CC"/>
        <bgColor auto="1"/>
      </patternFill>
    </fill>
    <fill>
      <patternFill patternType="solid">
        <fgColor rgb="FFC0000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/>
      <bottom/>
      <diagonal/>
    </border>
    <border>
      <left/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dashed">
        <color rgb="FF0000FF"/>
      </right>
      <top style="medium">
        <color rgb="FF0000FF"/>
      </top>
      <bottom style="dashed">
        <color rgb="FF0000FF"/>
      </bottom>
      <diagonal/>
    </border>
    <border>
      <left style="dashed">
        <color rgb="FF0000FF"/>
      </left>
      <right style="medium">
        <color rgb="FF0000FF"/>
      </right>
      <top style="medium">
        <color rgb="FF0000FF"/>
      </top>
      <bottom style="dashed">
        <color rgb="FF0000FF"/>
      </bottom>
      <diagonal/>
    </border>
    <border>
      <left/>
      <right style="dashed">
        <color rgb="FF0000FF"/>
      </right>
      <top style="medium">
        <color rgb="FF0000FF"/>
      </top>
      <bottom style="dashed">
        <color rgb="FF0000FF"/>
      </bottom>
      <diagonal/>
    </border>
    <border>
      <left style="medium">
        <color rgb="FF0000FF"/>
      </left>
      <right style="dashed">
        <color rgb="FF0000FF"/>
      </right>
      <top style="dashed">
        <color rgb="FF0000FF"/>
      </top>
      <bottom style="dashed">
        <color rgb="FF0000FF"/>
      </bottom>
      <diagonal/>
    </border>
    <border>
      <left style="dashed">
        <color rgb="FF0000FF"/>
      </left>
      <right style="medium">
        <color rgb="FF0000FF"/>
      </right>
      <top style="dashed">
        <color rgb="FF0000FF"/>
      </top>
      <bottom style="dashed">
        <color rgb="FF0000FF"/>
      </bottom>
      <diagonal/>
    </border>
    <border>
      <left/>
      <right style="dashed">
        <color rgb="FF0000FF"/>
      </right>
      <top style="dashed">
        <color rgb="FF0000FF"/>
      </top>
      <bottom style="dashed">
        <color rgb="FF0000FF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dashed">
        <color rgb="FF0000FF"/>
      </bottom>
      <diagonal/>
    </border>
    <border>
      <left/>
      <right/>
      <top/>
      <bottom style="dashed">
        <color rgb="FF0000FF"/>
      </bottom>
      <diagonal/>
    </border>
    <border>
      <left/>
      <right style="medium">
        <color rgb="FF0000FF"/>
      </right>
      <top/>
      <bottom style="dashed">
        <color rgb="FF0000FF"/>
      </bottom>
      <diagonal/>
    </border>
    <border>
      <left/>
      <right style="dashed">
        <color rgb="FF0000FF"/>
      </right>
      <top/>
      <bottom style="dashed">
        <color rgb="FF0000FF"/>
      </bottom>
      <diagonal/>
    </border>
    <border>
      <left/>
      <right style="dashed">
        <color rgb="FF0000FF"/>
      </right>
      <top style="medium">
        <color rgb="FF0000FF"/>
      </top>
      <bottom/>
      <diagonal/>
    </border>
    <border>
      <left style="dashed">
        <color rgb="FF0000FF"/>
      </left>
      <right/>
      <top/>
      <bottom style="dashed">
        <color rgb="FF0000FF"/>
      </bottom>
      <diagonal/>
    </border>
    <border>
      <left style="dashed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 style="dashed">
        <color rgb="FF0000FF"/>
      </right>
      <top style="dashed">
        <color rgb="FF0000FF"/>
      </top>
      <bottom/>
      <diagonal/>
    </border>
    <border>
      <left style="dashed">
        <color rgb="FF0000FF"/>
      </left>
      <right style="medium">
        <color rgb="FF0000FF"/>
      </right>
      <top style="dashed">
        <color rgb="FF0000FF"/>
      </top>
      <bottom/>
      <diagonal/>
    </border>
    <border>
      <left/>
      <right style="dashed">
        <color rgb="FF0000FF"/>
      </right>
      <top/>
      <bottom/>
      <diagonal/>
    </border>
    <border>
      <left style="dashed">
        <color rgb="FF0000FF"/>
      </left>
      <right style="dashed">
        <color rgb="FF0000FF"/>
      </right>
      <top style="dashed">
        <color rgb="FF0000FF"/>
      </top>
      <bottom/>
      <diagonal/>
    </border>
    <border>
      <left style="medium">
        <color rgb="FF0000FF"/>
      </left>
      <right style="dashed">
        <color rgb="FF0000FF"/>
      </right>
      <top style="dashed">
        <color rgb="FF0000FF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horizontal="left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 applyProtection="1">
      <alignment horizontal="left"/>
    </xf>
    <xf numFmtId="0" fontId="0" fillId="0" borderId="0" xfId="0" applyProtection="1"/>
    <xf numFmtId="0" fontId="2" fillId="0" borderId="6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left"/>
    </xf>
    <xf numFmtId="0" fontId="6" fillId="0" borderId="6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left" vertical="center" wrapText="1"/>
    </xf>
    <xf numFmtId="0" fontId="8" fillId="0" borderId="6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164" fontId="1" fillId="0" borderId="0" xfId="0" applyNumberFormat="1" applyFont="1" applyAlignment="1" applyProtection="1">
      <alignment horizontal="left"/>
    </xf>
    <xf numFmtId="164" fontId="1" fillId="2" borderId="6" xfId="0" applyNumberFormat="1" applyFont="1" applyFill="1" applyBorder="1" applyAlignment="1" applyProtection="1">
      <alignment horizontal="center" vertical="center" wrapText="1"/>
    </xf>
    <xf numFmtId="164" fontId="5" fillId="8" borderId="11" xfId="0" applyNumberFormat="1" applyFont="1" applyFill="1" applyBorder="1" applyAlignment="1" applyProtection="1">
      <alignment horizontal="center" vertical="center"/>
    </xf>
    <xf numFmtId="164" fontId="3" fillId="5" borderId="6" xfId="0" applyNumberFormat="1" applyFont="1" applyFill="1" applyBorder="1" applyAlignment="1" applyProtection="1">
      <alignment horizontal="center" vertical="center"/>
    </xf>
    <xf numFmtId="164" fontId="7" fillId="5" borderId="6" xfId="0" applyNumberFormat="1" applyFont="1" applyFill="1" applyBorder="1" applyAlignment="1" applyProtection="1">
      <alignment horizontal="center" vertical="center" wrapText="1"/>
    </xf>
    <xf numFmtId="164" fontId="3" fillId="6" borderId="6" xfId="0" applyNumberFormat="1" applyFont="1" applyFill="1" applyBorder="1" applyAlignment="1" applyProtection="1">
      <alignment horizontal="center" vertical="center"/>
    </xf>
    <xf numFmtId="164" fontId="7" fillId="6" borderId="6" xfId="0" applyNumberFormat="1" applyFont="1" applyFill="1" applyBorder="1" applyAlignment="1" applyProtection="1">
      <alignment horizontal="center" vertical="center" wrapText="1"/>
    </xf>
    <xf numFmtId="164" fontId="3" fillId="7" borderId="6" xfId="0" applyNumberFormat="1" applyFont="1" applyFill="1" applyBorder="1" applyAlignment="1" applyProtection="1">
      <alignment horizontal="center" vertical="center"/>
    </xf>
    <xf numFmtId="164" fontId="7" fillId="7" borderId="6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left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/>
    </xf>
    <xf numFmtId="0" fontId="5" fillId="9" borderId="12" xfId="0" applyFont="1" applyFill="1" applyBorder="1" applyAlignment="1">
      <alignment horizontal="center" vertical="center"/>
    </xf>
    <xf numFmtId="0" fontId="5" fillId="9" borderId="12" xfId="0" applyFont="1" applyFill="1" applyBorder="1" applyAlignment="1" applyProtection="1">
      <alignment horizontal="center" vertical="center"/>
      <protection locked="0"/>
    </xf>
    <xf numFmtId="164" fontId="5" fillId="9" borderId="1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165" fontId="7" fillId="5" borderId="6" xfId="0" applyNumberFormat="1" applyFont="1" applyFill="1" applyBorder="1" applyAlignment="1">
      <alignment horizontal="center" vertical="center" wrapText="1"/>
    </xf>
    <xf numFmtId="165" fontId="7" fillId="6" borderId="6" xfId="0" applyNumberFormat="1" applyFont="1" applyFill="1" applyBorder="1" applyAlignment="1">
      <alignment horizontal="center" vertical="center" wrapText="1"/>
    </xf>
    <xf numFmtId="165" fontId="7" fillId="7" borderId="6" xfId="0" applyNumberFormat="1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7" fillId="8" borderId="10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164" fontId="1" fillId="3" borderId="5" xfId="0" applyNumberFormat="1" applyFont="1" applyFill="1" applyBorder="1" applyAlignment="1" applyProtection="1">
      <alignment horizontal="center" vertical="center"/>
      <protection hidden="1"/>
    </xf>
    <xf numFmtId="164" fontId="1" fillId="3" borderId="8" xfId="0" applyNumberFormat="1" applyFont="1" applyFill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5" fillId="8" borderId="10" xfId="0" applyFont="1" applyFill="1" applyBorder="1" applyAlignment="1" applyProtection="1">
      <alignment horizontal="center" vertical="center"/>
    </xf>
    <xf numFmtId="0" fontId="5" fillId="8" borderId="12" xfId="0" applyFont="1" applyFill="1" applyBorder="1" applyAlignment="1" applyProtection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/>
    </xf>
    <xf numFmtId="0" fontId="15" fillId="0" borderId="37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15" fillId="0" borderId="25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15" fillId="0" borderId="35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/>
    </xf>
    <xf numFmtId="0" fontId="15" fillId="0" borderId="36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39" xfId="0" applyFont="1" applyBorder="1" applyAlignment="1">
      <alignment horizontal="left" vertical="center" wrapText="1"/>
    </xf>
    <xf numFmtId="0" fontId="15" fillId="0" borderId="40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41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37" xfId="0" applyFont="1" applyBorder="1" applyAlignment="1">
      <alignment horizontal="left"/>
    </xf>
    <xf numFmtId="0" fontId="15" fillId="0" borderId="33" xfId="0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9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pn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png"/><Relationship Id="rId366" Type="http://schemas.openxmlformats.org/officeDocument/2006/relationships/image" Target="../media/image366.jpeg"/><Relationship Id="rId170" Type="http://schemas.openxmlformats.org/officeDocument/2006/relationships/image" Target="../media/image170.pn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32" Type="http://schemas.openxmlformats.org/officeDocument/2006/relationships/image" Target="../media/image32.jpe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44" Type="http://schemas.openxmlformats.org/officeDocument/2006/relationships/image" Target="../media/image444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pn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388" Type="http://schemas.openxmlformats.org/officeDocument/2006/relationships/image" Target="../media/image388.pn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jpe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jpeg"/><Relationship Id="rId108" Type="http://schemas.openxmlformats.org/officeDocument/2006/relationships/image" Target="../media/image108.pn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pn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png"/><Relationship Id="rId424" Type="http://schemas.openxmlformats.org/officeDocument/2006/relationships/image" Target="../media/image424.jpeg"/><Relationship Id="rId466" Type="http://schemas.openxmlformats.org/officeDocument/2006/relationships/image" Target="../media/image46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pn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jpeg"/><Relationship Id="rId34" Type="http://schemas.openxmlformats.org/officeDocument/2006/relationships/image" Target="../media/image34.pn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png"/><Relationship Id="rId7" Type="http://schemas.openxmlformats.org/officeDocument/2006/relationships/image" Target="../media/image7.jpe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jpeg"/><Relationship Id="rId446" Type="http://schemas.openxmlformats.org/officeDocument/2006/relationships/image" Target="../media/image446.emf"/><Relationship Id="rId250" Type="http://schemas.openxmlformats.org/officeDocument/2006/relationships/image" Target="../media/image250.pn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jpe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png"/><Relationship Id="rId426" Type="http://schemas.openxmlformats.org/officeDocument/2006/relationships/image" Target="../media/image426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25" Type="http://schemas.openxmlformats.org/officeDocument/2006/relationships/image" Target="../media/image25.jpe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png"/><Relationship Id="rId437" Type="http://schemas.openxmlformats.org/officeDocument/2006/relationships/image" Target="../media/image437.jpeg"/><Relationship Id="rId479" Type="http://schemas.openxmlformats.org/officeDocument/2006/relationships/image" Target="../media/image479.pn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pn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png"/><Relationship Id="rId350" Type="http://schemas.openxmlformats.org/officeDocument/2006/relationships/image" Target="../media/image350.jpe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jpeg"/><Relationship Id="rId448" Type="http://schemas.openxmlformats.org/officeDocument/2006/relationships/image" Target="../media/image448.jpe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png"/><Relationship Id="rId417" Type="http://schemas.openxmlformats.org/officeDocument/2006/relationships/image" Target="../media/image417.jpeg"/><Relationship Id="rId459" Type="http://schemas.openxmlformats.org/officeDocument/2006/relationships/image" Target="../media/image459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png"/><Relationship Id="rId470" Type="http://schemas.openxmlformats.org/officeDocument/2006/relationships/image" Target="../media/image470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png"/><Relationship Id="rId428" Type="http://schemas.openxmlformats.org/officeDocument/2006/relationships/image" Target="../media/image428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jpeg"/><Relationship Id="rId69" Type="http://schemas.openxmlformats.org/officeDocument/2006/relationships/image" Target="../media/image69.jpe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jpeg"/><Relationship Id="rId341" Type="http://schemas.openxmlformats.org/officeDocument/2006/relationships/image" Target="../media/image341.jpeg"/><Relationship Id="rId383" Type="http://schemas.openxmlformats.org/officeDocument/2006/relationships/image" Target="../media/image383.jpeg"/><Relationship Id="rId439" Type="http://schemas.openxmlformats.org/officeDocument/2006/relationships/image" Target="../media/image439.jpeg"/><Relationship Id="rId201" Type="http://schemas.openxmlformats.org/officeDocument/2006/relationships/image" Target="../media/image201.jpeg"/><Relationship Id="rId243" Type="http://schemas.openxmlformats.org/officeDocument/2006/relationships/image" Target="../media/image243.png"/><Relationship Id="rId285" Type="http://schemas.openxmlformats.org/officeDocument/2006/relationships/image" Target="../media/image285.jpeg"/><Relationship Id="rId450" Type="http://schemas.openxmlformats.org/officeDocument/2006/relationships/image" Target="../media/image450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jpeg"/><Relationship Id="rId408" Type="http://schemas.openxmlformats.org/officeDocument/2006/relationships/image" Target="../media/image408.png"/><Relationship Id="rId212" Type="http://schemas.openxmlformats.org/officeDocument/2006/relationships/image" Target="../media/image212.jpeg"/><Relationship Id="rId254" Type="http://schemas.openxmlformats.org/officeDocument/2006/relationships/image" Target="../media/image254.pn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pn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0" Type="http://schemas.openxmlformats.org/officeDocument/2006/relationships/image" Target="../media/image40.jpeg"/><Relationship Id="rId136" Type="http://schemas.openxmlformats.org/officeDocument/2006/relationships/image" Target="../media/image136.png"/><Relationship Id="rId178" Type="http://schemas.openxmlformats.org/officeDocument/2006/relationships/image" Target="../media/image178.jpe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52" Type="http://schemas.openxmlformats.org/officeDocument/2006/relationships/image" Target="../media/image452.pn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pn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pn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400" Type="http://schemas.openxmlformats.org/officeDocument/2006/relationships/image" Target="../media/image400.png"/><Relationship Id="rId421" Type="http://schemas.openxmlformats.org/officeDocument/2006/relationships/image" Target="../media/image421.jpeg"/><Relationship Id="rId442" Type="http://schemas.openxmlformats.org/officeDocument/2006/relationships/image" Target="../media/image442.jpeg"/><Relationship Id="rId463" Type="http://schemas.openxmlformats.org/officeDocument/2006/relationships/image" Target="../media/image463.jpeg"/><Relationship Id="rId116" Type="http://schemas.openxmlformats.org/officeDocument/2006/relationships/image" Target="../media/image116.pn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jpeg"/><Relationship Id="rId246" Type="http://schemas.openxmlformats.org/officeDocument/2006/relationships/image" Target="../media/image246.pn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32" Type="http://schemas.openxmlformats.org/officeDocument/2006/relationships/image" Target="../media/image432.jpeg"/><Relationship Id="rId453" Type="http://schemas.openxmlformats.org/officeDocument/2006/relationships/image" Target="../media/image453.jpeg"/><Relationship Id="rId474" Type="http://schemas.openxmlformats.org/officeDocument/2006/relationships/image" Target="../media/image474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pn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pn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png"/><Relationship Id="rId397" Type="http://schemas.openxmlformats.org/officeDocument/2006/relationships/image" Target="../media/image397.jpeg"/><Relationship Id="rId4" Type="http://schemas.openxmlformats.org/officeDocument/2006/relationships/image" Target="../media/image4.jpe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jpe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jpeg"/><Relationship Id="rId422" Type="http://schemas.openxmlformats.org/officeDocument/2006/relationships/image" Target="../media/image422.jpeg"/><Relationship Id="rId443" Type="http://schemas.openxmlformats.org/officeDocument/2006/relationships/image" Target="../media/image443.jpeg"/><Relationship Id="rId464" Type="http://schemas.openxmlformats.org/officeDocument/2006/relationships/image" Target="../media/image464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png"/><Relationship Id="rId191" Type="http://schemas.openxmlformats.org/officeDocument/2006/relationships/image" Target="../media/image191.jpe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png"/><Relationship Id="rId454" Type="http://schemas.openxmlformats.org/officeDocument/2006/relationships/image" Target="../media/image454.jpeg"/><Relationship Id="rId11" Type="http://schemas.openxmlformats.org/officeDocument/2006/relationships/image" Target="../media/image11.pn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171" Type="http://schemas.openxmlformats.org/officeDocument/2006/relationships/image" Target="../media/image171.pn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pn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jpeg"/><Relationship Id="rId6" Type="http://schemas.openxmlformats.org/officeDocument/2006/relationships/image" Target="../media/image6.jpeg"/><Relationship Id="rId238" Type="http://schemas.openxmlformats.org/officeDocument/2006/relationships/image" Target="../media/image238.png"/><Relationship Id="rId445" Type="http://schemas.openxmlformats.org/officeDocument/2006/relationships/image" Target="../media/image445.jpeg"/><Relationship Id="rId291" Type="http://schemas.openxmlformats.org/officeDocument/2006/relationships/image" Target="../media/image291.pn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png"/><Relationship Id="rId151" Type="http://schemas.openxmlformats.org/officeDocument/2006/relationships/image" Target="../media/image151.jpe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pn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jpeg"/><Relationship Id="rId131" Type="http://schemas.openxmlformats.org/officeDocument/2006/relationships/image" Target="../media/image131.pn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png"/><Relationship Id="rId391" Type="http://schemas.openxmlformats.org/officeDocument/2006/relationships/image" Target="../media/image391.jpeg"/><Relationship Id="rId405" Type="http://schemas.openxmlformats.org/officeDocument/2006/relationships/image" Target="../media/image405.png"/><Relationship Id="rId447" Type="http://schemas.openxmlformats.org/officeDocument/2006/relationships/image" Target="../media/image447.jpeg"/><Relationship Id="rId251" Type="http://schemas.openxmlformats.org/officeDocument/2006/relationships/image" Target="../media/image251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png"/><Relationship Id="rId349" Type="http://schemas.openxmlformats.org/officeDocument/2006/relationships/image" Target="../media/image349.jpe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jpe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pn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pn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pn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86" Type="http://schemas.openxmlformats.org/officeDocument/2006/relationships/image" Target="../media/image186.pn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png"/><Relationship Id="rId449" Type="http://schemas.openxmlformats.org/officeDocument/2006/relationships/image" Target="../media/image449.jpe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48" Type="http://schemas.openxmlformats.org/officeDocument/2006/relationships/image" Target="../media/image48.jpeg"/><Relationship Id="rId113" Type="http://schemas.openxmlformats.org/officeDocument/2006/relationships/image" Target="../media/image113.png"/><Relationship Id="rId320" Type="http://schemas.openxmlformats.org/officeDocument/2006/relationships/image" Target="../media/image320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pn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jpeg"/><Relationship Id="rId1" Type="http://schemas.openxmlformats.org/officeDocument/2006/relationships/image" Target="../media/image1.pn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pn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jpeg"/><Relationship Id="rId39" Type="http://schemas.openxmlformats.org/officeDocument/2006/relationships/image" Target="../media/image39.jpeg"/><Relationship Id="rId286" Type="http://schemas.openxmlformats.org/officeDocument/2006/relationships/image" Target="../media/image286.png"/><Relationship Id="rId451" Type="http://schemas.openxmlformats.org/officeDocument/2006/relationships/image" Target="../media/image451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pn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pn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jpeg"/><Relationship Id="rId115" Type="http://schemas.openxmlformats.org/officeDocument/2006/relationships/image" Target="../media/image115.png"/><Relationship Id="rId157" Type="http://schemas.openxmlformats.org/officeDocument/2006/relationships/image" Target="../media/image157.jpeg"/><Relationship Id="rId322" Type="http://schemas.openxmlformats.org/officeDocument/2006/relationships/image" Target="../media/image322.pn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19" Type="http://schemas.openxmlformats.org/officeDocument/2006/relationships/image" Target="../media/image19.pn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161925</xdr:rowOff>
    </xdr:from>
    <xdr:to>
      <xdr:col>1</xdr:col>
      <xdr:colOff>19050</xdr:colOff>
      <xdr:row>2</xdr:row>
      <xdr:rowOff>161925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0500" y="628650"/>
          <a:ext cx="0" cy="0"/>
        </a:xfrm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1</xdr:col>
      <xdr:colOff>19050</xdr:colOff>
      <xdr:row>6</xdr:row>
      <xdr:rowOff>47625</xdr:rowOff>
    </xdr:from>
    <xdr:to>
      <xdr:col>1</xdr:col>
      <xdr:colOff>1247775</xdr:colOff>
      <xdr:row>6</xdr:row>
      <xdr:rowOff>1276350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628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</xdr:row>
      <xdr:rowOff>47625</xdr:rowOff>
    </xdr:from>
    <xdr:to>
      <xdr:col>1</xdr:col>
      <xdr:colOff>1247775</xdr:colOff>
      <xdr:row>55</xdr:row>
      <xdr:rowOff>1276350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76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</xdr:row>
      <xdr:rowOff>47625</xdr:rowOff>
    </xdr:from>
    <xdr:to>
      <xdr:col>1</xdr:col>
      <xdr:colOff>1247775</xdr:colOff>
      <xdr:row>56</xdr:row>
      <xdr:rowOff>1276350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105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</xdr:row>
      <xdr:rowOff>47625</xdr:rowOff>
    </xdr:from>
    <xdr:to>
      <xdr:col>1</xdr:col>
      <xdr:colOff>1247775</xdr:colOff>
      <xdr:row>57</xdr:row>
      <xdr:rowOff>1276350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420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</xdr:row>
      <xdr:rowOff>47625</xdr:rowOff>
    </xdr:from>
    <xdr:to>
      <xdr:col>1</xdr:col>
      <xdr:colOff>1247775</xdr:colOff>
      <xdr:row>59</xdr:row>
      <xdr:rowOff>1276350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103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60</xdr:row>
      <xdr:rowOff>47625</xdr:rowOff>
    </xdr:from>
    <xdr:to>
      <xdr:col>1</xdr:col>
      <xdr:colOff>1247775</xdr:colOff>
      <xdr:row>60</xdr:row>
      <xdr:rowOff>1276350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35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62</xdr:row>
      <xdr:rowOff>47625</xdr:rowOff>
    </xdr:from>
    <xdr:to>
      <xdr:col>1</xdr:col>
      <xdr:colOff>1247775</xdr:colOff>
      <xdr:row>62</xdr:row>
      <xdr:rowOff>1276350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973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63</xdr:row>
      <xdr:rowOff>47625</xdr:rowOff>
    </xdr:from>
    <xdr:to>
      <xdr:col>1</xdr:col>
      <xdr:colOff>1247775</xdr:colOff>
      <xdr:row>63</xdr:row>
      <xdr:rowOff>1276350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660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65</xdr:row>
      <xdr:rowOff>47625</xdr:rowOff>
    </xdr:from>
    <xdr:to>
      <xdr:col>1</xdr:col>
      <xdr:colOff>1247775</xdr:colOff>
      <xdr:row>65</xdr:row>
      <xdr:rowOff>1276350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221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67</xdr:row>
      <xdr:rowOff>47625</xdr:rowOff>
    </xdr:from>
    <xdr:to>
      <xdr:col>1</xdr:col>
      <xdr:colOff>1247775</xdr:colOff>
      <xdr:row>67</xdr:row>
      <xdr:rowOff>1276350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459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68</xdr:row>
      <xdr:rowOff>47625</xdr:rowOff>
    </xdr:from>
    <xdr:to>
      <xdr:col>1</xdr:col>
      <xdr:colOff>1247775</xdr:colOff>
      <xdr:row>68</xdr:row>
      <xdr:rowOff>1276350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774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70</xdr:row>
      <xdr:rowOff>47625</xdr:rowOff>
    </xdr:from>
    <xdr:to>
      <xdr:col>1</xdr:col>
      <xdr:colOff>1247775</xdr:colOff>
      <xdr:row>70</xdr:row>
      <xdr:rowOff>1276350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393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71</xdr:row>
      <xdr:rowOff>47625</xdr:rowOff>
    </xdr:from>
    <xdr:to>
      <xdr:col>1</xdr:col>
      <xdr:colOff>1247775</xdr:colOff>
      <xdr:row>71</xdr:row>
      <xdr:rowOff>1276350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707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73</xdr:row>
      <xdr:rowOff>47625</xdr:rowOff>
    </xdr:from>
    <xdr:to>
      <xdr:col>1</xdr:col>
      <xdr:colOff>1247775</xdr:colOff>
      <xdr:row>73</xdr:row>
      <xdr:rowOff>1276350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327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75</xdr:row>
      <xdr:rowOff>47625</xdr:rowOff>
    </xdr:from>
    <xdr:to>
      <xdr:col>1</xdr:col>
      <xdr:colOff>1247775</xdr:colOff>
      <xdr:row>75</xdr:row>
      <xdr:rowOff>1276350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565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76</xdr:row>
      <xdr:rowOff>47625</xdr:rowOff>
    </xdr:from>
    <xdr:to>
      <xdr:col>1</xdr:col>
      <xdr:colOff>1247775</xdr:colOff>
      <xdr:row>76</xdr:row>
      <xdr:rowOff>1276350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880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77</xdr:row>
      <xdr:rowOff>47625</xdr:rowOff>
    </xdr:from>
    <xdr:to>
      <xdr:col>1</xdr:col>
      <xdr:colOff>1247775</xdr:colOff>
      <xdr:row>77</xdr:row>
      <xdr:rowOff>1276350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194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78</xdr:row>
      <xdr:rowOff>47625</xdr:rowOff>
    </xdr:from>
    <xdr:to>
      <xdr:col>1</xdr:col>
      <xdr:colOff>1247775</xdr:colOff>
      <xdr:row>78</xdr:row>
      <xdr:rowOff>1276350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4509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79</xdr:row>
      <xdr:rowOff>47625</xdr:rowOff>
    </xdr:from>
    <xdr:to>
      <xdr:col>1</xdr:col>
      <xdr:colOff>1247775</xdr:colOff>
      <xdr:row>79</xdr:row>
      <xdr:rowOff>1276350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823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80</xdr:row>
      <xdr:rowOff>47625</xdr:rowOff>
    </xdr:from>
    <xdr:to>
      <xdr:col>1</xdr:col>
      <xdr:colOff>1247775</xdr:colOff>
      <xdr:row>80</xdr:row>
      <xdr:rowOff>1276350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137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81</xdr:row>
      <xdr:rowOff>47625</xdr:rowOff>
    </xdr:from>
    <xdr:to>
      <xdr:col>1</xdr:col>
      <xdr:colOff>1247775</xdr:colOff>
      <xdr:row>81</xdr:row>
      <xdr:rowOff>1276350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452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82</xdr:row>
      <xdr:rowOff>47625</xdr:rowOff>
    </xdr:from>
    <xdr:to>
      <xdr:col>1</xdr:col>
      <xdr:colOff>1247775</xdr:colOff>
      <xdr:row>82</xdr:row>
      <xdr:rowOff>1276350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766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84</xdr:row>
      <xdr:rowOff>47625</xdr:rowOff>
    </xdr:from>
    <xdr:to>
      <xdr:col>1</xdr:col>
      <xdr:colOff>1247775</xdr:colOff>
      <xdr:row>84</xdr:row>
      <xdr:rowOff>1276350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386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85</xdr:row>
      <xdr:rowOff>47625</xdr:rowOff>
    </xdr:from>
    <xdr:to>
      <xdr:col>1</xdr:col>
      <xdr:colOff>1247775</xdr:colOff>
      <xdr:row>85</xdr:row>
      <xdr:rowOff>1276350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700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87</xdr:row>
      <xdr:rowOff>47625</xdr:rowOff>
    </xdr:from>
    <xdr:to>
      <xdr:col>1</xdr:col>
      <xdr:colOff>1247775</xdr:colOff>
      <xdr:row>87</xdr:row>
      <xdr:rowOff>1276350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319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89</xdr:row>
      <xdr:rowOff>47625</xdr:rowOff>
    </xdr:from>
    <xdr:to>
      <xdr:col>1</xdr:col>
      <xdr:colOff>1247775</xdr:colOff>
      <xdr:row>89</xdr:row>
      <xdr:rowOff>1276350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253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91</xdr:row>
      <xdr:rowOff>47625</xdr:rowOff>
    </xdr:from>
    <xdr:to>
      <xdr:col>1</xdr:col>
      <xdr:colOff>1247775</xdr:colOff>
      <xdr:row>91</xdr:row>
      <xdr:rowOff>1276350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872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92</xdr:row>
      <xdr:rowOff>47625</xdr:rowOff>
    </xdr:from>
    <xdr:to>
      <xdr:col>1</xdr:col>
      <xdr:colOff>1247775</xdr:colOff>
      <xdr:row>92</xdr:row>
      <xdr:rowOff>1276350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187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93</xdr:row>
      <xdr:rowOff>47625</xdr:rowOff>
    </xdr:from>
    <xdr:to>
      <xdr:col>1</xdr:col>
      <xdr:colOff>1247775</xdr:colOff>
      <xdr:row>93</xdr:row>
      <xdr:rowOff>1276350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1501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94</xdr:row>
      <xdr:rowOff>47625</xdr:rowOff>
    </xdr:from>
    <xdr:to>
      <xdr:col>1</xdr:col>
      <xdr:colOff>1247775</xdr:colOff>
      <xdr:row>94</xdr:row>
      <xdr:rowOff>1276350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816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95</xdr:row>
      <xdr:rowOff>47625</xdr:rowOff>
    </xdr:from>
    <xdr:to>
      <xdr:col>1</xdr:col>
      <xdr:colOff>1247775</xdr:colOff>
      <xdr:row>95</xdr:row>
      <xdr:rowOff>1276350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130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96</xdr:row>
      <xdr:rowOff>47625</xdr:rowOff>
    </xdr:from>
    <xdr:to>
      <xdr:col>1</xdr:col>
      <xdr:colOff>1247775</xdr:colOff>
      <xdr:row>96</xdr:row>
      <xdr:rowOff>1276350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5445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97</xdr:row>
      <xdr:rowOff>47625</xdr:rowOff>
    </xdr:from>
    <xdr:to>
      <xdr:col>1</xdr:col>
      <xdr:colOff>1247775</xdr:colOff>
      <xdr:row>97</xdr:row>
      <xdr:rowOff>1276350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75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98</xdr:row>
      <xdr:rowOff>47625</xdr:rowOff>
    </xdr:from>
    <xdr:to>
      <xdr:col>1</xdr:col>
      <xdr:colOff>1247775</xdr:colOff>
      <xdr:row>98</xdr:row>
      <xdr:rowOff>1276350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07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100</xdr:row>
      <xdr:rowOff>47625</xdr:rowOff>
    </xdr:from>
    <xdr:to>
      <xdr:col>1</xdr:col>
      <xdr:colOff>1247775</xdr:colOff>
      <xdr:row>100</xdr:row>
      <xdr:rowOff>1276350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312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101</xdr:row>
      <xdr:rowOff>47625</xdr:rowOff>
    </xdr:from>
    <xdr:to>
      <xdr:col>1</xdr:col>
      <xdr:colOff>1247775</xdr:colOff>
      <xdr:row>101</xdr:row>
      <xdr:rowOff>1276350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626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103</xdr:row>
      <xdr:rowOff>47625</xdr:rowOff>
    </xdr:from>
    <xdr:to>
      <xdr:col>1</xdr:col>
      <xdr:colOff>1247775</xdr:colOff>
      <xdr:row>103</xdr:row>
      <xdr:rowOff>1276350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6875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104</xdr:row>
      <xdr:rowOff>47625</xdr:rowOff>
    </xdr:from>
    <xdr:to>
      <xdr:col>1</xdr:col>
      <xdr:colOff>1247775</xdr:colOff>
      <xdr:row>104</xdr:row>
      <xdr:rowOff>1276350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818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105</xdr:row>
      <xdr:rowOff>47625</xdr:rowOff>
    </xdr:from>
    <xdr:to>
      <xdr:col>1</xdr:col>
      <xdr:colOff>1247775</xdr:colOff>
      <xdr:row>105</xdr:row>
      <xdr:rowOff>1276350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950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106</xdr:row>
      <xdr:rowOff>47625</xdr:rowOff>
    </xdr:from>
    <xdr:to>
      <xdr:col>1</xdr:col>
      <xdr:colOff>1247775</xdr:colOff>
      <xdr:row>106</xdr:row>
      <xdr:rowOff>1276350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70818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108</xdr:row>
      <xdr:rowOff>47625</xdr:rowOff>
    </xdr:from>
    <xdr:to>
      <xdr:col>1</xdr:col>
      <xdr:colOff>1247775</xdr:colOff>
      <xdr:row>108</xdr:row>
      <xdr:rowOff>1276350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7375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109</xdr:row>
      <xdr:rowOff>47625</xdr:rowOff>
    </xdr:from>
    <xdr:to>
      <xdr:col>1</xdr:col>
      <xdr:colOff>1247775</xdr:colOff>
      <xdr:row>109</xdr:row>
      <xdr:rowOff>1276350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75066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111</xdr:row>
      <xdr:rowOff>47625</xdr:rowOff>
    </xdr:from>
    <xdr:to>
      <xdr:col>1</xdr:col>
      <xdr:colOff>1247775</xdr:colOff>
      <xdr:row>111</xdr:row>
      <xdr:rowOff>1276350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76685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113</xdr:row>
      <xdr:rowOff>47625</xdr:rowOff>
    </xdr:from>
    <xdr:to>
      <xdr:col>1</xdr:col>
      <xdr:colOff>1247775</xdr:colOff>
      <xdr:row>113</xdr:row>
      <xdr:rowOff>1276350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093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114</xdr:row>
      <xdr:rowOff>47625</xdr:rowOff>
    </xdr:from>
    <xdr:to>
      <xdr:col>1</xdr:col>
      <xdr:colOff>1247775</xdr:colOff>
      <xdr:row>114</xdr:row>
      <xdr:rowOff>1276350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2248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115</xdr:row>
      <xdr:rowOff>47625</xdr:rowOff>
    </xdr:from>
    <xdr:to>
      <xdr:col>1</xdr:col>
      <xdr:colOff>1247775</xdr:colOff>
      <xdr:row>115</xdr:row>
      <xdr:rowOff>1276350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3562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117</xdr:row>
      <xdr:rowOff>47625</xdr:rowOff>
    </xdr:from>
    <xdr:to>
      <xdr:col>1</xdr:col>
      <xdr:colOff>1247775</xdr:colOff>
      <xdr:row>117</xdr:row>
      <xdr:rowOff>1276350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518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119</xdr:row>
      <xdr:rowOff>47625</xdr:rowOff>
    </xdr:from>
    <xdr:to>
      <xdr:col>1</xdr:col>
      <xdr:colOff>1247775</xdr:colOff>
      <xdr:row>119</xdr:row>
      <xdr:rowOff>1276350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6801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121</xdr:row>
      <xdr:rowOff>47625</xdr:rowOff>
    </xdr:from>
    <xdr:to>
      <xdr:col>1</xdr:col>
      <xdr:colOff>1247775</xdr:colOff>
      <xdr:row>121</xdr:row>
      <xdr:rowOff>1276350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8420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122</xdr:row>
      <xdr:rowOff>47625</xdr:rowOff>
    </xdr:from>
    <xdr:to>
      <xdr:col>1</xdr:col>
      <xdr:colOff>1247775</xdr:colOff>
      <xdr:row>122</xdr:row>
      <xdr:rowOff>1276350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89735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123</xdr:row>
      <xdr:rowOff>47625</xdr:rowOff>
    </xdr:from>
    <xdr:to>
      <xdr:col>1</xdr:col>
      <xdr:colOff>1247775</xdr:colOff>
      <xdr:row>123</xdr:row>
      <xdr:rowOff>1276350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104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124</xdr:row>
      <xdr:rowOff>47625</xdr:rowOff>
    </xdr:from>
    <xdr:to>
      <xdr:col>1</xdr:col>
      <xdr:colOff>1247775</xdr:colOff>
      <xdr:row>124</xdr:row>
      <xdr:rowOff>1276350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236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125</xdr:row>
      <xdr:rowOff>47625</xdr:rowOff>
    </xdr:from>
    <xdr:to>
      <xdr:col>1</xdr:col>
      <xdr:colOff>1247775</xdr:colOff>
      <xdr:row>125</xdr:row>
      <xdr:rowOff>1276350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3678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126</xdr:row>
      <xdr:rowOff>47625</xdr:rowOff>
    </xdr:from>
    <xdr:to>
      <xdr:col>1</xdr:col>
      <xdr:colOff>1247775</xdr:colOff>
      <xdr:row>126</xdr:row>
      <xdr:rowOff>1276350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4992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128</xdr:row>
      <xdr:rowOff>47625</xdr:rowOff>
    </xdr:from>
    <xdr:to>
      <xdr:col>1</xdr:col>
      <xdr:colOff>1247775</xdr:colOff>
      <xdr:row>128</xdr:row>
      <xdr:rowOff>1276350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661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129</xdr:row>
      <xdr:rowOff>47625</xdr:rowOff>
    </xdr:from>
    <xdr:to>
      <xdr:col>1</xdr:col>
      <xdr:colOff>1247775</xdr:colOff>
      <xdr:row>129</xdr:row>
      <xdr:rowOff>1276350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7926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130</xdr:row>
      <xdr:rowOff>47625</xdr:rowOff>
    </xdr:from>
    <xdr:to>
      <xdr:col>1</xdr:col>
      <xdr:colOff>1247775</xdr:colOff>
      <xdr:row>130</xdr:row>
      <xdr:rowOff>1276350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9240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132</xdr:row>
      <xdr:rowOff>47625</xdr:rowOff>
    </xdr:from>
    <xdr:to>
      <xdr:col>1</xdr:col>
      <xdr:colOff>1247775</xdr:colOff>
      <xdr:row>132</xdr:row>
      <xdr:rowOff>1276350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00860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133</xdr:row>
      <xdr:rowOff>47625</xdr:rowOff>
    </xdr:from>
    <xdr:to>
      <xdr:col>1</xdr:col>
      <xdr:colOff>1247775</xdr:colOff>
      <xdr:row>133</xdr:row>
      <xdr:rowOff>1276350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02174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134</xdr:row>
      <xdr:rowOff>47625</xdr:rowOff>
    </xdr:from>
    <xdr:to>
      <xdr:col>1</xdr:col>
      <xdr:colOff>1247775</xdr:colOff>
      <xdr:row>134</xdr:row>
      <xdr:rowOff>1276350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03489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135</xdr:row>
      <xdr:rowOff>47625</xdr:rowOff>
    </xdr:from>
    <xdr:to>
      <xdr:col>1</xdr:col>
      <xdr:colOff>1247775</xdr:colOff>
      <xdr:row>135</xdr:row>
      <xdr:rowOff>1276350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04803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137</xdr:row>
      <xdr:rowOff>47625</xdr:rowOff>
    </xdr:from>
    <xdr:to>
      <xdr:col>1</xdr:col>
      <xdr:colOff>1247775</xdr:colOff>
      <xdr:row>137</xdr:row>
      <xdr:rowOff>1276350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06422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139</xdr:row>
      <xdr:rowOff>47625</xdr:rowOff>
    </xdr:from>
    <xdr:to>
      <xdr:col>1</xdr:col>
      <xdr:colOff>1247775</xdr:colOff>
      <xdr:row>139</xdr:row>
      <xdr:rowOff>1276350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0804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141</xdr:row>
      <xdr:rowOff>47625</xdr:rowOff>
    </xdr:from>
    <xdr:to>
      <xdr:col>1</xdr:col>
      <xdr:colOff>1247775</xdr:colOff>
      <xdr:row>141</xdr:row>
      <xdr:rowOff>1276350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09661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142</xdr:row>
      <xdr:rowOff>47625</xdr:rowOff>
    </xdr:from>
    <xdr:to>
      <xdr:col>1</xdr:col>
      <xdr:colOff>1247775</xdr:colOff>
      <xdr:row>142</xdr:row>
      <xdr:rowOff>1276350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12290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144</xdr:row>
      <xdr:rowOff>47625</xdr:rowOff>
    </xdr:from>
    <xdr:to>
      <xdr:col>1</xdr:col>
      <xdr:colOff>1247775</xdr:colOff>
      <xdr:row>144</xdr:row>
      <xdr:rowOff>1276350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1390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146</xdr:row>
      <xdr:rowOff>47625</xdr:rowOff>
    </xdr:from>
    <xdr:to>
      <xdr:col>1</xdr:col>
      <xdr:colOff>1247775</xdr:colOff>
      <xdr:row>146</xdr:row>
      <xdr:rowOff>1276350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15528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147</xdr:row>
      <xdr:rowOff>47625</xdr:rowOff>
    </xdr:from>
    <xdr:to>
      <xdr:col>1</xdr:col>
      <xdr:colOff>1247775</xdr:colOff>
      <xdr:row>147</xdr:row>
      <xdr:rowOff>1276350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16843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149</xdr:row>
      <xdr:rowOff>47625</xdr:rowOff>
    </xdr:from>
    <xdr:to>
      <xdr:col>1</xdr:col>
      <xdr:colOff>1247775</xdr:colOff>
      <xdr:row>149</xdr:row>
      <xdr:rowOff>1276350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18462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150</xdr:row>
      <xdr:rowOff>47625</xdr:rowOff>
    </xdr:from>
    <xdr:to>
      <xdr:col>1</xdr:col>
      <xdr:colOff>1247775</xdr:colOff>
      <xdr:row>150</xdr:row>
      <xdr:rowOff>1276350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19776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152</xdr:row>
      <xdr:rowOff>47625</xdr:rowOff>
    </xdr:from>
    <xdr:to>
      <xdr:col>1</xdr:col>
      <xdr:colOff>1247775</xdr:colOff>
      <xdr:row>152</xdr:row>
      <xdr:rowOff>1276350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1396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153</xdr:row>
      <xdr:rowOff>47625</xdr:rowOff>
    </xdr:from>
    <xdr:to>
      <xdr:col>1</xdr:col>
      <xdr:colOff>1247775</xdr:colOff>
      <xdr:row>153</xdr:row>
      <xdr:rowOff>1276350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2710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154</xdr:row>
      <xdr:rowOff>47625</xdr:rowOff>
    </xdr:from>
    <xdr:to>
      <xdr:col>1</xdr:col>
      <xdr:colOff>1247775</xdr:colOff>
      <xdr:row>154</xdr:row>
      <xdr:rowOff>1276350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4025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155</xdr:row>
      <xdr:rowOff>47625</xdr:rowOff>
    </xdr:from>
    <xdr:to>
      <xdr:col>1</xdr:col>
      <xdr:colOff>1247775</xdr:colOff>
      <xdr:row>155</xdr:row>
      <xdr:rowOff>1276350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533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156</xdr:row>
      <xdr:rowOff>47625</xdr:rowOff>
    </xdr:from>
    <xdr:to>
      <xdr:col>1</xdr:col>
      <xdr:colOff>1247775</xdr:colOff>
      <xdr:row>156</xdr:row>
      <xdr:rowOff>1276350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665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157</xdr:row>
      <xdr:rowOff>47625</xdr:rowOff>
    </xdr:from>
    <xdr:to>
      <xdr:col>1</xdr:col>
      <xdr:colOff>1247775</xdr:colOff>
      <xdr:row>157</xdr:row>
      <xdr:rowOff>1276350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7968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158</xdr:row>
      <xdr:rowOff>47625</xdr:rowOff>
    </xdr:from>
    <xdr:to>
      <xdr:col>1</xdr:col>
      <xdr:colOff>1247775</xdr:colOff>
      <xdr:row>158</xdr:row>
      <xdr:rowOff>1276350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9282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159</xdr:row>
      <xdr:rowOff>47625</xdr:rowOff>
    </xdr:from>
    <xdr:to>
      <xdr:col>1</xdr:col>
      <xdr:colOff>1247775</xdr:colOff>
      <xdr:row>159</xdr:row>
      <xdr:rowOff>1276350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0597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160</xdr:row>
      <xdr:rowOff>47625</xdr:rowOff>
    </xdr:from>
    <xdr:to>
      <xdr:col>1</xdr:col>
      <xdr:colOff>1247775</xdr:colOff>
      <xdr:row>160</xdr:row>
      <xdr:rowOff>1276350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1911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161</xdr:row>
      <xdr:rowOff>47625</xdr:rowOff>
    </xdr:from>
    <xdr:to>
      <xdr:col>1</xdr:col>
      <xdr:colOff>1247775</xdr:colOff>
      <xdr:row>161</xdr:row>
      <xdr:rowOff>1276350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3226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162</xdr:row>
      <xdr:rowOff>47625</xdr:rowOff>
    </xdr:from>
    <xdr:to>
      <xdr:col>1</xdr:col>
      <xdr:colOff>1247775</xdr:colOff>
      <xdr:row>162</xdr:row>
      <xdr:rowOff>1276350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4540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163</xdr:row>
      <xdr:rowOff>47625</xdr:rowOff>
    </xdr:from>
    <xdr:to>
      <xdr:col>1</xdr:col>
      <xdr:colOff>1247775</xdr:colOff>
      <xdr:row>163</xdr:row>
      <xdr:rowOff>1276350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5855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164</xdr:row>
      <xdr:rowOff>47625</xdr:rowOff>
    </xdr:from>
    <xdr:to>
      <xdr:col>1</xdr:col>
      <xdr:colOff>1247775</xdr:colOff>
      <xdr:row>164</xdr:row>
      <xdr:rowOff>1276350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7169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165</xdr:row>
      <xdr:rowOff>47625</xdr:rowOff>
    </xdr:from>
    <xdr:to>
      <xdr:col>1</xdr:col>
      <xdr:colOff>1247775</xdr:colOff>
      <xdr:row>165</xdr:row>
      <xdr:rowOff>1276350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8483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166</xdr:row>
      <xdr:rowOff>47625</xdr:rowOff>
    </xdr:from>
    <xdr:to>
      <xdr:col>1</xdr:col>
      <xdr:colOff>1247775</xdr:colOff>
      <xdr:row>166</xdr:row>
      <xdr:rowOff>1276350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9798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168</xdr:row>
      <xdr:rowOff>47625</xdr:rowOff>
    </xdr:from>
    <xdr:to>
      <xdr:col>1</xdr:col>
      <xdr:colOff>1247775</xdr:colOff>
      <xdr:row>168</xdr:row>
      <xdr:rowOff>1276350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41417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169</xdr:row>
      <xdr:rowOff>47625</xdr:rowOff>
    </xdr:from>
    <xdr:to>
      <xdr:col>1</xdr:col>
      <xdr:colOff>1247775</xdr:colOff>
      <xdr:row>169</xdr:row>
      <xdr:rowOff>1276350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42732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170</xdr:row>
      <xdr:rowOff>47625</xdr:rowOff>
    </xdr:from>
    <xdr:to>
      <xdr:col>1</xdr:col>
      <xdr:colOff>1247775</xdr:colOff>
      <xdr:row>170</xdr:row>
      <xdr:rowOff>1276350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44046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172</xdr:row>
      <xdr:rowOff>47625</xdr:rowOff>
    </xdr:from>
    <xdr:to>
      <xdr:col>1</xdr:col>
      <xdr:colOff>1247775</xdr:colOff>
      <xdr:row>172</xdr:row>
      <xdr:rowOff>1276350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45665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174</xdr:row>
      <xdr:rowOff>47625</xdr:rowOff>
    </xdr:from>
    <xdr:to>
      <xdr:col>1</xdr:col>
      <xdr:colOff>1247775</xdr:colOff>
      <xdr:row>174</xdr:row>
      <xdr:rowOff>1276350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51228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175</xdr:row>
      <xdr:rowOff>47625</xdr:rowOff>
    </xdr:from>
    <xdr:to>
      <xdr:col>1</xdr:col>
      <xdr:colOff>1247775</xdr:colOff>
      <xdr:row>175</xdr:row>
      <xdr:rowOff>1276350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52542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176</xdr:row>
      <xdr:rowOff>47625</xdr:rowOff>
    </xdr:from>
    <xdr:to>
      <xdr:col>1</xdr:col>
      <xdr:colOff>1247775</xdr:colOff>
      <xdr:row>176</xdr:row>
      <xdr:rowOff>1276350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53857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177</xdr:row>
      <xdr:rowOff>47625</xdr:rowOff>
    </xdr:from>
    <xdr:to>
      <xdr:col>1</xdr:col>
      <xdr:colOff>1247775</xdr:colOff>
      <xdr:row>177</xdr:row>
      <xdr:rowOff>1276350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55171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178</xdr:row>
      <xdr:rowOff>47625</xdr:rowOff>
    </xdr:from>
    <xdr:to>
      <xdr:col>1</xdr:col>
      <xdr:colOff>1247775</xdr:colOff>
      <xdr:row>178</xdr:row>
      <xdr:rowOff>1276350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63058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179</xdr:row>
      <xdr:rowOff>47625</xdr:rowOff>
    </xdr:from>
    <xdr:to>
      <xdr:col>1</xdr:col>
      <xdr:colOff>1247775</xdr:colOff>
      <xdr:row>179</xdr:row>
      <xdr:rowOff>1276350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64372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180</xdr:row>
      <xdr:rowOff>47625</xdr:rowOff>
    </xdr:from>
    <xdr:to>
      <xdr:col>1</xdr:col>
      <xdr:colOff>1247775</xdr:colOff>
      <xdr:row>180</xdr:row>
      <xdr:rowOff>1276350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65687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181</xdr:row>
      <xdr:rowOff>47625</xdr:rowOff>
    </xdr:from>
    <xdr:to>
      <xdr:col>1</xdr:col>
      <xdr:colOff>1247775</xdr:colOff>
      <xdr:row>181</xdr:row>
      <xdr:rowOff>1276350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67001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182</xdr:row>
      <xdr:rowOff>47625</xdr:rowOff>
    </xdr:from>
    <xdr:to>
      <xdr:col>1</xdr:col>
      <xdr:colOff>1247775</xdr:colOff>
      <xdr:row>182</xdr:row>
      <xdr:rowOff>1276350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72259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184</xdr:row>
      <xdr:rowOff>47625</xdr:rowOff>
    </xdr:from>
    <xdr:to>
      <xdr:col>1</xdr:col>
      <xdr:colOff>1247775</xdr:colOff>
      <xdr:row>184</xdr:row>
      <xdr:rowOff>1276350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75498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186</xdr:row>
      <xdr:rowOff>47625</xdr:rowOff>
    </xdr:from>
    <xdr:to>
      <xdr:col>1</xdr:col>
      <xdr:colOff>1247775</xdr:colOff>
      <xdr:row>186</xdr:row>
      <xdr:rowOff>1276350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77117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188</xdr:row>
      <xdr:rowOff>47625</xdr:rowOff>
    </xdr:from>
    <xdr:to>
      <xdr:col>1</xdr:col>
      <xdr:colOff>1247775</xdr:colOff>
      <xdr:row>188</xdr:row>
      <xdr:rowOff>1276350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78736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189</xdr:row>
      <xdr:rowOff>47625</xdr:rowOff>
    </xdr:from>
    <xdr:to>
      <xdr:col>1</xdr:col>
      <xdr:colOff>1247775</xdr:colOff>
      <xdr:row>189</xdr:row>
      <xdr:rowOff>1276350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0051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190</xdr:row>
      <xdr:rowOff>47625</xdr:rowOff>
    </xdr:from>
    <xdr:to>
      <xdr:col>1</xdr:col>
      <xdr:colOff>1247775</xdr:colOff>
      <xdr:row>190</xdr:row>
      <xdr:rowOff>1276350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1365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191</xdr:row>
      <xdr:rowOff>47625</xdr:rowOff>
    </xdr:from>
    <xdr:to>
      <xdr:col>1</xdr:col>
      <xdr:colOff>1247775</xdr:colOff>
      <xdr:row>191</xdr:row>
      <xdr:rowOff>1276350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2679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192</xdr:row>
      <xdr:rowOff>47625</xdr:rowOff>
    </xdr:from>
    <xdr:to>
      <xdr:col>1</xdr:col>
      <xdr:colOff>1247775</xdr:colOff>
      <xdr:row>192</xdr:row>
      <xdr:rowOff>1276350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3994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193</xdr:row>
      <xdr:rowOff>47625</xdr:rowOff>
    </xdr:from>
    <xdr:to>
      <xdr:col>1</xdr:col>
      <xdr:colOff>1247775</xdr:colOff>
      <xdr:row>193</xdr:row>
      <xdr:rowOff>1276350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5308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195</xdr:row>
      <xdr:rowOff>47625</xdr:rowOff>
    </xdr:from>
    <xdr:to>
      <xdr:col>1</xdr:col>
      <xdr:colOff>1247775</xdr:colOff>
      <xdr:row>195</xdr:row>
      <xdr:rowOff>1276350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6928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196</xdr:row>
      <xdr:rowOff>47625</xdr:rowOff>
    </xdr:from>
    <xdr:to>
      <xdr:col>1</xdr:col>
      <xdr:colOff>1247775</xdr:colOff>
      <xdr:row>196</xdr:row>
      <xdr:rowOff>1276350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8242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197</xdr:row>
      <xdr:rowOff>47625</xdr:rowOff>
    </xdr:from>
    <xdr:to>
      <xdr:col>1</xdr:col>
      <xdr:colOff>1247775</xdr:colOff>
      <xdr:row>197</xdr:row>
      <xdr:rowOff>1276350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9557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198</xdr:row>
      <xdr:rowOff>47625</xdr:rowOff>
    </xdr:from>
    <xdr:to>
      <xdr:col>1</xdr:col>
      <xdr:colOff>1247775</xdr:colOff>
      <xdr:row>198</xdr:row>
      <xdr:rowOff>1276350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0871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200</xdr:row>
      <xdr:rowOff>47625</xdr:rowOff>
    </xdr:from>
    <xdr:to>
      <xdr:col>1</xdr:col>
      <xdr:colOff>1247775</xdr:colOff>
      <xdr:row>200</xdr:row>
      <xdr:rowOff>1276350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2490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201</xdr:row>
      <xdr:rowOff>47625</xdr:rowOff>
    </xdr:from>
    <xdr:to>
      <xdr:col>1</xdr:col>
      <xdr:colOff>1247775</xdr:colOff>
      <xdr:row>201</xdr:row>
      <xdr:rowOff>1276350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3805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202</xdr:row>
      <xdr:rowOff>47625</xdr:rowOff>
    </xdr:from>
    <xdr:to>
      <xdr:col>1</xdr:col>
      <xdr:colOff>1247775</xdr:colOff>
      <xdr:row>202</xdr:row>
      <xdr:rowOff>1276350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5119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203</xdr:row>
      <xdr:rowOff>47625</xdr:rowOff>
    </xdr:from>
    <xdr:to>
      <xdr:col>1</xdr:col>
      <xdr:colOff>1247775</xdr:colOff>
      <xdr:row>203</xdr:row>
      <xdr:rowOff>1276350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6434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204</xdr:row>
      <xdr:rowOff>47625</xdr:rowOff>
    </xdr:from>
    <xdr:to>
      <xdr:col>1</xdr:col>
      <xdr:colOff>1247775</xdr:colOff>
      <xdr:row>204</xdr:row>
      <xdr:rowOff>1276350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7748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205</xdr:row>
      <xdr:rowOff>47625</xdr:rowOff>
    </xdr:from>
    <xdr:to>
      <xdr:col>1</xdr:col>
      <xdr:colOff>1247775</xdr:colOff>
      <xdr:row>205</xdr:row>
      <xdr:rowOff>1276350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9062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207</xdr:row>
      <xdr:rowOff>47625</xdr:rowOff>
    </xdr:from>
    <xdr:to>
      <xdr:col>1</xdr:col>
      <xdr:colOff>1247775</xdr:colOff>
      <xdr:row>207</xdr:row>
      <xdr:rowOff>1276350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00682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208</xdr:row>
      <xdr:rowOff>47625</xdr:rowOff>
    </xdr:from>
    <xdr:to>
      <xdr:col>1</xdr:col>
      <xdr:colOff>1247775</xdr:colOff>
      <xdr:row>208</xdr:row>
      <xdr:rowOff>1276350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01996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209</xdr:row>
      <xdr:rowOff>47625</xdr:rowOff>
    </xdr:from>
    <xdr:to>
      <xdr:col>1</xdr:col>
      <xdr:colOff>1247775</xdr:colOff>
      <xdr:row>209</xdr:row>
      <xdr:rowOff>1276350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03311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211</xdr:row>
      <xdr:rowOff>47625</xdr:rowOff>
    </xdr:from>
    <xdr:to>
      <xdr:col>1</xdr:col>
      <xdr:colOff>1247775</xdr:colOff>
      <xdr:row>211</xdr:row>
      <xdr:rowOff>1276350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04930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212</xdr:row>
      <xdr:rowOff>47625</xdr:rowOff>
    </xdr:from>
    <xdr:to>
      <xdr:col>1</xdr:col>
      <xdr:colOff>1247775</xdr:colOff>
      <xdr:row>212</xdr:row>
      <xdr:rowOff>1276350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06244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214</xdr:row>
      <xdr:rowOff>47625</xdr:rowOff>
    </xdr:from>
    <xdr:to>
      <xdr:col>1</xdr:col>
      <xdr:colOff>1247775</xdr:colOff>
      <xdr:row>214</xdr:row>
      <xdr:rowOff>1276350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07864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215</xdr:row>
      <xdr:rowOff>47625</xdr:rowOff>
    </xdr:from>
    <xdr:to>
      <xdr:col>1</xdr:col>
      <xdr:colOff>1247775</xdr:colOff>
      <xdr:row>215</xdr:row>
      <xdr:rowOff>1276350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0492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216</xdr:row>
      <xdr:rowOff>47625</xdr:rowOff>
    </xdr:from>
    <xdr:to>
      <xdr:col>1</xdr:col>
      <xdr:colOff>1247775</xdr:colOff>
      <xdr:row>216</xdr:row>
      <xdr:rowOff>1276350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1807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218</xdr:row>
      <xdr:rowOff>47625</xdr:rowOff>
    </xdr:from>
    <xdr:to>
      <xdr:col>1</xdr:col>
      <xdr:colOff>1247775</xdr:colOff>
      <xdr:row>218</xdr:row>
      <xdr:rowOff>1276350</xdr:rowOff>
    </xdr:to>
    <xdr:pic>
      <xdr:nvPicPr>
        <xdr:cNvPr id="154" name="Имя " descr="Descr 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3426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220</xdr:row>
      <xdr:rowOff>47625</xdr:rowOff>
    </xdr:from>
    <xdr:to>
      <xdr:col>1</xdr:col>
      <xdr:colOff>1247775</xdr:colOff>
      <xdr:row>220</xdr:row>
      <xdr:rowOff>1276350</xdr:rowOff>
    </xdr:to>
    <xdr:pic>
      <xdr:nvPicPr>
        <xdr:cNvPr id="155" name="Имя " descr="Descr 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5045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222</xdr:row>
      <xdr:rowOff>47625</xdr:rowOff>
    </xdr:from>
    <xdr:to>
      <xdr:col>1</xdr:col>
      <xdr:colOff>1247775</xdr:colOff>
      <xdr:row>222</xdr:row>
      <xdr:rowOff>1276350</xdr:rowOff>
    </xdr:to>
    <xdr:pic>
      <xdr:nvPicPr>
        <xdr:cNvPr id="156" name="Имя " descr="Descr 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6665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224</xdr:row>
      <xdr:rowOff>47625</xdr:rowOff>
    </xdr:from>
    <xdr:to>
      <xdr:col>1</xdr:col>
      <xdr:colOff>1247775</xdr:colOff>
      <xdr:row>224</xdr:row>
      <xdr:rowOff>1276350</xdr:rowOff>
    </xdr:to>
    <xdr:pic>
      <xdr:nvPicPr>
        <xdr:cNvPr id="157" name="Имя " descr="Descr 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8284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225</xdr:row>
      <xdr:rowOff>47625</xdr:rowOff>
    </xdr:from>
    <xdr:to>
      <xdr:col>1</xdr:col>
      <xdr:colOff>1247775</xdr:colOff>
      <xdr:row>225</xdr:row>
      <xdr:rowOff>1276350</xdr:rowOff>
    </xdr:to>
    <xdr:pic>
      <xdr:nvPicPr>
        <xdr:cNvPr id="158" name="Имя " descr="Descr 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9598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227</xdr:row>
      <xdr:rowOff>47625</xdr:rowOff>
    </xdr:from>
    <xdr:to>
      <xdr:col>1</xdr:col>
      <xdr:colOff>1247775</xdr:colOff>
      <xdr:row>227</xdr:row>
      <xdr:rowOff>1276350</xdr:rowOff>
    </xdr:to>
    <xdr:pic>
      <xdr:nvPicPr>
        <xdr:cNvPr id="159" name="Имя " descr="Descr 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1218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229</xdr:row>
      <xdr:rowOff>47625</xdr:rowOff>
    </xdr:from>
    <xdr:to>
      <xdr:col>1</xdr:col>
      <xdr:colOff>1247775</xdr:colOff>
      <xdr:row>229</xdr:row>
      <xdr:rowOff>1276350</xdr:rowOff>
    </xdr:to>
    <xdr:pic>
      <xdr:nvPicPr>
        <xdr:cNvPr id="160" name="Имя " descr="Descr 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2837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230</xdr:row>
      <xdr:rowOff>47625</xdr:rowOff>
    </xdr:from>
    <xdr:to>
      <xdr:col>1</xdr:col>
      <xdr:colOff>1247775</xdr:colOff>
      <xdr:row>230</xdr:row>
      <xdr:rowOff>1276350</xdr:rowOff>
    </xdr:to>
    <xdr:pic>
      <xdr:nvPicPr>
        <xdr:cNvPr id="161" name="Имя " descr="Descr 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4151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231</xdr:row>
      <xdr:rowOff>47625</xdr:rowOff>
    </xdr:from>
    <xdr:to>
      <xdr:col>1</xdr:col>
      <xdr:colOff>1247775</xdr:colOff>
      <xdr:row>231</xdr:row>
      <xdr:rowOff>1276350</xdr:rowOff>
    </xdr:to>
    <xdr:pic>
      <xdr:nvPicPr>
        <xdr:cNvPr id="162" name="Имя " descr="Descr 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5466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232</xdr:row>
      <xdr:rowOff>47625</xdr:rowOff>
    </xdr:from>
    <xdr:to>
      <xdr:col>1</xdr:col>
      <xdr:colOff>1247775</xdr:colOff>
      <xdr:row>232</xdr:row>
      <xdr:rowOff>1276350</xdr:rowOff>
    </xdr:to>
    <xdr:pic>
      <xdr:nvPicPr>
        <xdr:cNvPr id="163" name="Имя " descr="Descr 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6780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233</xdr:row>
      <xdr:rowOff>47625</xdr:rowOff>
    </xdr:from>
    <xdr:to>
      <xdr:col>1</xdr:col>
      <xdr:colOff>1247775</xdr:colOff>
      <xdr:row>233</xdr:row>
      <xdr:rowOff>1276350</xdr:rowOff>
    </xdr:to>
    <xdr:pic>
      <xdr:nvPicPr>
        <xdr:cNvPr id="164" name="Имя " descr="Descr 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8095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235</xdr:row>
      <xdr:rowOff>47625</xdr:rowOff>
    </xdr:from>
    <xdr:to>
      <xdr:col>1</xdr:col>
      <xdr:colOff>1247775</xdr:colOff>
      <xdr:row>235</xdr:row>
      <xdr:rowOff>1276350</xdr:rowOff>
    </xdr:to>
    <xdr:pic>
      <xdr:nvPicPr>
        <xdr:cNvPr id="165" name="Имя " descr="Descr 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9714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236</xdr:row>
      <xdr:rowOff>47625</xdr:rowOff>
    </xdr:from>
    <xdr:to>
      <xdr:col>1</xdr:col>
      <xdr:colOff>1247775</xdr:colOff>
      <xdr:row>236</xdr:row>
      <xdr:rowOff>1276350</xdr:rowOff>
    </xdr:to>
    <xdr:pic>
      <xdr:nvPicPr>
        <xdr:cNvPr id="166" name="Имя " descr="Descr 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31028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238</xdr:row>
      <xdr:rowOff>47625</xdr:rowOff>
    </xdr:from>
    <xdr:to>
      <xdr:col>1</xdr:col>
      <xdr:colOff>1247775</xdr:colOff>
      <xdr:row>238</xdr:row>
      <xdr:rowOff>1276350</xdr:rowOff>
    </xdr:to>
    <xdr:pic>
      <xdr:nvPicPr>
        <xdr:cNvPr id="167" name="Имя " descr="Descr 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32648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239</xdr:row>
      <xdr:rowOff>47625</xdr:rowOff>
    </xdr:from>
    <xdr:to>
      <xdr:col>1</xdr:col>
      <xdr:colOff>1247775</xdr:colOff>
      <xdr:row>239</xdr:row>
      <xdr:rowOff>1276350</xdr:rowOff>
    </xdr:to>
    <xdr:pic>
      <xdr:nvPicPr>
        <xdr:cNvPr id="168" name="Имя " descr="Descr 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33962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240</xdr:row>
      <xdr:rowOff>47625</xdr:rowOff>
    </xdr:from>
    <xdr:to>
      <xdr:col>1</xdr:col>
      <xdr:colOff>1247775</xdr:colOff>
      <xdr:row>240</xdr:row>
      <xdr:rowOff>1276350</xdr:rowOff>
    </xdr:to>
    <xdr:pic>
      <xdr:nvPicPr>
        <xdr:cNvPr id="169" name="Имя " descr="Descr 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35277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241</xdr:row>
      <xdr:rowOff>47625</xdr:rowOff>
    </xdr:from>
    <xdr:to>
      <xdr:col>1</xdr:col>
      <xdr:colOff>1247775</xdr:colOff>
      <xdr:row>241</xdr:row>
      <xdr:rowOff>1276350</xdr:rowOff>
    </xdr:to>
    <xdr:pic>
      <xdr:nvPicPr>
        <xdr:cNvPr id="170" name="Имя " descr="Descr 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36591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242</xdr:row>
      <xdr:rowOff>47625</xdr:rowOff>
    </xdr:from>
    <xdr:to>
      <xdr:col>1</xdr:col>
      <xdr:colOff>1247775</xdr:colOff>
      <xdr:row>242</xdr:row>
      <xdr:rowOff>1276350</xdr:rowOff>
    </xdr:to>
    <xdr:pic>
      <xdr:nvPicPr>
        <xdr:cNvPr id="171" name="Имя " descr="Descr 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37905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243</xdr:row>
      <xdr:rowOff>47625</xdr:rowOff>
    </xdr:from>
    <xdr:to>
      <xdr:col>1</xdr:col>
      <xdr:colOff>1247775</xdr:colOff>
      <xdr:row>243</xdr:row>
      <xdr:rowOff>1276350</xdr:rowOff>
    </xdr:to>
    <xdr:pic>
      <xdr:nvPicPr>
        <xdr:cNvPr id="172" name="Имя " descr="Descr 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39220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244</xdr:row>
      <xdr:rowOff>47625</xdr:rowOff>
    </xdr:from>
    <xdr:to>
      <xdr:col>1</xdr:col>
      <xdr:colOff>1247775</xdr:colOff>
      <xdr:row>244</xdr:row>
      <xdr:rowOff>1276350</xdr:rowOff>
    </xdr:to>
    <xdr:pic>
      <xdr:nvPicPr>
        <xdr:cNvPr id="173" name="Имя " descr="Descr 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0534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245</xdr:row>
      <xdr:rowOff>47625</xdr:rowOff>
    </xdr:from>
    <xdr:to>
      <xdr:col>1</xdr:col>
      <xdr:colOff>1247775</xdr:colOff>
      <xdr:row>245</xdr:row>
      <xdr:rowOff>1276350</xdr:rowOff>
    </xdr:to>
    <xdr:pic>
      <xdr:nvPicPr>
        <xdr:cNvPr id="174" name="Имя " descr="Descr 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1849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246</xdr:row>
      <xdr:rowOff>47625</xdr:rowOff>
    </xdr:from>
    <xdr:to>
      <xdr:col>1</xdr:col>
      <xdr:colOff>1247775</xdr:colOff>
      <xdr:row>246</xdr:row>
      <xdr:rowOff>1276350</xdr:rowOff>
    </xdr:to>
    <xdr:pic>
      <xdr:nvPicPr>
        <xdr:cNvPr id="175" name="Имя " descr="Descr 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3163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247</xdr:row>
      <xdr:rowOff>47625</xdr:rowOff>
    </xdr:from>
    <xdr:to>
      <xdr:col>1</xdr:col>
      <xdr:colOff>1247775</xdr:colOff>
      <xdr:row>247</xdr:row>
      <xdr:rowOff>1276350</xdr:rowOff>
    </xdr:to>
    <xdr:pic>
      <xdr:nvPicPr>
        <xdr:cNvPr id="176" name="Имя " descr="Descr 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4478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248</xdr:row>
      <xdr:rowOff>47625</xdr:rowOff>
    </xdr:from>
    <xdr:to>
      <xdr:col>1</xdr:col>
      <xdr:colOff>1247775</xdr:colOff>
      <xdr:row>248</xdr:row>
      <xdr:rowOff>1276350</xdr:rowOff>
    </xdr:to>
    <xdr:pic>
      <xdr:nvPicPr>
        <xdr:cNvPr id="177" name="Имя " descr="Descr 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5792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250</xdr:row>
      <xdr:rowOff>47625</xdr:rowOff>
    </xdr:from>
    <xdr:to>
      <xdr:col>1</xdr:col>
      <xdr:colOff>1247775</xdr:colOff>
      <xdr:row>250</xdr:row>
      <xdr:rowOff>1276350</xdr:rowOff>
    </xdr:to>
    <xdr:pic>
      <xdr:nvPicPr>
        <xdr:cNvPr id="178" name="Имя " descr="Descr 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7411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251</xdr:row>
      <xdr:rowOff>47625</xdr:rowOff>
    </xdr:from>
    <xdr:to>
      <xdr:col>1</xdr:col>
      <xdr:colOff>1247775</xdr:colOff>
      <xdr:row>251</xdr:row>
      <xdr:rowOff>1276350</xdr:rowOff>
    </xdr:to>
    <xdr:pic>
      <xdr:nvPicPr>
        <xdr:cNvPr id="179" name="Имя " descr="Descr 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8726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252</xdr:row>
      <xdr:rowOff>47625</xdr:rowOff>
    </xdr:from>
    <xdr:to>
      <xdr:col>1</xdr:col>
      <xdr:colOff>1247775</xdr:colOff>
      <xdr:row>252</xdr:row>
      <xdr:rowOff>1276350</xdr:rowOff>
    </xdr:to>
    <xdr:pic>
      <xdr:nvPicPr>
        <xdr:cNvPr id="180" name="Имя " descr="Descr 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0040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253</xdr:row>
      <xdr:rowOff>47625</xdr:rowOff>
    </xdr:from>
    <xdr:to>
      <xdr:col>1</xdr:col>
      <xdr:colOff>1247775</xdr:colOff>
      <xdr:row>253</xdr:row>
      <xdr:rowOff>1276350</xdr:rowOff>
    </xdr:to>
    <xdr:pic>
      <xdr:nvPicPr>
        <xdr:cNvPr id="181" name="Имя " descr="Descr 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1355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254</xdr:row>
      <xdr:rowOff>47625</xdr:rowOff>
    </xdr:from>
    <xdr:to>
      <xdr:col>1</xdr:col>
      <xdr:colOff>1247775</xdr:colOff>
      <xdr:row>254</xdr:row>
      <xdr:rowOff>1276350</xdr:rowOff>
    </xdr:to>
    <xdr:pic>
      <xdr:nvPicPr>
        <xdr:cNvPr id="182" name="Имя " descr="Descr 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2669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255</xdr:row>
      <xdr:rowOff>47625</xdr:rowOff>
    </xdr:from>
    <xdr:to>
      <xdr:col>1</xdr:col>
      <xdr:colOff>1247775</xdr:colOff>
      <xdr:row>255</xdr:row>
      <xdr:rowOff>1276350</xdr:rowOff>
    </xdr:to>
    <xdr:pic>
      <xdr:nvPicPr>
        <xdr:cNvPr id="183" name="Имя " descr="Descr 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3984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256</xdr:row>
      <xdr:rowOff>47625</xdr:rowOff>
    </xdr:from>
    <xdr:to>
      <xdr:col>1</xdr:col>
      <xdr:colOff>1247775</xdr:colOff>
      <xdr:row>256</xdr:row>
      <xdr:rowOff>1276350</xdr:rowOff>
    </xdr:to>
    <xdr:pic>
      <xdr:nvPicPr>
        <xdr:cNvPr id="184" name="Имя " descr="Descr 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5298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257</xdr:row>
      <xdr:rowOff>47625</xdr:rowOff>
    </xdr:from>
    <xdr:to>
      <xdr:col>1</xdr:col>
      <xdr:colOff>1247775</xdr:colOff>
      <xdr:row>257</xdr:row>
      <xdr:rowOff>1276350</xdr:rowOff>
    </xdr:to>
    <xdr:pic>
      <xdr:nvPicPr>
        <xdr:cNvPr id="185" name="Имя " descr="Descr 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6613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258</xdr:row>
      <xdr:rowOff>47625</xdr:rowOff>
    </xdr:from>
    <xdr:to>
      <xdr:col>1</xdr:col>
      <xdr:colOff>1247775</xdr:colOff>
      <xdr:row>258</xdr:row>
      <xdr:rowOff>1276350</xdr:rowOff>
    </xdr:to>
    <xdr:pic>
      <xdr:nvPicPr>
        <xdr:cNvPr id="186" name="Имя " descr="Descr 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7927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259</xdr:row>
      <xdr:rowOff>47625</xdr:rowOff>
    </xdr:from>
    <xdr:to>
      <xdr:col>1</xdr:col>
      <xdr:colOff>1247775</xdr:colOff>
      <xdr:row>259</xdr:row>
      <xdr:rowOff>1276350</xdr:rowOff>
    </xdr:to>
    <xdr:pic>
      <xdr:nvPicPr>
        <xdr:cNvPr id="187" name="Имя " descr="Descr 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59241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260</xdr:row>
      <xdr:rowOff>47625</xdr:rowOff>
    </xdr:from>
    <xdr:to>
      <xdr:col>1</xdr:col>
      <xdr:colOff>1247775</xdr:colOff>
      <xdr:row>260</xdr:row>
      <xdr:rowOff>1276350</xdr:rowOff>
    </xdr:to>
    <xdr:pic>
      <xdr:nvPicPr>
        <xdr:cNvPr id="188" name="Имя " descr="Descr 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0556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262</xdr:row>
      <xdr:rowOff>47625</xdr:rowOff>
    </xdr:from>
    <xdr:to>
      <xdr:col>1</xdr:col>
      <xdr:colOff>1247775</xdr:colOff>
      <xdr:row>262</xdr:row>
      <xdr:rowOff>1276350</xdr:rowOff>
    </xdr:to>
    <xdr:pic>
      <xdr:nvPicPr>
        <xdr:cNvPr id="189" name="Имя " descr="Descr 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2175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263</xdr:row>
      <xdr:rowOff>47625</xdr:rowOff>
    </xdr:from>
    <xdr:to>
      <xdr:col>1</xdr:col>
      <xdr:colOff>1247775</xdr:colOff>
      <xdr:row>263</xdr:row>
      <xdr:rowOff>1276350</xdr:rowOff>
    </xdr:to>
    <xdr:pic>
      <xdr:nvPicPr>
        <xdr:cNvPr id="190" name="Имя " descr="Descr 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3490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264</xdr:row>
      <xdr:rowOff>47625</xdr:rowOff>
    </xdr:from>
    <xdr:to>
      <xdr:col>1</xdr:col>
      <xdr:colOff>1247775</xdr:colOff>
      <xdr:row>264</xdr:row>
      <xdr:rowOff>1276350</xdr:rowOff>
    </xdr:to>
    <xdr:pic>
      <xdr:nvPicPr>
        <xdr:cNvPr id="191" name="Имя " descr="Descr 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4804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265</xdr:row>
      <xdr:rowOff>47625</xdr:rowOff>
    </xdr:from>
    <xdr:to>
      <xdr:col>1</xdr:col>
      <xdr:colOff>1247775</xdr:colOff>
      <xdr:row>265</xdr:row>
      <xdr:rowOff>1276350</xdr:rowOff>
    </xdr:to>
    <xdr:pic>
      <xdr:nvPicPr>
        <xdr:cNvPr id="192" name="Имя " descr="Descr 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6118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266</xdr:row>
      <xdr:rowOff>47625</xdr:rowOff>
    </xdr:from>
    <xdr:to>
      <xdr:col>1</xdr:col>
      <xdr:colOff>1247775</xdr:colOff>
      <xdr:row>266</xdr:row>
      <xdr:rowOff>1276350</xdr:rowOff>
    </xdr:to>
    <xdr:pic>
      <xdr:nvPicPr>
        <xdr:cNvPr id="193" name="Имя " descr="Descr 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7433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267</xdr:row>
      <xdr:rowOff>47625</xdr:rowOff>
    </xdr:from>
    <xdr:to>
      <xdr:col>1</xdr:col>
      <xdr:colOff>1247775</xdr:colOff>
      <xdr:row>267</xdr:row>
      <xdr:rowOff>1276350</xdr:rowOff>
    </xdr:to>
    <xdr:pic>
      <xdr:nvPicPr>
        <xdr:cNvPr id="194" name="Имя " descr="Descr 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8747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268</xdr:row>
      <xdr:rowOff>47625</xdr:rowOff>
    </xdr:from>
    <xdr:to>
      <xdr:col>1</xdr:col>
      <xdr:colOff>1247775</xdr:colOff>
      <xdr:row>268</xdr:row>
      <xdr:rowOff>1276350</xdr:rowOff>
    </xdr:to>
    <xdr:pic>
      <xdr:nvPicPr>
        <xdr:cNvPr id="195" name="Имя " descr="Descr 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0062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270</xdr:row>
      <xdr:rowOff>47625</xdr:rowOff>
    </xdr:from>
    <xdr:to>
      <xdr:col>1</xdr:col>
      <xdr:colOff>1247775</xdr:colOff>
      <xdr:row>270</xdr:row>
      <xdr:rowOff>1276350</xdr:rowOff>
    </xdr:to>
    <xdr:pic>
      <xdr:nvPicPr>
        <xdr:cNvPr id="196" name="Имя " descr="Descr 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1681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272</xdr:row>
      <xdr:rowOff>47625</xdr:rowOff>
    </xdr:from>
    <xdr:to>
      <xdr:col>1</xdr:col>
      <xdr:colOff>1247775</xdr:colOff>
      <xdr:row>272</xdr:row>
      <xdr:rowOff>1276350</xdr:rowOff>
    </xdr:to>
    <xdr:pic>
      <xdr:nvPicPr>
        <xdr:cNvPr id="197" name="Имя " descr="Descr 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3300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273</xdr:row>
      <xdr:rowOff>47625</xdr:rowOff>
    </xdr:from>
    <xdr:to>
      <xdr:col>1</xdr:col>
      <xdr:colOff>1247775</xdr:colOff>
      <xdr:row>273</xdr:row>
      <xdr:rowOff>1276350</xdr:rowOff>
    </xdr:to>
    <xdr:pic>
      <xdr:nvPicPr>
        <xdr:cNvPr id="198" name="Имя " descr="Descr 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4615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274</xdr:row>
      <xdr:rowOff>47625</xdr:rowOff>
    </xdr:from>
    <xdr:to>
      <xdr:col>1</xdr:col>
      <xdr:colOff>1247775</xdr:colOff>
      <xdr:row>274</xdr:row>
      <xdr:rowOff>1276350</xdr:rowOff>
    </xdr:to>
    <xdr:pic>
      <xdr:nvPicPr>
        <xdr:cNvPr id="199" name="Имя " descr="Descr 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5929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275</xdr:row>
      <xdr:rowOff>47625</xdr:rowOff>
    </xdr:from>
    <xdr:to>
      <xdr:col>1</xdr:col>
      <xdr:colOff>1247775</xdr:colOff>
      <xdr:row>275</xdr:row>
      <xdr:rowOff>1276350</xdr:rowOff>
    </xdr:to>
    <xdr:pic>
      <xdr:nvPicPr>
        <xdr:cNvPr id="200" name="Имя " descr="Descr 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7244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276</xdr:row>
      <xdr:rowOff>47625</xdr:rowOff>
    </xdr:from>
    <xdr:to>
      <xdr:col>1</xdr:col>
      <xdr:colOff>1247775</xdr:colOff>
      <xdr:row>276</xdr:row>
      <xdr:rowOff>1276350</xdr:rowOff>
    </xdr:to>
    <xdr:pic>
      <xdr:nvPicPr>
        <xdr:cNvPr id="201" name="Имя " descr="Descr 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8558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277</xdr:row>
      <xdr:rowOff>47625</xdr:rowOff>
    </xdr:from>
    <xdr:to>
      <xdr:col>1</xdr:col>
      <xdr:colOff>1247775</xdr:colOff>
      <xdr:row>277</xdr:row>
      <xdr:rowOff>1276350</xdr:rowOff>
    </xdr:to>
    <xdr:pic>
      <xdr:nvPicPr>
        <xdr:cNvPr id="202" name="Имя " descr="Descr 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9873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278</xdr:row>
      <xdr:rowOff>47625</xdr:rowOff>
    </xdr:from>
    <xdr:to>
      <xdr:col>1</xdr:col>
      <xdr:colOff>1247775</xdr:colOff>
      <xdr:row>278</xdr:row>
      <xdr:rowOff>1276350</xdr:rowOff>
    </xdr:to>
    <xdr:pic>
      <xdr:nvPicPr>
        <xdr:cNvPr id="203" name="Имя " descr="Descr 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1187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279</xdr:row>
      <xdr:rowOff>47625</xdr:rowOff>
    </xdr:from>
    <xdr:to>
      <xdr:col>1</xdr:col>
      <xdr:colOff>1247775</xdr:colOff>
      <xdr:row>279</xdr:row>
      <xdr:rowOff>1276350</xdr:rowOff>
    </xdr:to>
    <xdr:pic>
      <xdr:nvPicPr>
        <xdr:cNvPr id="204" name="Имя " descr="Descr 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2501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280</xdr:row>
      <xdr:rowOff>47625</xdr:rowOff>
    </xdr:from>
    <xdr:to>
      <xdr:col>1</xdr:col>
      <xdr:colOff>1247775</xdr:colOff>
      <xdr:row>280</xdr:row>
      <xdr:rowOff>1276350</xdr:rowOff>
    </xdr:to>
    <xdr:pic>
      <xdr:nvPicPr>
        <xdr:cNvPr id="205" name="Имя " descr="Descr 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3816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281</xdr:row>
      <xdr:rowOff>47625</xdr:rowOff>
    </xdr:from>
    <xdr:to>
      <xdr:col>1</xdr:col>
      <xdr:colOff>1247775</xdr:colOff>
      <xdr:row>281</xdr:row>
      <xdr:rowOff>1276350</xdr:rowOff>
    </xdr:to>
    <xdr:pic>
      <xdr:nvPicPr>
        <xdr:cNvPr id="206" name="Имя " descr="Descr 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5130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282</xdr:row>
      <xdr:rowOff>47625</xdr:rowOff>
    </xdr:from>
    <xdr:to>
      <xdr:col>1</xdr:col>
      <xdr:colOff>1247775</xdr:colOff>
      <xdr:row>282</xdr:row>
      <xdr:rowOff>1276350</xdr:rowOff>
    </xdr:to>
    <xdr:pic>
      <xdr:nvPicPr>
        <xdr:cNvPr id="207" name="Имя " descr="Descr 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6445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283</xdr:row>
      <xdr:rowOff>47625</xdr:rowOff>
    </xdr:from>
    <xdr:to>
      <xdr:col>1</xdr:col>
      <xdr:colOff>1247775</xdr:colOff>
      <xdr:row>283</xdr:row>
      <xdr:rowOff>1276350</xdr:rowOff>
    </xdr:to>
    <xdr:pic>
      <xdr:nvPicPr>
        <xdr:cNvPr id="208" name="Имя " descr="Descr 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7759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284</xdr:row>
      <xdr:rowOff>47625</xdr:rowOff>
    </xdr:from>
    <xdr:to>
      <xdr:col>1</xdr:col>
      <xdr:colOff>1247775</xdr:colOff>
      <xdr:row>284</xdr:row>
      <xdr:rowOff>1276350</xdr:rowOff>
    </xdr:to>
    <xdr:pic>
      <xdr:nvPicPr>
        <xdr:cNvPr id="209" name="Имя " descr="Descr 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9074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285</xdr:row>
      <xdr:rowOff>47625</xdr:rowOff>
    </xdr:from>
    <xdr:to>
      <xdr:col>1</xdr:col>
      <xdr:colOff>1247775</xdr:colOff>
      <xdr:row>285</xdr:row>
      <xdr:rowOff>1276350</xdr:rowOff>
    </xdr:to>
    <xdr:pic>
      <xdr:nvPicPr>
        <xdr:cNvPr id="210" name="Имя " descr="Descr 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0388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286</xdr:row>
      <xdr:rowOff>47625</xdr:rowOff>
    </xdr:from>
    <xdr:to>
      <xdr:col>1</xdr:col>
      <xdr:colOff>1247775</xdr:colOff>
      <xdr:row>286</xdr:row>
      <xdr:rowOff>1276350</xdr:rowOff>
    </xdr:to>
    <xdr:pic>
      <xdr:nvPicPr>
        <xdr:cNvPr id="211" name="Имя " descr="Descr 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1703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287</xdr:row>
      <xdr:rowOff>47625</xdr:rowOff>
    </xdr:from>
    <xdr:to>
      <xdr:col>1</xdr:col>
      <xdr:colOff>1247775</xdr:colOff>
      <xdr:row>287</xdr:row>
      <xdr:rowOff>1276350</xdr:rowOff>
    </xdr:to>
    <xdr:pic>
      <xdr:nvPicPr>
        <xdr:cNvPr id="212" name="Имя " descr="Descr 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3017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288</xdr:row>
      <xdr:rowOff>47625</xdr:rowOff>
    </xdr:from>
    <xdr:to>
      <xdr:col>1</xdr:col>
      <xdr:colOff>1247775</xdr:colOff>
      <xdr:row>288</xdr:row>
      <xdr:rowOff>1276350</xdr:rowOff>
    </xdr:to>
    <xdr:pic>
      <xdr:nvPicPr>
        <xdr:cNvPr id="213" name="Имя " descr="Descr 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4332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289</xdr:row>
      <xdr:rowOff>47625</xdr:rowOff>
    </xdr:from>
    <xdr:to>
      <xdr:col>1</xdr:col>
      <xdr:colOff>1247775</xdr:colOff>
      <xdr:row>289</xdr:row>
      <xdr:rowOff>1276350</xdr:rowOff>
    </xdr:to>
    <xdr:pic>
      <xdr:nvPicPr>
        <xdr:cNvPr id="214" name="Имя " descr="Descr 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5646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290</xdr:row>
      <xdr:rowOff>47625</xdr:rowOff>
    </xdr:from>
    <xdr:to>
      <xdr:col>1</xdr:col>
      <xdr:colOff>1247775</xdr:colOff>
      <xdr:row>290</xdr:row>
      <xdr:rowOff>1276350</xdr:rowOff>
    </xdr:to>
    <xdr:pic>
      <xdr:nvPicPr>
        <xdr:cNvPr id="215" name="Имя " descr="Descr 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6960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291</xdr:row>
      <xdr:rowOff>47625</xdr:rowOff>
    </xdr:from>
    <xdr:to>
      <xdr:col>1</xdr:col>
      <xdr:colOff>1247775</xdr:colOff>
      <xdr:row>291</xdr:row>
      <xdr:rowOff>1276350</xdr:rowOff>
    </xdr:to>
    <xdr:pic>
      <xdr:nvPicPr>
        <xdr:cNvPr id="216" name="Имя " descr="Descr 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8275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292</xdr:row>
      <xdr:rowOff>47625</xdr:rowOff>
    </xdr:from>
    <xdr:to>
      <xdr:col>1</xdr:col>
      <xdr:colOff>1247775</xdr:colOff>
      <xdr:row>292</xdr:row>
      <xdr:rowOff>1276350</xdr:rowOff>
    </xdr:to>
    <xdr:pic>
      <xdr:nvPicPr>
        <xdr:cNvPr id="217" name="Имя " descr="Descr 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9589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294</xdr:row>
      <xdr:rowOff>47625</xdr:rowOff>
    </xdr:from>
    <xdr:to>
      <xdr:col>1</xdr:col>
      <xdr:colOff>1247775</xdr:colOff>
      <xdr:row>294</xdr:row>
      <xdr:rowOff>1276350</xdr:rowOff>
    </xdr:to>
    <xdr:pic>
      <xdr:nvPicPr>
        <xdr:cNvPr id="218" name="Имя " descr="Descr 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1209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295</xdr:row>
      <xdr:rowOff>47625</xdr:rowOff>
    </xdr:from>
    <xdr:to>
      <xdr:col>1</xdr:col>
      <xdr:colOff>1247775</xdr:colOff>
      <xdr:row>295</xdr:row>
      <xdr:rowOff>1276350</xdr:rowOff>
    </xdr:to>
    <xdr:pic>
      <xdr:nvPicPr>
        <xdr:cNvPr id="219" name="Имя " descr="Descr 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2523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297</xdr:row>
      <xdr:rowOff>47625</xdr:rowOff>
    </xdr:from>
    <xdr:to>
      <xdr:col>1</xdr:col>
      <xdr:colOff>1247775</xdr:colOff>
      <xdr:row>297</xdr:row>
      <xdr:rowOff>1276350</xdr:rowOff>
    </xdr:to>
    <xdr:pic>
      <xdr:nvPicPr>
        <xdr:cNvPr id="220" name="Имя " descr="Descr 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4142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298</xdr:row>
      <xdr:rowOff>47625</xdr:rowOff>
    </xdr:from>
    <xdr:to>
      <xdr:col>1</xdr:col>
      <xdr:colOff>1247775</xdr:colOff>
      <xdr:row>298</xdr:row>
      <xdr:rowOff>1276350</xdr:rowOff>
    </xdr:to>
    <xdr:pic>
      <xdr:nvPicPr>
        <xdr:cNvPr id="221" name="Имя " descr="Descr 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5457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299</xdr:row>
      <xdr:rowOff>47625</xdr:rowOff>
    </xdr:from>
    <xdr:to>
      <xdr:col>1</xdr:col>
      <xdr:colOff>1247775</xdr:colOff>
      <xdr:row>299</xdr:row>
      <xdr:rowOff>1276350</xdr:rowOff>
    </xdr:to>
    <xdr:pic>
      <xdr:nvPicPr>
        <xdr:cNvPr id="222" name="Имя " descr="Descr 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6771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300</xdr:row>
      <xdr:rowOff>47625</xdr:rowOff>
    </xdr:from>
    <xdr:to>
      <xdr:col>1</xdr:col>
      <xdr:colOff>1247775</xdr:colOff>
      <xdr:row>300</xdr:row>
      <xdr:rowOff>1276350</xdr:rowOff>
    </xdr:to>
    <xdr:pic>
      <xdr:nvPicPr>
        <xdr:cNvPr id="223" name="Имя " descr="Descr 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8086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302</xdr:row>
      <xdr:rowOff>47625</xdr:rowOff>
    </xdr:from>
    <xdr:to>
      <xdr:col>1</xdr:col>
      <xdr:colOff>1247775</xdr:colOff>
      <xdr:row>302</xdr:row>
      <xdr:rowOff>1276350</xdr:rowOff>
    </xdr:to>
    <xdr:pic>
      <xdr:nvPicPr>
        <xdr:cNvPr id="224" name="Имя " descr="Descr 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09705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303</xdr:row>
      <xdr:rowOff>47625</xdr:rowOff>
    </xdr:from>
    <xdr:to>
      <xdr:col>1</xdr:col>
      <xdr:colOff>1247775</xdr:colOff>
      <xdr:row>303</xdr:row>
      <xdr:rowOff>1276350</xdr:rowOff>
    </xdr:to>
    <xdr:pic>
      <xdr:nvPicPr>
        <xdr:cNvPr id="225" name="Имя " descr="Descr 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1019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304</xdr:row>
      <xdr:rowOff>47625</xdr:rowOff>
    </xdr:from>
    <xdr:to>
      <xdr:col>1</xdr:col>
      <xdr:colOff>1247775</xdr:colOff>
      <xdr:row>304</xdr:row>
      <xdr:rowOff>1276350</xdr:rowOff>
    </xdr:to>
    <xdr:pic>
      <xdr:nvPicPr>
        <xdr:cNvPr id="226" name="Имя " descr="Descr 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2334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305</xdr:row>
      <xdr:rowOff>47625</xdr:rowOff>
    </xdr:from>
    <xdr:to>
      <xdr:col>1</xdr:col>
      <xdr:colOff>1247775</xdr:colOff>
      <xdr:row>305</xdr:row>
      <xdr:rowOff>1276350</xdr:rowOff>
    </xdr:to>
    <xdr:pic>
      <xdr:nvPicPr>
        <xdr:cNvPr id="227" name="Имя " descr="Descr 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3648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306</xdr:row>
      <xdr:rowOff>47625</xdr:rowOff>
    </xdr:from>
    <xdr:to>
      <xdr:col>1</xdr:col>
      <xdr:colOff>1247775</xdr:colOff>
      <xdr:row>306</xdr:row>
      <xdr:rowOff>1276350</xdr:rowOff>
    </xdr:to>
    <xdr:pic>
      <xdr:nvPicPr>
        <xdr:cNvPr id="228" name="Имя " descr="Descr 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4963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307</xdr:row>
      <xdr:rowOff>47625</xdr:rowOff>
    </xdr:from>
    <xdr:to>
      <xdr:col>1</xdr:col>
      <xdr:colOff>1247775</xdr:colOff>
      <xdr:row>307</xdr:row>
      <xdr:rowOff>1276350</xdr:rowOff>
    </xdr:to>
    <xdr:pic>
      <xdr:nvPicPr>
        <xdr:cNvPr id="229" name="Имя " descr="Descr 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6277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308</xdr:row>
      <xdr:rowOff>47625</xdr:rowOff>
    </xdr:from>
    <xdr:to>
      <xdr:col>1</xdr:col>
      <xdr:colOff>1247775</xdr:colOff>
      <xdr:row>308</xdr:row>
      <xdr:rowOff>1276350</xdr:rowOff>
    </xdr:to>
    <xdr:pic>
      <xdr:nvPicPr>
        <xdr:cNvPr id="230" name="Имя " descr="Descr 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759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309</xdr:row>
      <xdr:rowOff>47625</xdr:rowOff>
    </xdr:from>
    <xdr:to>
      <xdr:col>1</xdr:col>
      <xdr:colOff>1247775</xdr:colOff>
      <xdr:row>309</xdr:row>
      <xdr:rowOff>1276350</xdr:rowOff>
    </xdr:to>
    <xdr:pic>
      <xdr:nvPicPr>
        <xdr:cNvPr id="231" name="Имя " descr="Descr 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8906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310</xdr:row>
      <xdr:rowOff>47625</xdr:rowOff>
    </xdr:from>
    <xdr:to>
      <xdr:col>1</xdr:col>
      <xdr:colOff>1247775</xdr:colOff>
      <xdr:row>310</xdr:row>
      <xdr:rowOff>1276350</xdr:rowOff>
    </xdr:to>
    <xdr:pic>
      <xdr:nvPicPr>
        <xdr:cNvPr id="232" name="Имя " descr="Descr 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0220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311</xdr:row>
      <xdr:rowOff>47625</xdr:rowOff>
    </xdr:from>
    <xdr:to>
      <xdr:col>1</xdr:col>
      <xdr:colOff>1247775</xdr:colOff>
      <xdr:row>311</xdr:row>
      <xdr:rowOff>1276350</xdr:rowOff>
    </xdr:to>
    <xdr:pic>
      <xdr:nvPicPr>
        <xdr:cNvPr id="233" name="Имя " descr="Descr 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1535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312</xdr:row>
      <xdr:rowOff>47625</xdr:rowOff>
    </xdr:from>
    <xdr:to>
      <xdr:col>1</xdr:col>
      <xdr:colOff>1247775</xdr:colOff>
      <xdr:row>312</xdr:row>
      <xdr:rowOff>1276350</xdr:rowOff>
    </xdr:to>
    <xdr:pic>
      <xdr:nvPicPr>
        <xdr:cNvPr id="234" name="Имя " descr="Descr 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2849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313</xdr:row>
      <xdr:rowOff>47625</xdr:rowOff>
    </xdr:from>
    <xdr:to>
      <xdr:col>1</xdr:col>
      <xdr:colOff>1247775</xdr:colOff>
      <xdr:row>313</xdr:row>
      <xdr:rowOff>1276350</xdr:rowOff>
    </xdr:to>
    <xdr:pic>
      <xdr:nvPicPr>
        <xdr:cNvPr id="235" name="Имя " descr="Descr 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4164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314</xdr:row>
      <xdr:rowOff>47625</xdr:rowOff>
    </xdr:from>
    <xdr:to>
      <xdr:col>1</xdr:col>
      <xdr:colOff>1247775</xdr:colOff>
      <xdr:row>314</xdr:row>
      <xdr:rowOff>1276350</xdr:rowOff>
    </xdr:to>
    <xdr:pic>
      <xdr:nvPicPr>
        <xdr:cNvPr id="236" name="Имя " descr="Descr 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5478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315</xdr:row>
      <xdr:rowOff>47625</xdr:rowOff>
    </xdr:from>
    <xdr:to>
      <xdr:col>1</xdr:col>
      <xdr:colOff>1247775</xdr:colOff>
      <xdr:row>315</xdr:row>
      <xdr:rowOff>1276350</xdr:rowOff>
    </xdr:to>
    <xdr:pic>
      <xdr:nvPicPr>
        <xdr:cNvPr id="237" name="Имя " descr="Descr 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6793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316</xdr:row>
      <xdr:rowOff>47625</xdr:rowOff>
    </xdr:from>
    <xdr:to>
      <xdr:col>1</xdr:col>
      <xdr:colOff>1247775</xdr:colOff>
      <xdr:row>316</xdr:row>
      <xdr:rowOff>1276350</xdr:rowOff>
    </xdr:to>
    <xdr:pic>
      <xdr:nvPicPr>
        <xdr:cNvPr id="238" name="Имя " descr="Descr 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8107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317</xdr:row>
      <xdr:rowOff>47625</xdr:rowOff>
    </xdr:from>
    <xdr:to>
      <xdr:col>1</xdr:col>
      <xdr:colOff>1247775</xdr:colOff>
      <xdr:row>317</xdr:row>
      <xdr:rowOff>1276350</xdr:rowOff>
    </xdr:to>
    <xdr:pic>
      <xdr:nvPicPr>
        <xdr:cNvPr id="239" name="Имя " descr="Descr 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9422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318</xdr:row>
      <xdr:rowOff>47625</xdr:rowOff>
    </xdr:from>
    <xdr:to>
      <xdr:col>1</xdr:col>
      <xdr:colOff>1247775</xdr:colOff>
      <xdr:row>318</xdr:row>
      <xdr:rowOff>1276350</xdr:rowOff>
    </xdr:to>
    <xdr:pic>
      <xdr:nvPicPr>
        <xdr:cNvPr id="240" name="Имя " descr="Descr 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0736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320</xdr:row>
      <xdr:rowOff>47625</xdr:rowOff>
    </xdr:from>
    <xdr:to>
      <xdr:col>1</xdr:col>
      <xdr:colOff>1247775</xdr:colOff>
      <xdr:row>320</xdr:row>
      <xdr:rowOff>1276350</xdr:rowOff>
    </xdr:to>
    <xdr:pic>
      <xdr:nvPicPr>
        <xdr:cNvPr id="241" name="Имя " descr="Descr 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2355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321</xdr:row>
      <xdr:rowOff>47625</xdr:rowOff>
    </xdr:from>
    <xdr:to>
      <xdr:col>1</xdr:col>
      <xdr:colOff>1247775</xdr:colOff>
      <xdr:row>321</xdr:row>
      <xdr:rowOff>1276350</xdr:rowOff>
    </xdr:to>
    <xdr:pic>
      <xdr:nvPicPr>
        <xdr:cNvPr id="242" name="Имя " descr="Descr 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3670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322</xdr:row>
      <xdr:rowOff>47625</xdr:rowOff>
    </xdr:from>
    <xdr:to>
      <xdr:col>1</xdr:col>
      <xdr:colOff>1247775</xdr:colOff>
      <xdr:row>322</xdr:row>
      <xdr:rowOff>1276350</xdr:rowOff>
    </xdr:to>
    <xdr:pic>
      <xdr:nvPicPr>
        <xdr:cNvPr id="243" name="Имя " descr="Descr 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4984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323</xdr:row>
      <xdr:rowOff>47625</xdr:rowOff>
    </xdr:from>
    <xdr:to>
      <xdr:col>1</xdr:col>
      <xdr:colOff>1247775</xdr:colOff>
      <xdr:row>323</xdr:row>
      <xdr:rowOff>1276350</xdr:rowOff>
    </xdr:to>
    <xdr:pic>
      <xdr:nvPicPr>
        <xdr:cNvPr id="244" name="Имя " descr="Descr 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6299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325</xdr:row>
      <xdr:rowOff>47625</xdr:rowOff>
    </xdr:from>
    <xdr:to>
      <xdr:col>1</xdr:col>
      <xdr:colOff>1247775</xdr:colOff>
      <xdr:row>325</xdr:row>
      <xdr:rowOff>1276350</xdr:rowOff>
    </xdr:to>
    <xdr:pic>
      <xdr:nvPicPr>
        <xdr:cNvPr id="245" name="Имя " descr="Descr 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7918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326</xdr:row>
      <xdr:rowOff>47625</xdr:rowOff>
    </xdr:from>
    <xdr:to>
      <xdr:col>1</xdr:col>
      <xdr:colOff>1247775</xdr:colOff>
      <xdr:row>326</xdr:row>
      <xdr:rowOff>1276350</xdr:rowOff>
    </xdr:to>
    <xdr:pic>
      <xdr:nvPicPr>
        <xdr:cNvPr id="246" name="Имя " descr="Descr 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9232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327</xdr:row>
      <xdr:rowOff>47625</xdr:rowOff>
    </xdr:from>
    <xdr:to>
      <xdr:col>1</xdr:col>
      <xdr:colOff>1247775</xdr:colOff>
      <xdr:row>327</xdr:row>
      <xdr:rowOff>1276350</xdr:rowOff>
    </xdr:to>
    <xdr:pic>
      <xdr:nvPicPr>
        <xdr:cNvPr id="247" name="Имя " descr="Descr 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40547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329</xdr:row>
      <xdr:rowOff>47625</xdr:rowOff>
    </xdr:from>
    <xdr:to>
      <xdr:col>1</xdr:col>
      <xdr:colOff>1247775</xdr:colOff>
      <xdr:row>329</xdr:row>
      <xdr:rowOff>1276350</xdr:rowOff>
    </xdr:to>
    <xdr:pic>
      <xdr:nvPicPr>
        <xdr:cNvPr id="248" name="Имя " descr="Descr 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42166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331</xdr:row>
      <xdr:rowOff>47625</xdr:rowOff>
    </xdr:from>
    <xdr:to>
      <xdr:col>1</xdr:col>
      <xdr:colOff>1247775</xdr:colOff>
      <xdr:row>331</xdr:row>
      <xdr:rowOff>1276350</xdr:rowOff>
    </xdr:to>
    <xdr:pic>
      <xdr:nvPicPr>
        <xdr:cNvPr id="250" name="Имя " descr="Descr 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45100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332</xdr:row>
      <xdr:rowOff>47625</xdr:rowOff>
    </xdr:from>
    <xdr:to>
      <xdr:col>1</xdr:col>
      <xdr:colOff>1247775</xdr:colOff>
      <xdr:row>332</xdr:row>
      <xdr:rowOff>1276350</xdr:rowOff>
    </xdr:to>
    <xdr:pic>
      <xdr:nvPicPr>
        <xdr:cNvPr id="251" name="Имя " descr="Descr 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46414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333</xdr:row>
      <xdr:rowOff>47625</xdr:rowOff>
    </xdr:from>
    <xdr:to>
      <xdr:col>1</xdr:col>
      <xdr:colOff>1247775</xdr:colOff>
      <xdr:row>333</xdr:row>
      <xdr:rowOff>1276350</xdr:rowOff>
    </xdr:to>
    <xdr:pic>
      <xdr:nvPicPr>
        <xdr:cNvPr id="252" name="Имя " descr="Descr 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47729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335</xdr:row>
      <xdr:rowOff>47625</xdr:rowOff>
    </xdr:from>
    <xdr:to>
      <xdr:col>1</xdr:col>
      <xdr:colOff>1247775</xdr:colOff>
      <xdr:row>335</xdr:row>
      <xdr:rowOff>1276350</xdr:rowOff>
    </xdr:to>
    <xdr:pic>
      <xdr:nvPicPr>
        <xdr:cNvPr id="253" name="Имя " descr="Descr 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49348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336</xdr:row>
      <xdr:rowOff>47625</xdr:rowOff>
    </xdr:from>
    <xdr:to>
      <xdr:col>1</xdr:col>
      <xdr:colOff>1247775</xdr:colOff>
      <xdr:row>336</xdr:row>
      <xdr:rowOff>1276350</xdr:rowOff>
    </xdr:to>
    <xdr:pic>
      <xdr:nvPicPr>
        <xdr:cNvPr id="254" name="Имя " descr="Descr 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0662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337</xdr:row>
      <xdr:rowOff>47625</xdr:rowOff>
    </xdr:from>
    <xdr:to>
      <xdr:col>1</xdr:col>
      <xdr:colOff>1247775</xdr:colOff>
      <xdr:row>337</xdr:row>
      <xdr:rowOff>1276350</xdr:rowOff>
    </xdr:to>
    <xdr:pic>
      <xdr:nvPicPr>
        <xdr:cNvPr id="255" name="Имя " descr="Descr 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1977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338</xdr:row>
      <xdr:rowOff>47625</xdr:rowOff>
    </xdr:from>
    <xdr:to>
      <xdr:col>1</xdr:col>
      <xdr:colOff>1247775</xdr:colOff>
      <xdr:row>338</xdr:row>
      <xdr:rowOff>1276350</xdr:rowOff>
    </xdr:to>
    <xdr:pic>
      <xdr:nvPicPr>
        <xdr:cNvPr id="256" name="Имя " descr="Descr 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3291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339</xdr:row>
      <xdr:rowOff>47625</xdr:rowOff>
    </xdr:from>
    <xdr:to>
      <xdr:col>1</xdr:col>
      <xdr:colOff>1247775</xdr:colOff>
      <xdr:row>339</xdr:row>
      <xdr:rowOff>1276350</xdr:rowOff>
    </xdr:to>
    <xdr:pic>
      <xdr:nvPicPr>
        <xdr:cNvPr id="257" name="Имя " descr="Descr 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4606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340</xdr:row>
      <xdr:rowOff>47625</xdr:rowOff>
    </xdr:from>
    <xdr:to>
      <xdr:col>1</xdr:col>
      <xdr:colOff>1247775</xdr:colOff>
      <xdr:row>340</xdr:row>
      <xdr:rowOff>1276350</xdr:rowOff>
    </xdr:to>
    <xdr:pic>
      <xdr:nvPicPr>
        <xdr:cNvPr id="258" name="Имя " descr="Descr 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5920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341</xdr:row>
      <xdr:rowOff>47625</xdr:rowOff>
    </xdr:from>
    <xdr:to>
      <xdr:col>1</xdr:col>
      <xdr:colOff>1247775</xdr:colOff>
      <xdr:row>341</xdr:row>
      <xdr:rowOff>1276350</xdr:rowOff>
    </xdr:to>
    <xdr:pic>
      <xdr:nvPicPr>
        <xdr:cNvPr id="259" name="Имя " descr="Descr 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7235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342</xdr:row>
      <xdr:rowOff>47625</xdr:rowOff>
    </xdr:from>
    <xdr:to>
      <xdr:col>1</xdr:col>
      <xdr:colOff>1247775</xdr:colOff>
      <xdr:row>342</xdr:row>
      <xdr:rowOff>1276350</xdr:rowOff>
    </xdr:to>
    <xdr:pic>
      <xdr:nvPicPr>
        <xdr:cNvPr id="260" name="Имя " descr="Descr 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8549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344</xdr:row>
      <xdr:rowOff>47625</xdr:rowOff>
    </xdr:from>
    <xdr:to>
      <xdr:col>1</xdr:col>
      <xdr:colOff>1247775</xdr:colOff>
      <xdr:row>344</xdr:row>
      <xdr:rowOff>1276350</xdr:rowOff>
    </xdr:to>
    <xdr:pic>
      <xdr:nvPicPr>
        <xdr:cNvPr id="261" name="Имя " descr="Descr 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0168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346</xdr:row>
      <xdr:rowOff>47625</xdr:rowOff>
    </xdr:from>
    <xdr:to>
      <xdr:col>1</xdr:col>
      <xdr:colOff>1247775</xdr:colOff>
      <xdr:row>346</xdr:row>
      <xdr:rowOff>1276350</xdr:rowOff>
    </xdr:to>
    <xdr:pic>
      <xdr:nvPicPr>
        <xdr:cNvPr id="262" name="Имя " descr="Descr 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1788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347</xdr:row>
      <xdr:rowOff>47625</xdr:rowOff>
    </xdr:from>
    <xdr:to>
      <xdr:col>1</xdr:col>
      <xdr:colOff>1247775</xdr:colOff>
      <xdr:row>347</xdr:row>
      <xdr:rowOff>1276350</xdr:rowOff>
    </xdr:to>
    <xdr:pic>
      <xdr:nvPicPr>
        <xdr:cNvPr id="263" name="Имя " descr="Descr 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3102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348</xdr:row>
      <xdr:rowOff>47625</xdr:rowOff>
    </xdr:from>
    <xdr:to>
      <xdr:col>1</xdr:col>
      <xdr:colOff>1247775</xdr:colOff>
      <xdr:row>348</xdr:row>
      <xdr:rowOff>1276350</xdr:rowOff>
    </xdr:to>
    <xdr:pic>
      <xdr:nvPicPr>
        <xdr:cNvPr id="264" name="Имя " descr="Descr 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4416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349</xdr:row>
      <xdr:rowOff>47625</xdr:rowOff>
    </xdr:from>
    <xdr:to>
      <xdr:col>1</xdr:col>
      <xdr:colOff>1247775</xdr:colOff>
      <xdr:row>349</xdr:row>
      <xdr:rowOff>1276350</xdr:rowOff>
    </xdr:to>
    <xdr:pic>
      <xdr:nvPicPr>
        <xdr:cNvPr id="265" name="Имя " descr="Descr 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5731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350</xdr:row>
      <xdr:rowOff>47625</xdr:rowOff>
    </xdr:from>
    <xdr:to>
      <xdr:col>1</xdr:col>
      <xdr:colOff>1247775</xdr:colOff>
      <xdr:row>350</xdr:row>
      <xdr:rowOff>1276350</xdr:rowOff>
    </xdr:to>
    <xdr:pic>
      <xdr:nvPicPr>
        <xdr:cNvPr id="266" name="Имя " descr="Descr 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7045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352</xdr:row>
      <xdr:rowOff>47625</xdr:rowOff>
    </xdr:from>
    <xdr:to>
      <xdr:col>1</xdr:col>
      <xdr:colOff>1247775</xdr:colOff>
      <xdr:row>352</xdr:row>
      <xdr:rowOff>1276350</xdr:rowOff>
    </xdr:to>
    <xdr:pic>
      <xdr:nvPicPr>
        <xdr:cNvPr id="267" name="Имя " descr="Descr 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8665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353</xdr:row>
      <xdr:rowOff>47625</xdr:rowOff>
    </xdr:from>
    <xdr:to>
      <xdr:col>1</xdr:col>
      <xdr:colOff>1247775</xdr:colOff>
      <xdr:row>353</xdr:row>
      <xdr:rowOff>1276350</xdr:rowOff>
    </xdr:to>
    <xdr:pic>
      <xdr:nvPicPr>
        <xdr:cNvPr id="268" name="Имя " descr="Descr 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9979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355</xdr:row>
      <xdr:rowOff>47625</xdr:rowOff>
    </xdr:from>
    <xdr:to>
      <xdr:col>1</xdr:col>
      <xdr:colOff>1247775</xdr:colOff>
      <xdr:row>355</xdr:row>
      <xdr:rowOff>1276350</xdr:rowOff>
    </xdr:to>
    <xdr:pic>
      <xdr:nvPicPr>
        <xdr:cNvPr id="269" name="Имя " descr="Descr 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1598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357</xdr:row>
      <xdr:rowOff>47625</xdr:rowOff>
    </xdr:from>
    <xdr:to>
      <xdr:col>1</xdr:col>
      <xdr:colOff>1247775</xdr:colOff>
      <xdr:row>357</xdr:row>
      <xdr:rowOff>1276350</xdr:rowOff>
    </xdr:to>
    <xdr:pic>
      <xdr:nvPicPr>
        <xdr:cNvPr id="270" name="Имя " descr="Descr 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3218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358</xdr:row>
      <xdr:rowOff>47625</xdr:rowOff>
    </xdr:from>
    <xdr:to>
      <xdr:col>1</xdr:col>
      <xdr:colOff>1247775</xdr:colOff>
      <xdr:row>358</xdr:row>
      <xdr:rowOff>1276350</xdr:rowOff>
    </xdr:to>
    <xdr:pic>
      <xdr:nvPicPr>
        <xdr:cNvPr id="271" name="Имя " descr="Descr 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4532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359</xdr:row>
      <xdr:rowOff>47625</xdr:rowOff>
    </xdr:from>
    <xdr:to>
      <xdr:col>1</xdr:col>
      <xdr:colOff>1247775</xdr:colOff>
      <xdr:row>359</xdr:row>
      <xdr:rowOff>1276350</xdr:rowOff>
    </xdr:to>
    <xdr:pic>
      <xdr:nvPicPr>
        <xdr:cNvPr id="272" name="Имя " descr="Descr 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5846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360</xdr:row>
      <xdr:rowOff>47625</xdr:rowOff>
    </xdr:from>
    <xdr:to>
      <xdr:col>1</xdr:col>
      <xdr:colOff>1247775</xdr:colOff>
      <xdr:row>360</xdr:row>
      <xdr:rowOff>1276350</xdr:rowOff>
    </xdr:to>
    <xdr:pic>
      <xdr:nvPicPr>
        <xdr:cNvPr id="273" name="Имя " descr="Descr 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7161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361</xdr:row>
      <xdr:rowOff>47625</xdr:rowOff>
    </xdr:from>
    <xdr:to>
      <xdr:col>1</xdr:col>
      <xdr:colOff>1247775</xdr:colOff>
      <xdr:row>361</xdr:row>
      <xdr:rowOff>1276350</xdr:rowOff>
    </xdr:to>
    <xdr:pic>
      <xdr:nvPicPr>
        <xdr:cNvPr id="274" name="Имя " descr="Descr 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8475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362</xdr:row>
      <xdr:rowOff>47625</xdr:rowOff>
    </xdr:from>
    <xdr:to>
      <xdr:col>1</xdr:col>
      <xdr:colOff>1247775</xdr:colOff>
      <xdr:row>362</xdr:row>
      <xdr:rowOff>1276350</xdr:rowOff>
    </xdr:to>
    <xdr:pic>
      <xdr:nvPicPr>
        <xdr:cNvPr id="275" name="Имя " descr="Descr 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9790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363</xdr:row>
      <xdr:rowOff>47625</xdr:rowOff>
    </xdr:from>
    <xdr:to>
      <xdr:col>1</xdr:col>
      <xdr:colOff>1247775</xdr:colOff>
      <xdr:row>363</xdr:row>
      <xdr:rowOff>1276350</xdr:rowOff>
    </xdr:to>
    <xdr:pic>
      <xdr:nvPicPr>
        <xdr:cNvPr id="276" name="Имя " descr="Descr 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1104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364</xdr:row>
      <xdr:rowOff>47625</xdr:rowOff>
    </xdr:from>
    <xdr:to>
      <xdr:col>1</xdr:col>
      <xdr:colOff>1247775</xdr:colOff>
      <xdr:row>364</xdr:row>
      <xdr:rowOff>1276350</xdr:rowOff>
    </xdr:to>
    <xdr:pic>
      <xdr:nvPicPr>
        <xdr:cNvPr id="277" name="Имя " descr="Descr 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2419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365</xdr:row>
      <xdr:rowOff>47625</xdr:rowOff>
    </xdr:from>
    <xdr:to>
      <xdr:col>1</xdr:col>
      <xdr:colOff>1247775</xdr:colOff>
      <xdr:row>365</xdr:row>
      <xdr:rowOff>1276350</xdr:rowOff>
    </xdr:to>
    <xdr:pic>
      <xdr:nvPicPr>
        <xdr:cNvPr id="278" name="Имя " descr="Descr 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3733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366</xdr:row>
      <xdr:rowOff>47625</xdr:rowOff>
    </xdr:from>
    <xdr:to>
      <xdr:col>1</xdr:col>
      <xdr:colOff>1247775</xdr:colOff>
      <xdr:row>366</xdr:row>
      <xdr:rowOff>1276350</xdr:rowOff>
    </xdr:to>
    <xdr:pic>
      <xdr:nvPicPr>
        <xdr:cNvPr id="279" name="Имя " descr="Descr 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5048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367</xdr:row>
      <xdr:rowOff>47625</xdr:rowOff>
    </xdr:from>
    <xdr:to>
      <xdr:col>1</xdr:col>
      <xdr:colOff>1247775</xdr:colOff>
      <xdr:row>367</xdr:row>
      <xdr:rowOff>1276350</xdr:rowOff>
    </xdr:to>
    <xdr:pic>
      <xdr:nvPicPr>
        <xdr:cNvPr id="280" name="Имя " descr="Descr 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6362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368</xdr:row>
      <xdr:rowOff>47625</xdr:rowOff>
    </xdr:from>
    <xdr:to>
      <xdr:col>1</xdr:col>
      <xdr:colOff>1247775</xdr:colOff>
      <xdr:row>368</xdr:row>
      <xdr:rowOff>1276350</xdr:rowOff>
    </xdr:to>
    <xdr:pic>
      <xdr:nvPicPr>
        <xdr:cNvPr id="281" name="Имя " descr="Descr 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7677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369</xdr:row>
      <xdr:rowOff>47625</xdr:rowOff>
    </xdr:from>
    <xdr:to>
      <xdr:col>1</xdr:col>
      <xdr:colOff>1247775</xdr:colOff>
      <xdr:row>369</xdr:row>
      <xdr:rowOff>1276350</xdr:rowOff>
    </xdr:to>
    <xdr:pic>
      <xdr:nvPicPr>
        <xdr:cNvPr id="282" name="Имя " descr="Descr 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88991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370</xdr:row>
      <xdr:rowOff>47625</xdr:rowOff>
    </xdr:from>
    <xdr:to>
      <xdr:col>1</xdr:col>
      <xdr:colOff>1247775</xdr:colOff>
      <xdr:row>370</xdr:row>
      <xdr:rowOff>1276350</xdr:rowOff>
    </xdr:to>
    <xdr:pic>
      <xdr:nvPicPr>
        <xdr:cNvPr id="283" name="Имя " descr="Descr 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0305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371</xdr:row>
      <xdr:rowOff>47625</xdr:rowOff>
    </xdr:from>
    <xdr:to>
      <xdr:col>1</xdr:col>
      <xdr:colOff>1247775</xdr:colOff>
      <xdr:row>371</xdr:row>
      <xdr:rowOff>1276350</xdr:rowOff>
    </xdr:to>
    <xdr:pic>
      <xdr:nvPicPr>
        <xdr:cNvPr id="284" name="Имя " descr="Descr 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1620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372</xdr:row>
      <xdr:rowOff>47625</xdr:rowOff>
    </xdr:from>
    <xdr:to>
      <xdr:col>1</xdr:col>
      <xdr:colOff>1247775</xdr:colOff>
      <xdr:row>372</xdr:row>
      <xdr:rowOff>1276350</xdr:rowOff>
    </xdr:to>
    <xdr:pic>
      <xdr:nvPicPr>
        <xdr:cNvPr id="285" name="Имя " descr="Descr 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2934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373</xdr:row>
      <xdr:rowOff>47625</xdr:rowOff>
    </xdr:from>
    <xdr:to>
      <xdr:col>1</xdr:col>
      <xdr:colOff>1247775</xdr:colOff>
      <xdr:row>373</xdr:row>
      <xdr:rowOff>1276350</xdr:rowOff>
    </xdr:to>
    <xdr:pic>
      <xdr:nvPicPr>
        <xdr:cNvPr id="286" name="Имя " descr="Descr 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4249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374</xdr:row>
      <xdr:rowOff>47625</xdr:rowOff>
    </xdr:from>
    <xdr:to>
      <xdr:col>1</xdr:col>
      <xdr:colOff>1247775</xdr:colOff>
      <xdr:row>374</xdr:row>
      <xdr:rowOff>1276350</xdr:rowOff>
    </xdr:to>
    <xdr:pic>
      <xdr:nvPicPr>
        <xdr:cNvPr id="287" name="Имя " descr="Descr 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5563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375</xdr:row>
      <xdr:rowOff>47625</xdr:rowOff>
    </xdr:from>
    <xdr:to>
      <xdr:col>1</xdr:col>
      <xdr:colOff>1247775</xdr:colOff>
      <xdr:row>375</xdr:row>
      <xdr:rowOff>1276350</xdr:rowOff>
    </xdr:to>
    <xdr:pic>
      <xdr:nvPicPr>
        <xdr:cNvPr id="288" name="Имя " descr="Descr 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6878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376</xdr:row>
      <xdr:rowOff>47625</xdr:rowOff>
    </xdr:from>
    <xdr:to>
      <xdr:col>1</xdr:col>
      <xdr:colOff>1247775</xdr:colOff>
      <xdr:row>376</xdr:row>
      <xdr:rowOff>1276350</xdr:rowOff>
    </xdr:to>
    <xdr:pic>
      <xdr:nvPicPr>
        <xdr:cNvPr id="289" name="Имя " descr="Descr 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8192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377</xdr:row>
      <xdr:rowOff>47625</xdr:rowOff>
    </xdr:from>
    <xdr:to>
      <xdr:col>1</xdr:col>
      <xdr:colOff>1247775</xdr:colOff>
      <xdr:row>377</xdr:row>
      <xdr:rowOff>1276350</xdr:rowOff>
    </xdr:to>
    <xdr:pic>
      <xdr:nvPicPr>
        <xdr:cNvPr id="290" name="Имя " descr="Descr 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9507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378</xdr:row>
      <xdr:rowOff>47625</xdr:rowOff>
    </xdr:from>
    <xdr:to>
      <xdr:col>1</xdr:col>
      <xdr:colOff>1247775</xdr:colOff>
      <xdr:row>378</xdr:row>
      <xdr:rowOff>1276350</xdr:rowOff>
    </xdr:to>
    <xdr:pic>
      <xdr:nvPicPr>
        <xdr:cNvPr id="291" name="Имя " descr="Descr 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0821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379</xdr:row>
      <xdr:rowOff>47625</xdr:rowOff>
    </xdr:from>
    <xdr:to>
      <xdr:col>1</xdr:col>
      <xdr:colOff>1247775</xdr:colOff>
      <xdr:row>379</xdr:row>
      <xdr:rowOff>1276350</xdr:rowOff>
    </xdr:to>
    <xdr:pic>
      <xdr:nvPicPr>
        <xdr:cNvPr id="292" name="Имя " descr="Descr 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2135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381</xdr:row>
      <xdr:rowOff>47625</xdr:rowOff>
    </xdr:from>
    <xdr:to>
      <xdr:col>1</xdr:col>
      <xdr:colOff>1247775</xdr:colOff>
      <xdr:row>381</xdr:row>
      <xdr:rowOff>1276350</xdr:rowOff>
    </xdr:to>
    <xdr:pic>
      <xdr:nvPicPr>
        <xdr:cNvPr id="293" name="Имя " descr="Descr 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3755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382</xdr:row>
      <xdr:rowOff>47625</xdr:rowOff>
    </xdr:from>
    <xdr:to>
      <xdr:col>1</xdr:col>
      <xdr:colOff>1247775</xdr:colOff>
      <xdr:row>382</xdr:row>
      <xdr:rowOff>1276350</xdr:rowOff>
    </xdr:to>
    <xdr:pic>
      <xdr:nvPicPr>
        <xdr:cNvPr id="294" name="Имя " descr="Descr 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5069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383</xdr:row>
      <xdr:rowOff>47625</xdr:rowOff>
    </xdr:from>
    <xdr:to>
      <xdr:col>1</xdr:col>
      <xdr:colOff>1247775</xdr:colOff>
      <xdr:row>383</xdr:row>
      <xdr:rowOff>1276350</xdr:rowOff>
    </xdr:to>
    <xdr:pic>
      <xdr:nvPicPr>
        <xdr:cNvPr id="295" name="Имя " descr="Descr 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6384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384</xdr:row>
      <xdr:rowOff>47625</xdr:rowOff>
    </xdr:from>
    <xdr:to>
      <xdr:col>1</xdr:col>
      <xdr:colOff>1247775</xdr:colOff>
      <xdr:row>384</xdr:row>
      <xdr:rowOff>1276350</xdr:rowOff>
    </xdr:to>
    <xdr:pic>
      <xdr:nvPicPr>
        <xdr:cNvPr id="296" name="Имя " descr="Descr 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7698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385</xdr:row>
      <xdr:rowOff>47625</xdr:rowOff>
    </xdr:from>
    <xdr:to>
      <xdr:col>1</xdr:col>
      <xdr:colOff>1247775</xdr:colOff>
      <xdr:row>385</xdr:row>
      <xdr:rowOff>1276350</xdr:rowOff>
    </xdr:to>
    <xdr:pic>
      <xdr:nvPicPr>
        <xdr:cNvPr id="297" name="Имя " descr="Descr 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9013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386</xdr:row>
      <xdr:rowOff>47625</xdr:rowOff>
    </xdr:from>
    <xdr:to>
      <xdr:col>1</xdr:col>
      <xdr:colOff>1247775</xdr:colOff>
      <xdr:row>386</xdr:row>
      <xdr:rowOff>1276350</xdr:rowOff>
    </xdr:to>
    <xdr:pic>
      <xdr:nvPicPr>
        <xdr:cNvPr id="298" name="Имя " descr="Descr 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0327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387</xdr:row>
      <xdr:rowOff>47625</xdr:rowOff>
    </xdr:from>
    <xdr:to>
      <xdr:col>1</xdr:col>
      <xdr:colOff>1247775</xdr:colOff>
      <xdr:row>387</xdr:row>
      <xdr:rowOff>1276350</xdr:rowOff>
    </xdr:to>
    <xdr:pic>
      <xdr:nvPicPr>
        <xdr:cNvPr id="299" name="Имя " descr="Descr 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1641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388</xdr:row>
      <xdr:rowOff>47625</xdr:rowOff>
    </xdr:from>
    <xdr:to>
      <xdr:col>1</xdr:col>
      <xdr:colOff>1247775</xdr:colOff>
      <xdr:row>388</xdr:row>
      <xdr:rowOff>1276350</xdr:rowOff>
    </xdr:to>
    <xdr:pic>
      <xdr:nvPicPr>
        <xdr:cNvPr id="300" name="Имя " descr="Descr 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2956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390</xdr:row>
      <xdr:rowOff>47625</xdr:rowOff>
    </xdr:from>
    <xdr:to>
      <xdr:col>1</xdr:col>
      <xdr:colOff>1247775</xdr:colOff>
      <xdr:row>390</xdr:row>
      <xdr:rowOff>1276350</xdr:rowOff>
    </xdr:to>
    <xdr:pic>
      <xdr:nvPicPr>
        <xdr:cNvPr id="301" name="Имя " descr="Descr 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4575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392</xdr:row>
      <xdr:rowOff>47625</xdr:rowOff>
    </xdr:from>
    <xdr:to>
      <xdr:col>1</xdr:col>
      <xdr:colOff>1247775</xdr:colOff>
      <xdr:row>392</xdr:row>
      <xdr:rowOff>1276350</xdr:rowOff>
    </xdr:to>
    <xdr:pic>
      <xdr:nvPicPr>
        <xdr:cNvPr id="302" name="Имя " descr="Descr 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6194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394</xdr:row>
      <xdr:rowOff>47625</xdr:rowOff>
    </xdr:from>
    <xdr:to>
      <xdr:col>1</xdr:col>
      <xdr:colOff>1247775</xdr:colOff>
      <xdr:row>394</xdr:row>
      <xdr:rowOff>1276350</xdr:rowOff>
    </xdr:to>
    <xdr:pic>
      <xdr:nvPicPr>
        <xdr:cNvPr id="303" name="Имя " descr="Descr 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7814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395</xdr:row>
      <xdr:rowOff>47625</xdr:rowOff>
    </xdr:from>
    <xdr:to>
      <xdr:col>1</xdr:col>
      <xdr:colOff>1247775</xdr:colOff>
      <xdr:row>395</xdr:row>
      <xdr:rowOff>1276350</xdr:rowOff>
    </xdr:to>
    <xdr:pic>
      <xdr:nvPicPr>
        <xdr:cNvPr id="304" name="Имя " descr="Descr 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19128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396</xdr:row>
      <xdr:rowOff>47625</xdr:rowOff>
    </xdr:from>
    <xdr:to>
      <xdr:col>1</xdr:col>
      <xdr:colOff>1247775</xdr:colOff>
      <xdr:row>396</xdr:row>
      <xdr:rowOff>1276350</xdr:rowOff>
    </xdr:to>
    <xdr:pic>
      <xdr:nvPicPr>
        <xdr:cNvPr id="305" name="Имя " descr="Descr 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0443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398</xdr:row>
      <xdr:rowOff>47625</xdr:rowOff>
    </xdr:from>
    <xdr:to>
      <xdr:col>1</xdr:col>
      <xdr:colOff>1247775</xdr:colOff>
      <xdr:row>398</xdr:row>
      <xdr:rowOff>1276350</xdr:rowOff>
    </xdr:to>
    <xdr:pic>
      <xdr:nvPicPr>
        <xdr:cNvPr id="306" name="Имя " descr="Descr 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2062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400</xdr:row>
      <xdr:rowOff>47625</xdr:rowOff>
    </xdr:from>
    <xdr:to>
      <xdr:col>1</xdr:col>
      <xdr:colOff>1247775</xdr:colOff>
      <xdr:row>400</xdr:row>
      <xdr:rowOff>1276350</xdr:rowOff>
    </xdr:to>
    <xdr:pic>
      <xdr:nvPicPr>
        <xdr:cNvPr id="307" name="Имя " descr="Descr 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3681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401</xdr:row>
      <xdr:rowOff>47625</xdr:rowOff>
    </xdr:from>
    <xdr:to>
      <xdr:col>1</xdr:col>
      <xdr:colOff>1247775</xdr:colOff>
      <xdr:row>401</xdr:row>
      <xdr:rowOff>1276350</xdr:rowOff>
    </xdr:to>
    <xdr:pic>
      <xdr:nvPicPr>
        <xdr:cNvPr id="308" name="Имя " descr="Descr 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4995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402</xdr:row>
      <xdr:rowOff>47625</xdr:rowOff>
    </xdr:from>
    <xdr:to>
      <xdr:col>1</xdr:col>
      <xdr:colOff>1247775</xdr:colOff>
      <xdr:row>402</xdr:row>
      <xdr:rowOff>1276350</xdr:rowOff>
    </xdr:to>
    <xdr:pic>
      <xdr:nvPicPr>
        <xdr:cNvPr id="309" name="Имя " descr="Descr 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6310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403</xdr:row>
      <xdr:rowOff>47625</xdr:rowOff>
    </xdr:from>
    <xdr:to>
      <xdr:col>1</xdr:col>
      <xdr:colOff>1247775</xdr:colOff>
      <xdr:row>403</xdr:row>
      <xdr:rowOff>1276350</xdr:rowOff>
    </xdr:to>
    <xdr:pic>
      <xdr:nvPicPr>
        <xdr:cNvPr id="310" name="Имя " descr="Descr 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7624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405</xdr:row>
      <xdr:rowOff>47625</xdr:rowOff>
    </xdr:from>
    <xdr:to>
      <xdr:col>1</xdr:col>
      <xdr:colOff>1247775</xdr:colOff>
      <xdr:row>405</xdr:row>
      <xdr:rowOff>1276350</xdr:rowOff>
    </xdr:to>
    <xdr:pic>
      <xdr:nvPicPr>
        <xdr:cNvPr id="311" name="Имя " descr="Descr 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9244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406</xdr:row>
      <xdr:rowOff>47625</xdr:rowOff>
    </xdr:from>
    <xdr:to>
      <xdr:col>1</xdr:col>
      <xdr:colOff>1247775</xdr:colOff>
      <xdr:row>406</xdr:row>
      <xdr:rowOff>1276350</xdr:rowOff>
    </xdr:to>
    <xdr:pic>
      <xdr:nvPicPr>
        <xdr:cNvPr id="312" name="Имя " descr="Descr 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30558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407</xdr:row>
      <xdr:rowOff>47625</xdr:rowOff>
    </xdr:from>
    <xdr:to>
      <xdr:col>1</xdr:col>
      <xdr:colOff>1247775</xdr:colOff>
      <xdr:row>407</xdr:row>
      <xdr:rowOff>1276350</xdr:rowOff>
    </xdr:to>
    <xdr:pic>
      <xdr:nvPicPr>
        <xdr:cNvPr id="313" name="Имя " descr="Descr 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31873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409</xdr:row>
      <xdr:rowOff>47625</xdr:rowOff>
    </xdr:from>
    <xdr:to>
      <xdr:col>1</xdr:col>
      <xdr:colOff>1247775</xdr:colOff>
      <xdr:row>409</xdr:row>
      <xdr:rowOff>1276350</xdr:rowOff>
    </xdr:to>
    <xdr:pic>
      <xdr:nvPicPr>
        <xdr:cNvPr id="314" name="Имя " descr="Descr 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33492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411</xdr:row>
      <xdr:rowOff>47625</xdr:rowOff>
    </xdr:from>
    <xdr:to>
      <xdr:col>1</xdr:col>
      <xdr:colOff>1247775</xdr:colOff>
      <xdr:row>411</xdr:row>
      <xdr:rowOff>1276350</xdr:rowOff>
    </xdr:to>
    <xdr:pic>
      <xdr:nvPicPr>
        <xdr:cNvPr id="315" name="Имя " descr="Descr 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35111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412</xdr:row>
      <xdr:rowOff>47625</xdr:rowOff>
    </xdr:from>
    <xdr:to>
      <xdr:col>1</xdr:col>
      <xdr:colOff>1247775</xdr:colOff>
      <xdr:row>412</xdr:row>
      <xdr:rowOff>1276350</xdr:rowOff>
    </xdr:to>
    <xdr:pic>
      <xdr:nvPicPr>
        <xdr:cNvPr id="316" name="Имя " descr="Descr 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36425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413</xdr:row>
      <xdr:rowOff>47625</xdr:rowOff>
    </xdr:from>
    <xdr:to>
      <xdr:col>1</xdr:col>
      <xdr:colOff>1247775</xdr:colOff>
      <xdr:row>413</xdr:row>
      <xdr:rowOff>1276350</xdr:rowOff>
    </xdr:to>
    <xdr:pic>
      <xdr:nvPicPr>
        <xdr:cNvPr id="317" name="Имя " descr="Descr 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37740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414</xdr:row>
      <xdr:rowOff>47625</xdr:rowOff>
    </xdr:from>
    <xdr:to>
      <xdr:col>1</xdr:col>
      <xdr:colOff>1247775</xdr:colOff>
      <xdr:row>414</xdr:row>
      <xdr:rowOff>1276350</xdr:rowOff>
    </xdr:to>
    <xdr:pic>
      <xdr:nvPicPr>
        <xdr:cNvPr id="318" name="Имя " descr="Descr 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39054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415</xdr:row>
      <xdr:rowOff>47625</xdr:rowOff>
    </xdr:from>
    <xdr:to>
      <xdr:col>1</xdr:col>
      <xdr:colOff>1247775</xdr:colOff>
      <xdr:row>415</xdr:row>
      <xdr:rowOff>1276350</xdr:rowOff>
    </xdr:to>
    <xdr:pic>
      <xdr:nvPicPr>
        <xdr:cNvPr id="319" name="Имя " descr="Descr 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0369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417</xdr:row>
      <xdr:rowOff>47625</xdr:rowOff>
    </xdr:from>
    <xdr:to>
      <xdr:col>1</xdr:col>
      <xdr:colOff>1247775</xdr:colOff>
      <xdr:row>417</xdr:row>
      <xdr:rowOff>1276350</xdr:rowOff>
    </xdr:to>
    <xdr:pic>
      <xdr:nvPicPr>
        <xdr:cNvPr id="320" name="Имя " descr="Descr 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1988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418</xdr:row>
      <xdr:rowOff>47625</xdr:rowOff>
    </xdr:from>
    <xdr:to>
      <xdr:col>1</xdr:col>
      <xdr:colOff>1247775</xdr:colOff>
      <xdr:row>418</xdr:row>
      <xdr:rowOff>1276350</xdr:rowOff>
    </xdr:to>
    <xdr:pic>
      <xdr:nvPicPr>
        <xdr:cNvPr id="321" name="Имя " descr="Descr 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3303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419</xdr:row>
      <xdr:rowOff>47625</xdr:rowOff>
    </xdr:from>
    <xdr:to>
      <xdr:col>1</xdr:col>
      <xdr:colOff>1247775</xdr:colOff>
      <xdr:row>419</xdr:row>
      <xdr:rowOff>1276350</xdr:rowOff>
    </xdr:to>
    <xdr:pic>
      <xdr:nvPicPr>
        <xdr:cNvPr id="322" name="Имя " descr="Descr 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4617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420</xdr:row>
      <xdr:rowOff>47625</xdr:rowOff>
    </xdr:from>
    <xdr:to>
      <xdr:col>1</xdr:col>
      <xdr:colOff>1247775</xdr:colOff>
      <xdr:row>420</xdr:row>
      <xdr:rowOff>1276350</xdr:rowOff>
    </xdr:to>
    <xdr:pic>
      <xdr:nvPicPr>
        <xdr:cNvPr id="323" name="Имя " descr="Descr 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5931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421</xdr:row>
      <xdr:rowOff>47625</xdr:rowOff>
    </xdr:from>
    <xdr:to>
      <xdr:col>1</xdr:col>
      <xdr:colOff>1247775</xdr:colOff>
      <xdr:row>421</xdr:row>
      <xdr:rowOff>1276350</xdr:rowOff>
    </xdr:to>
    <xdr:pic>
      <xdr:nvPicPr>
        <xdr:cNvPr id="324" name="Имя " descr="Descr 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7246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424</xdr:row>
      <xdr:rowOff>47625</xdr:rowOff>
    </xdr:from>
    <xdr:to>
      <xdr:col>1</xdr:col>
      <xdr:colOff>1247775</xdr:colOff>
      <xdr:row>424</xdr:row>
      <xdr:rowOff>1276350</xdr:rowOff>
    </xdr:to>
    <xdr:pic>
      <xdr:nvPicPr>
        <xdr:cNvPr id="325" name="Имя " descr="Descr 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8865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425</xdr:row>
      <xdr:rowOff>47625</xdr:rowOff>
    </xdr:from>
    <xdr:to>
      <xdr:col>1</xdr:col>
      <xdr:colOff>1247775</xdr:colOff>
      <xdr:row>425</xdr:row>
      <xdr:rowOff>1276350</xdr:rowOff>
    </xdr:to>
    <xdr:pic>
      <xdr:nvPicPr>
        <xdr:cNvPr id="326" name="Имя " descr="Descr 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50180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427</xdr:row>
      <xdr:rowOff>47625</xdr:rowOff>
    </xdr:from>
    <xdr:to>
      <xdr:col>1</xdr:col>
      <xdr:colOff>1247775</xdr:colOff>
      <xdr:row>427</xdr:row>
      <xdr:rowOff>1276350</xdr:rowOff>
    </xdr:to>
    <xdr:pic>
      <xdr:nvPicPr>
        <xdr:cNvPr id="328" name="Имя " descr="Descr 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52808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429</xdr:row>
      <xdr:rowOff>47625</xdr:rowOff>
    </xdr:from>
    <xdr:to>
      <xdr:col>1</xdr:col>
      <xdr:colOff>1247775</xdr:colOff>
      <xdr:row>429</xdr:row>
      <xdr:rowOff>1276350</xdr:rowOff>
    </xdr:to>
    <xdr:pic>
      <xdr:nvPicPr>
        <xdr:cNvPr id="330" name="Имя " descr="Descr 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55437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432</xdr:row>
      <xdr:rowOff>47625</xdr:rowOff>
    </xdr:from>
    <xdr:to>
      <xdr:col>1</xdr:col>
      <xdr:colOff>1247775</xdr:colOff>
      <xdr:row>432</xdr:row>
      <xdr:rowOff>1276350</xdr:rowOff>
    </xdr:to>
    <xdr:pic>
      <xdr:nvPicPr>
        <xdr:cNvPr id="332" name="Имя " descr="Descr 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58371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433</xdr:row>
      <xdr:rowOff>47625</xdr:rowOff>
    </xdr:from>
    <xdr:to>
      <xdr:col>1</xdr:col>
      <xdr:colOff>1247775</xdr:colOff>
      <xdr:row>433</xdr:row>
      <xdr:rowOff>1276350</xdr:rowOff>
    </xdr:to>
    <xdr:pic>
      <xdr:nvPicPr>
        <xdr:cNvPr id="333" name="Имя " descr="Descr 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59686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434</xdr:row>
      <xdr:rowOff>47625</xdr:rowOff>
    </xdr:from>
    <xdr:to>
      <xdr:col>1</xdr:col>
      <xdr:colOff>1247775</xdr:colOff>
      <xdr:row>434</xdr:row>
      <xdr:rowOff>1276350</xdr:rowOff>
    </xdr:to>
    <xdr:pic>
      <xdr:nvPicPr>
        <xdr:cNvPr id="334" name="Имя " descr="Descr 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61000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435</xdr:row>
      <xdr:rowOff>47625</xdr:rowOff>
    </xdr:from>
    <xdr:to>
      <xdr:col>1</xdr:col>
      <xdr:colOff>1247775</xdr:colOff>
      <xdr:row>435</xdr:row>
      <xdr:rowOff>1276350</xdr:rowOff>
    </xdr:to>
    <xdr:pic>
      <xdr:nvPicPr>
        <xdr:cNvPr id="335" name="Имя " descr="Descr 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62314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436</xdr:row>
      <xdr:rowOff>47625</xdr:rowOff>
    </xdr:from>
    <xdr:to>
      <xdr:col>1</xdr:col>
      <xdr:colOff>1247775</xdr:colOff>
      <xdr:row>436</xdr:row>
      <xdr:rowOff>1276350</xdr:rowOff>
    </xdr:to>
    <xdr:pic>
      <xdr:nvPicPr>
        <xdr:cNvPr id="336" name="Имя " descr="Descr 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63629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438</xdr:row>
      <xdr:rowOff>47625</xdr:rowOff>
    </xdr:from>
    <xdr:to>
      <xdr:col>1</xdr:col>
      <xdr:colOff>1247775</xdr:colOff>
      <xdr:row>438</xdr:row>
      <xdr:rowOff>1276350</xdr:rowOff>
    </xdr:to>
    <xdr:pic>
      <xdr:nvPicPr>
        <xdr:cNvPr id="337" name="Имя " descr="Descr 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65248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439</xdr:row>
      <xdr:rowOff>47625</xdr:rowOff>
    </xdr:from>
    <xdr:to>
      <xdr:col>1</xdr:col>
      <xdr:colOff>1247775</xdr:colOff>
      <xdr:row>439</xdr:row>
      <xdr:rowOff>1276350</xdr:rowOff>
    </xdr:to>
    <xdr:pic>
      <xdr:nvPicPr>
        <xdr:cNvPr id="338" name="Имя " descr="Descr 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66563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440</xdr:row>
      <xdr:rowOff>47625</xdr:rowOff>
    </xdr:from>
    <xdr:to>
      <xdr:col>1</xdr:col>
      <xdr:colOff>1247775</xdr:colOff>
      <xdr:row>440</xdr:row>
      <xdr:rowOff>1276350</xdr:rowOff>
    </xdr:to>
    <xdr:pic>
      <xdr:nvPicPr>
        <xdr:cNvPr id="339" name="Имя " descr="Descr 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67877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441</xdr:row>
      <xdr:rowOff>47625</xdr:rowOff>
    </xdr:from>
    <xdr:to>
      <xdr:col>1</xdr:col>
      <xdr:colOff>1247775</xdr:colOff>
      <xdr:row>441</xdr:row>
      <xdr:rowOff>1276350</xdr:rowOff>
    </xdr:to>
    <xdr:pic>
      <xdr:nvPicPr>
        <xdr:cNvPr id="340" name="Имя " descr="Descr 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69191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442</xdr:row>
      <xdr:rowOff>47625</xdr:rowOff>
    </xdr:from>
    <xdr:to>
      <xdr:col>1</xdr:col>
      <xdr:colOff>1247775</xdr:colOff>
      <xdr:row>442</xdr:row>
      <xdr:rowOff>1276350</xdr:rowOff>
    </xdr:to>
    <xdr:pic>
      <xdr:nvPicPr>
        <xdr:cNvPr id="341" name="Имя " descr="Descr 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0506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443</xdr:row>
      <xdr:rowOff>47625</xdr:rowOff>
    </xdr:from>
    <xdr:to>
      <xdr:col>1</xdr:col>
      <xdr:colOff>1247775</xdr:colOff>
      <xdr:row>443</xdr:row>
      <xdr:rowOff>1276350</xdr:rowOff>
    </xdr:to>
    <xdr:pic>
      <xdr:nvPicPr>
        <xdr:cNvPr id="342" name="Имя " descr="Descr 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1820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444</xdr:row>
      <xdr:rowOff>47625</xdr:rowOff>
    </xdr:from>
    <xdr:to>
      <xdr:col>1</xdr:col>
      <xdr:colOff>1247775</xdr:colOff>
      <xdr:row>444</xdr:row>
      <xdr:rowOff>1276350</xdr:rowOff>
    </xdr:to>
    <xdr:pic>
      <xdr:nvPicPr>
        <xdr:cNvPr id="343" name="Имя " descr="Descr 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3135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445</xdr:row>
      <xdr:rowOff>47625</xdr:rowOff>
    </xdr:from>
    <xdr:to>
      <xdr:col>1</xdr:col>
      <xdr:colOff>1247775</xdr:colOff>
      <xdr:row>445</xdr:row>
      <xdr:rowOff>1276350</xdr:rowOff>
    </xdr:to>
    <xdr:pic>
      <xdr:nvPicPr>
        <xdr:cNvPr id="344" name="Имя " descr="Descr 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4449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446</xdr:row>
      <xdr:rowOff>47625</xdr:rowOff>
    </xdr:from>
    <xdr:to>
      <xdr:col>1</xdr:col>
      <xdr:colOff>1247775</xdr:colOff>
      <xdr:row>446</xdr:row>
      <xdr:rowOff>1276350</xdr:rowOff>
    </xdr:to>
    <xdr:pic>
      <xdr:nvPicPr>
        <xdr:cNvPr id="345" name="Имя " descr="Descr 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5764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447</xdr:row>
      <xdr:rowOff>47625</xdr:rowOff>
    </xdr:from>
    <xdr:to>
      <xdr:col>1</xdr:col>
      <xdr:colOff>1247775</xdr:colOff>
      <xdr:row>447</xdr:row>
      <xdr:rowOff>1276350</xdr:rowOff>
    </xdr:to>
    <xdr:pic>
      <xdr:nvPicPr>
        <xdr:cNvPr id="346" name="Имя " descr="Descr 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7078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448</xdr:row>
      <xdr:rowOff>47625</xdr:rowOff>
    </xdr:from>
    <xdr:to>
      <xdr:col>1</xdr:col>
      <xdr:colOff>1247775</xdr:colOff>
      <xdr:row>448</xdr:row>
      <xdr:rowOff>1276350</xdr:rowOff>
    </xdr:to>
    <xdr:pic>
      <xdr:nvPicPr>
        <xdr:cNvPr id="347" name="Имя " descr="Descr 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8393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450</xdr:row>
      <xdr:rowOff>47625</xdr:rowOff>
    </xdr:from>
    <xdr:to>
      <xdr:col>1</xdr:col>
      <xdr:colOff>1247775</xdr:colOff>
      <xdr:row>450</xdr:row>
      <xdr:rowOff>1276350</xdr:rowOff>
    </xdr:to>
    <xdr:pic>
      <xdr:nvPicPr>
        <xdr:cNvPr id="348" name="Имя " descr="Descr 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0012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452</xdr:row>
      <xdr:rowOff>47625</xdr:rowOff>
    </xdr:from>
    <xdr:to>
      <xdr:col>1</xdr:col>
      <xdr:colOff>1247775</xdr:colOff>
      <xdr:row>452</xdr:row>
      <xdr:rowOff>1276350</xdr:rowOff>
    </xdr:to>
    <xdr:pic>
      <xdr:nvPicPr>
        <xdr:cNvPr id="349" name="Имя " descr="Descr 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1631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453</xdr:row>
      <xdr:rowOff>47625</xdr:rowOff>
    </xdr:from>
    <xdr:to>
      <xdr:col>1</xdr:col>
      <xdr:colOff>1247775</xdr:colOff>
      <xdr:row>453</xdr:row>
      <xdr:rowOff>1276350</xdr:rowOff>
    </xdr:to>
    <xdr:pic>
      <xdr:nvPicPr>
        <xdr:cNvPr id="350" name="Имя " descr="Descr 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2946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455</xdr:row>
      <xdr:rowOff>47625</xdr:rowOff>
    </xdr:from>
    <xdr:to>
      <xdr:col>1</xdr:col>
      <xdr:colOff>1247775</xdr:colOff>
      <xdr:row>455</xdr:row>
      <xdr:rowOff>1276350</xdr:rowOff>
    </xdr:to>
    <xdr:pic>
      <xdr:nvPicPr>
        <xdr:cNvPr id="351" name="Имя " descr="Descr 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4565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457</xdr:row>
      <xdr:rowOff>47625</xdr:rowOff>
    </xdr:from>
    <xdr:to>
      <xdr:col>1</xdr:col>
      <xdr:colOff>1247775</xdr:colOff>
      <xdr:row>457</xdr:row>
      <xdr:rowOff>1276350</xdr:rowOff>
    </xdr:to>
    <xdr:pic>
      <xdr:nvPicPr>
        <xdr:cNvPr id="352" name="Имя " descr="Descr 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6184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458</xdr:row>
      <xdr:rowOff>47625</xdr:rowOff>
    </xdr:from>
    <xdr:to>
      <xdr:col>1</xdr:col>
      <xdr:colOff>1247775</xdr:colOff>
      <xdr:row>458</xdr:row>
      <xdr:rowOff>1276350</xdr:rowOff>
    </xdr:to>
    <xdr:pic>
      <xdr:nvPicPr>
        <xdr:cNvPr id="353" name="Имя " descr="Descr 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7499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459</xdr:row>
      <xdr:rowOff>47625</xdr:rowOff>
    </xdr:from>
    <xdr:to>
      <xdr:col>1</xdr:col>
      <xdr:colOff>1247775</xdr:colOff>
      <xdr:row>459</xdr:row>
      <xdr:rowOff>1276350</xdr:rowOff>
    </xdr:to>
    <xdr:pic>
      <xdr:nvPicPr>
        <xdr:cNvPr id="354" name="Имя " descr="Descr 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88813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460</xdr:row>
      <xdr:rowOff>47625</xdr:rowOff>
    </xdr:from>
    <xdr:to>
      <xdr:col>1</xdr:col>
      <xdr:colOff>1247775</xdr:colOff>
      <xdr:row>460</xdr:row>
      <xdr:rowOff>1276350</xdr:rowOff>
    </xdr:to>
    <xdr:pic>
      <xdr:nvPicPr>
        <xdr:cNvPr id="355" name="Имя " descr="Descr 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0127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461</xdr:row>
      <xdr:rowOff>47625</xdr:rowOff>
    </xdr:from>
    <xdr:to>
      <xdr:col>1</xdr:col>
      <xdr:colOff>1247775</xdr:colOff>
      <xdr:row>461</xdr:row>
      <xdr:rowOff>1276350</xdr:rowOff>
    </xdr:to>
    <xdr:pic>
      <xdr:nvPicPr>
        <xdr:cNvPr id="356" name="Имя " descr="Descr 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1442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462</xdr:row>
      <xdr:rowOff>47625</xdr:rowOff>
    </xdr:from>
    <xdr:to>
      <xdr:col>1</xdr:col>
      <xdr:colOff>1247775</xdr:colOff>
      <xdr:row>462</xdr:row>
      <xdr:rowOff>1276350</xdr:rowOff>
    </xdr:to>
    <xdr:pic>
      <xdr:nvPicPr>
        <xdr:cNvPr id="357" name="Имя " descr="Descr 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2756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464</xdr:row>
      <xdr:rowOff>47625</xdr:rowOff>
    </xdr:from>
    <xdr:to>
      <xdr:col>1</xdr:col>
      <xdr:colOff>1247775</xdr:colOff>
      <xdr:row>464</xdr:row>
      <xdr:rowOff>1276350</xdr:rowOff>
    </xdr:to>
    <xdr:pic>
      <xdr:nvPicPr>
        <xdr:cNvPr id="358" name="Имя " descr="Descr 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4376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466</xdr:row>
      <xdr:rowOff>47625</xdr:rowOff>
    </xdr:from>
    <xdr:to>
      <xdr:col>1</xdr:col>
      <xdr:colOff>1247775</xdr:colOff>
      <xdr:row>466</xdr:row>
      <xdr:rowOff>1276350</xdr:rowOff>
    </xdr:to>
    <xdr:pic>
      <xdr:nvPicPr>
        <xdr:cNvPr id="359" name="Имя " descr="Descr 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5995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467</xdr:row>
      <xdr:rowOff>47625</xdr:rowOff>
    </xdr:from>
    <xdr:to>
      <xdr:col>1</xdr:col>
      <xdr:colOff>1247775</xdr:colOff>
      <xdr:row>467</xdr:row>
      <xdr:rowOff>1276350</xdr:rowOff>
    </xdr:to>
    <xdr:pic>
      <xdr:nvPicPr>
        <xdr:cNvPr id="360" name="Имя " descr="Descr 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7309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468</xdr:row>
      <xdr:rowOff>47625</xdr:rowOff>
    </xdr:from>
    <xdr:to>
      <xdr:col>1</xdr:col>
      <xdr:colOff>1247775</xdr:colOff>
      <xdr:row>468</xdr:row>
      <xdr:rowOff>1276350</xdr:rowOff>
    </xdr:to>
    <xdr:pic>
      <xdr:nvPicPr>
        <xdr:cNvPr id="361" name="Имя " descr="Descr 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8624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469</xdr:row>
      <xdr:rowOff>47625</xdr:rowOff>
    </xdr:from>
    <xdr:to>
      <xdr:col>1</xdr:col>
      <xdr:colOff>1247775</xdr:colOff>
      <xdr:row>469</xdr:row>
      <xdr:rowOff>1276350</xdr:rowOff>
    </xdr:to>
    <xdr:pic>
      <xdr:nvPicPr>
        <xdr:cNvPr id="362" name="Имя " descr="Descr 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99938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471</xdr:row>
      <xdr:rowOff>47625</xdr:rowOff>
    </xdr:from>
    <xdr:to>
      <xdr:col>1</xdr:col>
      <xdr:colOff>1247775</xdr:colOff>
      <xdr:row>471</xdr:row>
      <xdr:rowOff>1276350</xdr:rowOff>
    </xdr:to>
    <xdr:pic>
      <xdr:nvPicPr>
        <xdr:cNvPr id="363" name="Имя " descr="Descr 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1557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472</xdr:row>
      <xdr:rowOff>47625</xdr:rowOff>
    </xdr:from>
    <xdr:to>
      <xdr:col>1</xdr:col>
      <xdr:colOff>1247775</xdr:colOff>
      <xdr:row>472</xdr:row>
      <xdr:rowOff>1276350</xdr:rowOff>
    </xdr:to>
    <xdr:pic>
      <xdr:nvPicPr>
        <xdr:cNvPr id="364" name="Имя " descr="Descr 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2872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473</xdr:row>
      <xdr:rowOff>47625</xdr:rowOff>
    </xdr:from>
    <xdr:to>
      <xdr:col>1</xdr:col>
      <xdr:colOff>1247775</xdr:colOff>
      <xdr:row>473</xdr:row>
      <xdr:rowOff>1276350</xdr:rowOff>
    </xdr:to>
    <xdr:pic>
      <xdr:nvPicPr>
        <xdr:cNvPr id="365" name="Имя " descr="Descr 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4186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474</xdr:row>
      <xdr:rowOff>47625</xdr:rowOff>
    </xdr:from>
    <xdr:to>
      <xdr:col>1</xdr:col>
      <xdr:colOff>1247775</xdr:colOff>
      <xdr:row>474</xdr:row>
      <xdr:rowOff>1276350</xdr:rowOff>
    </xdr:to>
    <xdr:pic>
      <xdr:nvPicPr>
        <xdr:cNvPr id="366" name="Имя " descr="Descr 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5501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476</xdr:row>
      <xdr:rowOff>47625</xdr:rowOff>
    </xdr:from>
    <xdr:to>
      <xdr:col>1</xdr:col>
      <xdr:colOff>1247775</xdr:colOff>
      <xdr:row>476</xdr:row>
      <xdr:rowOff>1276350</xdr:rowOff>
    </xdr:to>
    <xdr:pic>
      <xdr:nvPicPr>
        <xdr:cNvPr id="367" name="Имя " descr="Descr 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7120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477</xdr:row>
      <xdr:rowOff>47625</xdr:rowOff>
    </xdr:from>
    <xdr:to>
      <xdr:col>1</xdr:col>
      <xdr:colOff>1247775</xdr:colOff>
      <xdr:row>477</xdr:row>
      <xdr:rowOff>1276350</xdr:rowOff>
    </xdr:to>
    <xdr:pic>
      <xdr:nvPicPr>
        <xdr:cNvPr id="368" name="Имя " descr="Descr 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8434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478</xdr:row>
      <xdr:rowOff>47625</xdr:rowOff>
    </xdr:from>
    <xdr:to>
      <xdr:col>1</xdr:col>
      <xdr:colOff>1247775</xdr:colOff>
      <xdr:row>478</xdr:row>
      <xdr:rowOff>1276350</xdr:rowOff>
    </xdr:to>
    <xdr:pic>
      <xdr:nvPicPr>
        <xdr:cNvPr id="369" name="Имя " descr="Descr 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09749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479</xdr:row>
      <xdr:rowOff>47625</xdr:rowOff>
    </xdr:from>
    <xdr:to>
      <xdr:col>1</xdr:col>
      <xdr:colOff>1247775</xdr:colOff>
      <xdr:row>479</xdr:row>
      <xdr:rowOff>1276350</xdr:rowOff>
    </xdr:to>
    <xdr:pic>
      <xdr:nvPicPr>
        <xdr:cNvPr id="370" name="Имя " descr="Descr 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11063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480</xdr:row>
      <xdr:rowOff>47625</xdr:rowOff>
    </xdr:from>
    <xdr:to>
      <xdr:col>1</xdr:col>
      <xdr:colOff>1247775</xdr:colOff>
      <xdr:row>480</xdr:row>
      <xdr:rowOff>1276350</xdr:rowOff>
    </xdr:to>
    <xdr:pic>
      <xdr:nvPicPr>
        <xdr:cNvPr id="371" name="Имя " descr="Descr 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12378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481</xdr:row>
      <xdr:rowOff>47625</xdr:rowOff>
    </xdr:from>
    <xdr:to>
      <xdr:col>1</xdr:col>
      <xdr:colOff>1247775</xdr:colOff>
      <xdr:row>481</xdr:row>
      <xdr:rowOff>1276350</xdr:rowOff>
    </xdr:to>
    <xdr:pic>
      <xdr:nvPicPr>
        <xdr:cNvPr id="372" name="Имя " descr="Descr 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13692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483</xdr:row>
      <xdr:rowOff>47625</xdr:rowOff>
    </xdr:from>
    <xdr:to>
      <xdr:col>1</xdr:col>
      <xdr:colOff>1247775</xdr:colOff>
      <xdr:row>483</xdr:row>
      <xdr:rowOff>1276350</xdr:rowOff>
    </xdr:to>
    <xdr:pic>
      <xdr:nvPicPr>
        <xdr:cNvPr id="373" name="Имя " descr="Descr 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15312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485</xdr:row>
      <xdr:rowOff>47625</xdr:rowOff>
    </xdr:from>
    <xdr:to>
      <xdr:col>1</xdr:col>
      <xdr:colOff>1247775</xdr:colOff>
      <xdr:row>485</xdr:row>
      <xdr:rowOff>1276350</xdr:rowOff>
    </xdr:to>
    <xdr:pic>
      <xdr:nvPicPr>
        <xdr:cNvPr id="374" name="Имя " descr="Descr 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16931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487</xdr:row>
      <xdr:rowOff>47625</xdr:rowOff>
    </xdr:from>
    <xdr:to>
      <xdr:col>1</xdr:col>
      <xdr:colOff>1247775</xdr:colOff>
      <xdr:row>487</xdr:row>
      <xdr:rowOff>1276350</xdr:rowOff>
    </xdr:to>
    <xdr:pic>
      <xdr:nvPicPr>
        <xdr:cNvPr id="375" name="Имя " descr="Descr 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18550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489</xdr:row>
      <xdr:rowOff>47625</xdr:rowOff>
    </xdr:from>
    <xdr:to>
      <xdr:col>1</xdr:col>
      <xdr:colOff>1247775</xdr:colOff>
      <xdr:row>489</xdr:row>
      <xdr:rowOff>1276350</xdr:rowOff>
    </xdr:to>
    <xdr:pic>
      <xdr:nvPicPr>
        <xdr:cNvPr id="376" name="Имя " descr="Descr 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0169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490</xdr:row>
      <xdr:rowOff>47625</xdr:rowOff>
    </xdr:from>
    <xdr:to>
      <xdr:col>1</xdr:col>
      <xdr:colOff>1247775</xdr:colOff>
      <xdr:row>490</xdr:row>
      <xdr:rowOff>1276350</xdr:rowOff>
    </xdr:to>
    <xdr:pic>
      <xdr:nvPicPr>
        <xdr:cNvPr id="377" name="Имя " descr="Descr 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1484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492</xdr:row>
      <xdr:rowOff>47625</xdr:rowOff>
    </xdr:from>
    <xdr:to>
      <xdr:col>1</xdr:col>
      <xdr:colOff>1247775</xdr:colOff>
      <xdr:row>492</xdr:row>
      <xdr:rowOff>1276350</xdr:rowOff>
    </xdr:to>
    <xdr:pic>
      <xdr:nvPicPr>
        <xdr:cNvPr id="378" name="Имя " descr="Descr 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3103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493</xdr:row>
      <xdr:rowOff>47625</xdr:rowOff>
    </xdr:from>
    <xdr:to>
      <xdr:col>1</xdr:col>
      <xdr:colOff>1247775</xdr:colOff>
      <xdr:row>493</xdr:row>
      <xdr:rowOff>1276350</xdr:rowOff>
    </xdr:to>
    <xdr:pic>
      <xdr:nvPicPr>
        <xdr:cNvPr id="379" name="Имя " descr="Descr 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4417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494</xdr:row>
      <xdr:rowOff>47625</xdr:rowOff>
    </xdr:from>
    <xdr:to>
      <xdr:col>1</xdr:col>
      <xdr:colOff>1247775</xdr:colOff>
      <xdr:row>494</xdr:row>
      <xdr:rowOff>1276350</xdr:rowOff>
    </xdr:to>
    <xdr:pic>
      <xdr:nvPicPr>
        <xdr:cNvPr id="380" name="Имя " descr="Descr 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5732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495</xdr:row>
      <xdr:rowOff>47625</xdr:rowOff>
    </xdr:from>
    <xdr:to>
      <xdr:col>1</xdr:col>
      <xdr:colOff>1247775</xdr:colOff>
      <xdr:row>495</xdr:row>
      <xdr:rowOff>1276350</xdr:rowOff>
    </xdr:to>
    <xdr:pic>
      <xdr:nvPicPr>
        <xdr:cNvPr id="381" name="Имя " descr="Descr 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7046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496</xdr:row>
      <xdr:rowOff>47625</xdr:rowOff>
    </xdr:from>
    <xdr:to>
      <xdr:col>1</xdr:col>
      <xdr:colOff>1247775</xdr:colOff>
      <xdr:row>496</xdr:row>
      <xdr:rowOff>1276350</xdr:rowOff>
    </xdr:to>
    <xdr:pic>
      <xdr:nvPicPr>
        <xdr:cNvPr id="382" name="Имя " descr="Descr 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8361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497</xdr:row>
      <xdr:rowOff>47625</xdr:rowOff>
    </xdr:from>
    <xdr:to>
      <xdr:col>1</xdr:col>
      <xdr:colOff>1247775</xdr:colOff>
      <xdr:row>497</xdr:row>
      <xdr:rowOff>1276350</xdr:rowOff>
    </xdr:to>
    <xdr:pic>
      <xdr:nvPicPr>
        <xdr:cNvPr id="383" name="Имя " descr="Descr 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29675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498</xdr:row>
      <xdr:rowOff>47625</xdr:rowOff>
    </xdr:from>
    <xdr:to>
      <xdr:col>1</xdr:col>
      <xdr:colOff>1247775</xdr:colOff>
      <xdr:row>498</xdr:row>
      <xdr:rowOff>1276350</xdr:rowOff>
    </xdr:to>
    <xdr:pic>
      <xdr:nvPicPr>
        <xdr:cNvPr id="384" name="Имя " descr="Descr 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30990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499</xdr:row>
      <xdr:rowOff>47625</xdr:rowOff>
    </xdr:from>
    <xdr:to>
      <xdr:col>1</xdr:col>
      <xdr:colOff>1247775</xdr:colOff>
      <xdr:row>499</xdr:row>
      <xdr:rowOff>1276350</xdr:rowOff>
    </xdr:to>
    <xdr:pic>
      <xdr:nvPicPr>
        <xdr:cNvPr id="385" name="Имя " descr="Descr 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32304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500</xdr:row>
      <xdr:rowOff>47625</xdr:rowOff>
    </xdr:from>
    <xdr:to>
      <xdr:col>1</xdr:col>
      <xdr:colOff>1247775</xdr:colOff>
      <xdr:row>500</xdr:row>
      <xdr:rowOff>1276350</xdr:rowOff>
    </xdr:to>
    <xdr:pic>
      <xdr:nvPicPr>
        <xdr:cNvPr id="386" name="Имя " descr="Descr 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33619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502</xdr:row>
      <xdr:rowOff>47625</xdr:rowOff>
    </xdr:from>
    <xdr:to>
      <xdr:col>1</xdr:col>
      <xdr:colOff>1247775</xdr:colOff>
      <xdr:row>502</xdr:row>
      <xdr:rowOff>1276350</xdr:rowOff>
    </xdr:to>
    <xdr:pic>
      <xdr:nvPicPr>
        <xdr:cNvPr id="387" name="Имя " descr="Descr 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35238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503</xdr:row>
      <xdr:rowOff>47625</xdr:rowOff>
    </xdr:from>
    <xdr:to>
      <xdr:col>1</xdr:col>
      <xdr:colOff>1247775</xdr:colOff>
      <xdr:row>503</xdr:row>
      <xdr:rowOff>1276350</xdr:rowOff>
    </xdr:to>
    <xdr:pic>
      <xdr:nvPicPr>
        <xdr:cNvPr id="388" name="Имя " descr="Descr 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36552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504</xdr:row>
      <xdr:rowOff>47625</xdr:rowOff>
    </xdr:from>
    <xdr:to>
      <xdr:col>1</xdr:col>
      <xdr:colOff>1247775</xdr:colOff>
      <xdr:row>504</xdr:row>
      <xdr:rowOff>1276350</xdr:rowOff>
    </xdr:to>
    <xdr:pic>
      <xdr:nvPicPr>
        <xdr:cNvPr id="389" name="Имя " descr="Descr 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37867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505</xdr:row>
      <xdr:rowOff>47625</xdr:rowOff>
    </xdr:from>
    <xdr:to>
      <xdr:col>1</xdr:col>
      <xdr:colOff>1247775</xdr:colOff>
      <xdr:row>505</xdr:row>
      <xdr:rowOff>1276350</xdr:rowOff>
    </xdr:to>
    <xdr:pic>
      <xdr:nvPicPr>
        <xdr:cNvPr id="390" name="Имя " descr="Descr 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39181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506</xdr:row>
      <xdr:rowOff>47625</xdr:rowOff>
    </xdr:from>
    <xdr:to>
      <xdr:col>1</xdr:col>
      <xdr:colOff>1247775</xdr:colOff>
      <xdr:row>506</xdr:row>
      <xdr:rowOff>1276350</xdr:rowOff>
    </xdr:to>
    <xdr:pic>
      <xdr:nvPicPr>
        <xdr:cNvPr id="391" name="Имя " descr="Descr 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0496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507</xdr:row>
      <xdr:rowOff>47625</xdr:rowOff>
    </xdr:from>
    <xdr:to>
      <xdr:col>1</xdr:col>
      <xdr:colOff>1247775</xdr:colOff>
      <xdr:row>507</xdr:row>
      <xdr:rowOff>1276350</xdr:rowOff>
    </xdr:to>
    <xdr:pic>
      <xdr:nvPicPr>
        <xdr:cNvPr id="392" name="Имя " descr="Descr 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1810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508</xdr:row>
      <xdr:rowOff>47625</xdr:rowOff>
    </xdr:from>
    <xdr:to>
      <xdr:col>1</xdr:col>
      <xdr:colOff>1247775</xdr:colOff>
      <xdr:row>508</xdr:row>
      <xdr:rowOff>1276350</xdr:rowOff>
    </xdr:to>
    <xdr:pic>
      <xdr:nvPicPr>
        <xdr:cNvPr id="393" name="Имя " descr="Descr 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3125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510</xdr:row>
      <xdr:rowOff>47625</xdr:rowOff>
    </xdr:from>
    <xdr:to>
      <xdr:col>1</xdr:col>
      <xdr:colOff>1247775</xdr:colOff>
      <xdr:row>510</xdr:row>
      <xdr:rowOff>1276350</xdr:rowOff>
    </xdr:to>
    <xdr:pic>
      <xdr:nvPicPr>
        <xdr:cNvPr id="394" name="Имя " descr="Descr 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4744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511</xdr:row>
      <xdr:rowOff>47625</xdr:rowOff>
    </xdr:from>
    <xdr:to>
      <xdr:col>1</xdr:col>
      <xdr:colOff>1247775</xdr:colOff>
      <xdr:row>511</xdr:row>
      <xdr:rowOff>1276350</xdr:rowOff>
    </xdr:to>
    <xdr:pic>
      <xdr:nvPicPr>
        <xdr:cNvPr id="395" name="Имя " descr="Descr 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6058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512</xdr:row>
      <xdr:rowOff>47625</xdr:rowOff>
    </xdr:from>
    <xdr:to>
      <xdr:col>1</xdr:col>
      <xdr:colOff>1247775</xdr:colOff>
      <xdr:row>512</xdr:row>
      <xdr:rowOff>1276350</xdr:rowOff>
    </xdr:to>
    <xdr:pic>
      <xdr:nvPicPr>
        <xdr:cNvPr id="396" name="Имя " descr="Descr 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7373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513</xdr:row>
      <xdr:rowOff>47625</xdr:rowOff>
    </xdr:from>
    <xdr:to>
      <xdr:col>1</xdr:col>
      <xdr:colOff>1247775</xdr:colOff>
      <xdr:row>513</xdr:row>
      <xdr:rowOff>1276350</xdr:rowOff>
    </xdr:to>
    <xdr:pic>
      <xdr:nvPicPr>
        <xdr:cNvPr id="397" name="Имя " descr="Descr 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48687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514</xdr:row>
      <xdr:rowOff>47625</xdr:rowOff>
    </xdr:from>
    <xdr:to>
      <xdr:col>1</xdr:col>
      <xdr:colOff>1247775</xdr:colOff>
      <xdr:row>514</xdr:row>
      <xdr:rowOff>1276350</xdr:rowOff>
    </xdr:to>
    <xdr:pic>
      <xdr:nvPicPr>
        <xdr:cNvPr id="398" name="Имя " descr="Descr 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5000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515</xdr:row>
      <xdr:rowOff>47625</xdr:rowOff>
    </xdr:from>
    <xdr:to>
      <xdr:col>1</xdr:col>
      <xdr:colOff>1247775</xdr:colOff>
      <xdr:row>515</xdr:row>
      <xdr:rowOff>1276350</xdr:rowOff>
    </xdr:to>
    <xdr:pic>
      <xdr:nvPicPr>
        <xdr:cNvPr id="399" name="Имя " descr="Descr 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51316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516</xdr:row>
      <xdr:rowOff>47625</xdr:rowOff>
    </xdr:from>
    <xdr:to>
      <xdr:col>1</xdr:col>
      <xdr:colOff>1247775</xdr:colOff>
      <xdr:row>516</xdr:row>
      <xdr:rowOff>1276350</xdr:rowOff>
    </xdr:to>
    <xdr:pic>
      <xdr:nvPicPr>
        <xdr:cNvPr id="400" name="Имя " descr="Descr 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52630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518</xdr:row>
      <xdr:rowOff>47625</xdr:rowOff>
    </xdr:from>
    <xdr:to>
      <xdr:col>1</xdr:col>
      <xdr:colOff>1247775</xdr:colOff>
      <xdr:row>518</xdr:row>
      <xdr:rowOff>1276350</xdr:rowOff>
    </xdr:to>
    <xdr:pic>
      <xdr:nvPicPr>
        <xdr:cNvPr id="402" name="Имя " descr="Descr 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5586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519</xdr:row>
      <xdr:rowOff>47625</xdr:rowOff>
    </xdr:from>
    <xdr:to>
      <xdr:col>1</xdr:col>
      <xdr:colOff>1247775</xdr:colOff>
      <xdr:row>519</xdr:row>
      <xdr:rowOff>1276350</xdr:rowOff>
    </xdr:to>
    <xdr:pic>
      <xdr:nvPicPr>
        <xdr:cNvPr id="403" name="Имя " descr="Descr 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5718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521</xdr:row>
      <xdr:rowOff>47625</xdr:rowOff>
    </xdr:from>
    <xdr:to>
      <xdr:col>1</xdr:col>
      <xdr:colOff>1247775</xdr:colOff>
      <xdr:row>521</xdr:row>
      <xdr:rowOff>1276350</xdr:rowOff>
    </xdr:to>
    <xdr:pic>
      <xdr:nvPicPr>
        <xdr:cNvPr id="404" name="Имя " descr="Descr 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58803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522</xdr:row>
      <xdr:rowOff>47625</xdr:rowOff>
    </xdr:from>
    <xdr:to>
      <xdr:col>1</xdr:col>
      <xdr:colOff>1247775</xdr:colOff>
      <xdr:row>522</xdr:row>
      <xdr:rowOff>1276350</xdr:rowOff>
    </xdr:to>
    <xdr:pic>
      <xdr:nvPicPr>
        <xdr:cNvPr id="405" name="Имя " descr="Descr 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0117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523</xdr:row>
      <xdr:rowOff>47625</xdr:rowOff>
    </xdr:from>
    <xdr:to>
      <xdr:col>1</xdr:col>
      <xdr:colOff>1247775</xdr:colOff>
      <xdr:row>523</xdr:row>
      <xdr:rowOff>1276350</xdr:rowOff>
    </xdr:to>
    <xdr:pic>
      <xdr:nvPicPr>
        <xdr:cNvPr id="406" name="Имя " descr="Descr 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1432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524</xdr:row>
      <xdr:rowOff>47625</xdr:rowOff>
    </xdr:from>
    <xdr:to>
      <xdr:col>1</xdr:col>
      <xdr:colOff>1247775</xdr:colOff>
      <xdr:row>524</xdr:row>
      <xdr:rowOff>1276350</xdr:rowOff>
    </xdr:to>
    <xdr:pic>
      <xdr:nvPicPr>
        <xdr:cNvPr id="407" name="Имя " descr="Descr 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2746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525</xdr:row>
      <xdr:rowOff>47625</xdr:rowOff>
    </xdr:from>
    <xdr:to>
      <xdr:col>1</xdr:col>
      <xdr:colOff>1247775</xdr:colOff>
      <xdr:row>525</xdr:row>
      <xdr:rowOff>1276350</xdr:rowOff>
    </xdr:to>
    <xdr:pic>
      <xdr:nvPicPr>
        <xdr:cNvPr id="408" name="Имя " descr="Descr 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4060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526</xdr:row>
      <xdr:rowOff>47625</xdr:rowOff>
    </xdr:from>
    <xdr:to>
      <xdr:col>1</xdr:col>
      <xdr:colOff>1247775</xdr:colOff>
      <xdr:row>526</xdr:row>
      <xdr:rowOff>1276350</xdr:rowOff>
    </xdr:to>
    <xdr:pic>
      <xdr:nvPicPr>
        <xdr:cNvPr id="409" name="Имя " descr="Descr 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5375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527</xdr:row>
      <xdr:rowOff>47625</xdr:rowOff>
    </xdr:from>
    <xdr:to>
      <xdr:col>1</xdr:col>
      <xdr:colOff>1247775</xdr:colOff>
      <xdr:row>527</xdr:row>
      <xdr:rowOff>1276350</xdr:rowOff>
    </xdr:to>
    <xdr:pic>
      <xdr:nvPicPr>
        <xdr:cNvPr id="410" name="Имя " descr="Descr 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6689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528</xdr:row>
      <xdr:rowOff>47625</xdr:rowOff>
    </xdr:from>
    <xdr:to>
      <xdr:col>1</xdr:col>
      <xdr:colOff>1247775</xdr:colOff>
      <xdr:row>528</xdr:row>
      <xdr:rowOff>1276350</xdr:rowOff>
    </xdr:to>
    <xdr:pic>
      <xdr:nvPicPr>
        <xdr:cNvPr id="411" name="Имя " descr="Descr 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8004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529</xdr:row>
      <xdr:rowOff>47625</xdr:rowOff>
    </xdr:from>
    <xdr:to>
      <xdr:col>1</xdr:col>
      <xdr:colOff>1247775</xdr:colOff>
      <xdr:row>529</xdr:row>
      <xdr:rowOff>1276350</xdr:rowOff>
    </xdr:to>
    <xdr:pic>
      <xdr:nvPicPr>
        <xdr:cNvPr id="412" name="Имя " descr="Descr 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69318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530</xdr:row>
      <xdr:rowOff>47625</xdr:rowOff>
    </xdr:from>
    <xdr:to>
      <xdr:col>1</xdr:col>
      <xdr:colOff>1247775</xdr:colOff>
      <xdr:row>530</xdr:row>
      <xdr:rowOff>1276350</xdr:rowOff>
    </xdr:to>
    <xdr:pic>
      <xdr:nvPicPr>
        <xdr:cNvPr id="413" name="Имя " descr="Descr 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70633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531</xdr:row>
      <xdr:rowOff>47625</xdr:rowOff>
    </xdr:from>
    <xdr:to>
      <xdr:col>1</xdr:col>
      <xdr:colOff>1247775</xdr:colOff>
      <xdr:row>531</xdr:row>
      <xdr:rowOff>1276350</xdr:rowOff>
    </xdr:to>
    <xdr:pic>
      <xdr:nvPicPr>
        <xdr:cNvPr id="414" name="Имя " descr="Descr 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71947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532</xdr:row>
      <xdr:rowOff>47625</xdr:rowOff>
    </xdr:from>
    <xdr:to>
      <xdr:col>1</xdr:col>
      <xdr:colOff>1247775</xdr:colOff>
      <xdr:row>532</xdr:row>
      <xdr:rowOff>1276350</xdr:rowOff>
    </xdr:to>
    <xdr:pic>
      <xdr:nvPicPr>
        <xdr:cNvPr id="415" name="Имя " descr="Descr 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73262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533</xdr:row>
      <xdr:rowOff>47625</xdr:rowOff>
    </xdr:from>
    <xdr:to>
      <xdr:col>1</xdr:col>
      <xdr:colOff>1247775</xdr:colOff>
      <xdr:row>533</xdr:row>
      <xdr:rowOff>1276350</xdr:rowOff>
    </xdr:to>
    <xdr:pic>
      <xdr:nvPicPr>
        <xdr:cNvPr id="416" name="Имя " descr="Descr 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74576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534</xdr:row>
      <xdr:rowOff>47625</xdr:rowOff>
    </xdr:from>
    <xdr:to>
      <xdr:col>1</xdr:col>
      <xdr:colOff>1247775</xdr:colOff>
      <xdr:row>534</xdr:row>
      <xdr:rowOff>1276350</xdr:rowOff>
    </xdr:to>
    <xdr:pic>
      <xdr:nvPicPr>
        <xdr:cNvPr id="417" name="Имя " descr="Descr 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75891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535</xdr:row>
      <xdr:rowOff>47625</xdr:rowOff>
    </xdr:from>
    <xdr:to>
      <xdr:col>1</xdr:col>
      <xdr:colOff>1247775</xdr:colOff>
      <xdr:row>535</xdr:row>
      <xdr:rowOff>1276350</xdr:rowOff>
    </xdr:to>
    <xdr:pic>
      <xdr:nvPicPr>
        <xdr:cNvPr id="418" name="Имя " descr="Descr 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77205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536</xdr:row>
      <xdr:rowOff>47625</xdr:rowOff>
    </xdr:from>
    <xdr:to>
      <xdr:col>1</xdr:col>
      <xdr:colOff>1247775</xdr:colOff>
      <xdr:row>536</xdr:row>
      <xdr:rowOff>1276350</xdr:rowOff>
    </xdr:to>
    <xdr:pic>
      <xdr:nvPicPr>
        <xdr:cNvPr id="419" name="Имя " descr="Descr 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78519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538</xdr:row>
      <xdr:rowOff>47625</xdr:rowOff>
    </xdr:from>
    <xdr:to>
      <xdr:col>1</xdr:col>
      <xdr:colOff>1247775</xdr:colOff>
      <xdr:row>538</xdr:row>
      <xdr:rowOff>1276350</xdr:rowOff>
    </xdr:to>
    <xdr:pic>
      <xdr:nvPicPr>
        <xdr:cNvPr id="420" name="Имя " descr="Descr 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0139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539</xdr:row>
      <xdr:rowOff>47625</xdr:rowOff>
    </xdr:from>
    <xdr:to>
      <xdr:col>1</xdr:col>
      <xdr:colOff>1247775</xdr:colOff>
      <xdr:row>539</xdr:row>
      <xdr:rowOff>1276350</xdr:rowOff>
    </xdr:to>
    <xdr:pic>
      <xdr:nvPicPr>
        <xdr:cNvPr id="421" name="Имя " descr="Descr 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1453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540</xdr:row>
      <xdr:rowOff>47625</xdr:rowOff>
    </xdr:from>
    <xdr:to>
      <xdr:col>1</xdr:col>
      <xdr:colOff>1247775</xdr:colOff>
      <xdr:row>540</xdr:row>
      <xdr:rowOff>1276350</xdr:rowOff>
    </xdr:to>
    <xdr:pic>
      <xdr:nvPicPr>
        <xdr:cNvPr id="422" name="Имя " descr="Descr 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2768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542</xdr:row>
      <xdr:rowOff>47625</xdr:rowOff>
    </xdr:from>
    <xdr:to>
      <xdr:col>1</xdr:col>
      <xdr:colOff>1247775</xdr:colOff>
      <xdr:row>542</xdr:row>
      <xdr:rowOff>1276350</xdr:rowOff>
    </xdr:to>
    <xdr:pic>
      <xdr:nvPicPr>
        <xdr:cNvPr id="423" name="Имя " descr="Descr 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4387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543</xdr:row>
      <xdr:rowOff>47625</xdr:rowOff>
    </xdr:from>
    <xdr:to>
      <xdr:col>1</xdr:col>
      <xdr:colOff>1247775</xdr:colOff>
      <xdr:row>543</xdr:row>
      <xdr:rowOff>1276350</xdr:rowOff>
    </xdr:to>
    <xdr:pic>
      <xdr:nvPicPr>
        <xdr:cNvPr id="424" name="Имя " descr="Descr 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5701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545</xdr:row>
      <xdr:rowOff>47625</xdr:rowOff>
    </xdr:from>
    <xdr:to>
      <xdr:col>1</xdr:col>
      <xdr:colOff>1247775</xdr:colOff>
      <xdr:row>545</xdr:row>
      <xdr:rowOff>1276350</xdr:rowOff>
    </xdr:to>
    <xdr:pic>
      <xdr:nvPicPr>
        <xdr:cNvPr id="425" name="Имя " descr="Descr 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7321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546</xdr:row>
      <xdr:rowOff>47625</xdr:rowOff>
    </xdr:from>
    <xdr:to>
      <xdr:col>1</xdr:col>
      <xdr:colOff>1247775</xdr:colOff>
      <xdr:row>546</xdr:row>
      <xdr:rowOff>1276350</xdr:rowOff>
    </xdr:to>
    <xdr:pic>
      <xdr:nvPicPr>
        <xdr:cNvPr id="426" name="Имя " descr="Descr 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8635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547</xdr:row>
      <xdr:rowOff>47625</xdr:rowOff>
    </xdr:from>
    <xdr:to>
      <xdr:col>1</xdr:col>
      <xdr:colOff>1247775</xdr:colOff>
      <xdr:row>547</xdr:row>
      <xdr:rowOff>1276350</xdr:rowOff>
    </xdr:to>
    <xdr:pic>
      <xdr:nvPicPr>
        <xdr:cNvPr id="427" name="Имя " descr="Descr 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89949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548</xdr:row>
      <xdr:rowOff>47625</xdr:rowOff>
    </xdr:from>
    <xdr:to>
      <xdr:col>1</xdr:col>
      <xdr:colOff>1247775</xdr:colOff>
      <xdr:row>548</xdr:row>
      <xdr:rowOff>1276350</xdr:rowOff>
    </xdr:to>
    <xdr:pic>
      <xdr:nvPicPr>
        <xdr:cNvPr id="428" name="Имя " descr="Descr 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91264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549</xdr:row>
      <xdr:rowOff>47625</xdr:rowOff>
    </xdr:from>
    <xdr:to>
      <xdr:col>1</xdr:col>
      <xdr:colOff>1247775</xdr:colOff>
      <xdr:row>549</xdr:row>
      <xdr:rowOff>1276350</xdr:rowOff>
    </xdr:to>
    <xdr:pic>
      <xdr:nvPicPr>
        <xdr:cNvPr id="429" name="Имя " descr="Descr 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92578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550</xdr:row>
      <xdr:rowOff>47625</xdr:rowOff>
    </xdr:from>
    <xdr:to>
      <xdr:col>1</xdr:col>
      <xdr:colOff>1247775</xdr:colOff>
      <xdr:row>550</xdr:row>
      <xdr:rowOff>1276350</xdr:rowOff>
    </xdr:to>
    <xdr:pic>
      <xdr:nvPicPr>
        <xdr:cNvPr id="430" name="Имя " descr="Descr 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93893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551</xdr:row>
      <xdr:rowOff>47625</xdr:rowOff>
    </xdr:from>
    <xdr:to>
      <xdr:col>1</xdr:col>
      <xdr:colOff>1247775</xdr:colOff>
      <xdr:row>551</xdr:row>
      <xdr:rowOff>1276350</xdr:rowOff>
    </xdr:to>
    <xdr:pic>
      <xdr:nvPicPr>
        <xdr:cNvPr id="431" name="Имя " descr="Descr 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95207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552</xdr:row>
      <xdr:rowOff>47625</xdr:rowOff>
    </xdr:from>
    <xdr:to>
      <xdr:col>1</xdr:col>
      <xdr:colOff>1247775</xdr:colOff>
      <xdr:row>552</xdr:row>
      <xdr:rowOff>1276350</xdr:rowOff>
    </xdr:to>
    <xdr:pic>
      <xdr:nvPicPr>
        <xdr:cNvPr id="432" name="Имя " descr="Descr 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96522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553</xdr:row>
      <xdr:rowOff>47625</xdr:rowOff>
    </xdr:from>
    <xdr:to>
      <xdr:col>1</xdr:col>
      <xdr:colOff>1247775</xdr:colOff>
      <xdr:row>553</xdr:row>
      <xdr:rowOff>1276350</xdr:rowOff>
    </xdr:to>
    <xdr:pic>
      <xdr:nvPicPr>
        <xdr:cNvPr id="433" name="Имя " descr="Descr 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97836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554</xdr:row>
      <xdr:rowOff>47625</xdr:rowOff>
    </xdr:from>
    <xdr:to>
      <xdr:col>1</xdr:col>
      <xdr:colOff>1247775</xdr:colOff>
      <xdr:row>554</xdr:row>
      <xdr:rowOff>1276350</xdr:rowOff>
    </xdr:to>
    <xdr:pic>
      <xdr:nvPicPr>
        <xdr:cNvPr id="434" name="Имя " descr="Descr 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599151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555</xdr:row>
      <xdr:rowOff>47625</xdr:rowOff>
    </xdr:from>
    <xdr:to>
      <xdr:col>1</xdr:col>
      <xdr:colOff>1247775</xdr:colOff>
      <xdr:row>555</xdr:row>
      <xdr:rowOff>1276350</xdr:rowOff>
    </xdr:to>
    <xdr:pic>
      <xdr:nvPicPr>
        <xdr:cNvPr id="435" name="Имя " descr="Descr 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0465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556</xdr:row>
      <xdr:rowOff>47625</xdr:rowOff>
    </xdr:from>
    <xdr:to>
      <xdr:col>1</xdr:col>
      <xdr:colOff>1247775</xdr:colOff>
      <xdr:row>556</xdr:row>
      <xdr:rowOff>1276350</xdr:rowOff>
    </xdr:to>
    <xdr:pic>
      <xdr:nvPicPr>
        <xdr:cNvPr id="436" name="Имя " descr="Descr 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1779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557</xdr:row>
      <xdr:rowOff>47625</xdr:rowOff>
    </xdr:from>
    <xdr:to>
      <xdr:col>1</xdr:col>
      <xdr:colOff>1247775</xdr:colOff>
      <xdr:row>557</xdr:row>
      <xdr:rowOff>1276350</xdr:rowOff>
    </xdr:to>
    <xdr:pic>
      <xdr:nvPicPr>
        <xdr:cNvPr id="437" name="Имя " descr="Descr 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3094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558</xdr:row>
      <xdr:rowOff>47625</xdr:rowOff>
    </xdr:from>
    <xdr:to>
      <xdr:col>1</xdr:col>
      <xdr:colOff>1247775</xdr:colOff>
      <xdr:row>558</xdr:row>
      <xdr:rowOff>1276350</xdr:rowOff>
    </xdr:to>
    <xdr:pic>
      <xdr:nvPicPr>
        <xdr:cNvPr id="438" name="Имя " descr="Descr 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4408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560</xdr:row>
      <xdr:rowOff>47625</xdr:rowOff>
    </xdr:from>
    <xdr:to>
      <xdr:col>1</xdr:col>
      <xdr:colOff>1247775</xdr:colOff>
      <xdr:row>560</xdr:row>
      <xdr:rowOff>1276350</xdr:rowOff>
    </xdr:to>
    <xdr:pic>
      <xdr:nvPicPr>
        <xdr:cNvPr id="439" name="Имя " descr="Descr 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6028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561</xdr:row>
      <xdr:rowOff>47625</xdr:rowOff>
    </xdr:from>
    <xdr:to>
      <xdr:col>1</xdr:col>
      <xdr:colOff>1247775</xdr:colOff>
      <xdr:row>561</xdr:row>
      <xdr:rowOff>1276350</xdr:rowOff>
    </xdr:to>
    <xdr:pic>
      <xdr:nvPicPr>
        <xdr:cNvPr id="440" name="Имя " descr="Descr 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7342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562</xdr:row>
      <xdr:rowOff>47625</xdr:rowOff>
    </xdr:from>
    <xdr:to>
      <xdr:col>1</xdr:col>
      <xdr:colOff>1247775</xdr:colOff>
      <xdr:row>562</xdr:row>
      <xdr:rowOff>1276350</xdr:rowOff>
    </xdr:to>
    <xdr:pic>
      <xdr:nvPicPr>
        <xdr:cNvPr id="441" name="Имя " descr="Descr 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8657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563</xdr:row>
      <xdr:rowOff>47625</xdr:rowOff>
    </xdr:from>
    <xdr:to>
      <xdr:col>1</xdr:col>
      <xdr:colOff>1247775</xdr:colOff>
      <xdr:row>563</xdr:row>
      <xdr:rowOff>1276350</xdr:rowOff>
    </xdr:to>
    <xdr:pic>
      <xdr:nvPicPr>
        <xdr:cNvPr id="442" name="Имя " descr="Descr 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09971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564</xdr:row>
      <xdr:rowOff>47625</xdr:rowOff>
    </xdr:from>
    <xdr:to>
      <xdr:col>1</xdr:col>
      <xdr:colOff>1247775</xdr:colOff>
      <xdr:row>564</xdr:row>
      <xdr:rowOff>1276350</xdr:rowOff>
    </xdr:to>
    <xdr:pic>
      <xdr:nvPicPr>
        <xdr:cNvPr id="443" name="Имя " descr="Descr 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1285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566</xdr:row>
      <xdr:rowOff>47625</xdr:rowOff>
    </xdr:from>
    <xdr:to>
      <xdr:col>1</xdr:col>
      <xdr:colOff>1247775</xdr:colOff>
      <xdr:row>566</xdr:row>
      <xdr:rowOff>1276350</xdr:rowOff>
    </xdr:to>
    <xdr:pic>
      <xdr:nvPicPr>
        <xdr:cNvPr id="444" name="Имя " descr="Descr 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2905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567</xdr:row>
      <xdr:rowOff>47625</xdr:rowOff>
    </xdr:from>
    <xdr:to>
      <xdr:col>1</xdr:col>
      <xdr:colOff>1247775</xdr:colOff>
      <xdr:row>567</xdr:row>
      <xdr:rowOff>1276350</xdr:rowOff>
    </xdr:to>
    <xdr:pic>
      <xdr:nvPicPr>
        <xdr:cNvPr id="445" name="Имя " descr="Descr 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4219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568</xdr:row>
      <xdr:rowOff>47625</xdr:rowOff>
    </xdr:from>
    <xdr:to>
      <xdr:col>1</xdr:col>
      <xdr:colOff>1247775</xdr:colOff>
      <xdr:row>568</xdr:row>
      <xdr:rowOff>1276350</xdr:rowOff>
    </xdr:to>
    <xdr:pic>
      <xdr:nvPicPr>
        <xdr:cNvPr id="446" name="Имя " descr="Descr 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5534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569</xdr:row>
      <xdr:rowOff>47625</xdr:rowOff>
    </xdr:from>
    <xdr:to>
      <xdr:col>1</xdr:col>
      <xdr:colOff>1247775</xdr:colOff>
      <xdr:row>569</xdr:row>
      <xdr:rowOff>1276350</xdr:rowOff>
    </xdr:to>
    <xdr:pic>
      <xdr:nvPicPr>
        <xdr:cNvPr id="447" name="Имя " descr="Descr 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6848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570</xdr:row>
      <xdr:rowOff>47625</xdr:rowOff>
    </xdr:from>
    <xdr:to>
      <xdr:col>1</xdr:col>
      <xdr:colOff>1247775</xdr:colOff>
      <xdr:row>570</xdr:row>
      <xdr:rowOff>1276350</xdr:rowOff>
    </xdr:to>
    <xdr:pic>
      <xdr:nvPicPr>
        <xdr:cNvPr id="448" name="Имя " descr="Descr 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8162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571</xdr:row>
      <xdr:rowOff>47625</xdr:rowOff>
    </xdr:from>
    <xdr:to>
      <xdr:col>1</xdr:col>
      <xdr:colOff>1247775</xdr:colOff>
      <xdr:row>571</xdr:row>
      <xdr:rowOff>1276350</xdr:rowOff>
    </xdr:to>
    <xdr:pic>
      <xdr:nvPicPr>
        <xdr:cNvPr id="449" name="Имя " descr="Descr 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9477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572</xdr:row>
      <xdr:rowOff>47625</xdr:rowOff>
    </xdr:from>
    <xdr:to>
      <xdr:col>1</xdr:col>
      <xdr:colOff>1247775</xdr:colOff>
      <xdr:row>572</xdr:row>
      <xdr:rowOff>1276350</xdr:rowOff>
    </xdr:to>
    <xdr:pic>
      <xdr:nvPicPr>
        <xdr:cNvPr id="450" name="Имя " descr="Descr 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0791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573</xdr:row>
      <xdr:rowOff>47625</xdr:rowOff>
    </xdr:from>
    <xdr:to>
      <xdr:col>1</xdr:col>
      <xdr:colOff>1247775</xdr:colOff>
      <xdr:row>573</xdr:row>
      <xdr:rowOff>1276350</xdr:rowOff>
    </xdr:to>
    <xdr:pic>
      <xdr:nvPicPr>
        <xdr:cNvPr id="451" name="Имя " descr="Descr 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2106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574</xdr:row>
      <xdr:rowOff>47625</xdr:rowOff>
    </xdr:from>
    <xdr:to>
      <xdr:col>1</xdr:col>
      <xdr:colOff>1247775</xdr:colOff>
      <xdr:row>574</xdr:row>
      <xdr:rowOff>1276350</xdr:rowOff>
    </xdr:to>
    <xdr:pic>
      <xdr:nvPicPr>
        <xdr:cNvPr id="452" name="Имя " descr="Descr 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3420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575</xdr:row>
      <xdr:rowOff>47625</xdr:rowOff>
    </xdr:from>
    <xdr:to>
      <xdr:col>1</xdr:col>
      <xdr:colOff>1247775</xdr:colOff>
      <xdr:row>575</xdr:row>
      <xdr:rowOff>1276350</xdr:rowOff>
    </xdr:to>
    <xdr:pic>
      <xdr:nvPicPr>
        <xdr:cNvPr id="453" name="Имя " descr="Descr 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4735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576</xdr:row>
      <xdr:rowOff>47625</xdr:rowOff>
    </xdr:from>
    <xdr:to>
      <xdr:col>1</xdr:col>
      <xdr:colOff>1247775</xdr:colOff>
      <xdr:row>576</xdr:row>
      <xdr:rowOff>1276350</xdr:rowOff>
    </xdr:to>
    <xdr:pic>
      <xdr:nvPicPr>
        <xdr:cNvPr id="454" name="Имя " descr="Descr 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6049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577</xdr:row>
      <xdr:rowOff>47625</xdr:rowOff>
    </xdr:from>
    <xdr:to>
      <xdr:col>1</xdr:col>
      <xdr:colOff>1247775</xdr:colOff>
      <xdr:row>577</xdr:row>
      <xdr:rowOff>1276350</xdr:rowOff>
    </xdr:to>
    <xdr:pic>
      <xdr:nvPicPr>
        <xdr:cNvPr id="455" name="Имя " descr="Descr 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7364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578</xdr:row>
      <xdr:rowOff>47625</xdr:rowOff>
    </xdr:from>
    <xdr:to>
      <xdr:col>1</xdr:col>
      <xdr:colOff>1247775</xdr:colOff>
      <xdr:row>578</xdr:row>
      <xdr:rowOff>1276350</xdr:rowOff>
    </xdr:to>
    <xdr:pic>
      <xdr:nvPicPr>
        <xdr:cNvPr id="456" name="Имя " descr="Descr 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8678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579</xdr:row>
      <xdr:rowOff>47625</xdr:rowOff>
    </xdr:from>
    <xdr:to>
      <xdr:col>1</xdr:col>
      <xdr:colOff>1247775</xdr:colOff>
      <xdr:row>579</xdr:row>
      <xdr:rowOff>1276350</xdr:rowOff>
    </xdr:to>
    <xdr:pic>
      <xdr:nvPicPr>
        <xdr:cNvPr id="457" name="Имя " descr="Descr 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29993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580</xdr:row>
      <xdr:rowOff>47625</xdr:rowOff>
    </xdr:from>
    <xdr:to>
      <xdr:col>1</xdr:col>
      <xdr:colOff>1247775</xdr:colOff>
      <xdr:row>580</xdr:row>
      <xdr:rowOff>1276350</xdr:rowOff>
    </xdr:to>
    <xdr:pic>
      <xdr:nvPicPr>
        <xdr:cNvPr id="458" name="Имя " descr="Descr 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31307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581</xdr:row>
      <xdr:rowOff>47625</xdr:rowOff>
    </xdr:from>
    <xdr:to>
      <xdr:col>1</xdr:col>
      <xdr:colOff>1247775</xdr:colOff>
      <xdr:row>581</xdr:row>
      <xdr:rowOff>1276350</xdr:rowOff>
    </xdr:to>
    <xdr:pic>
      <xdr:nvPicPr>
        <xdr:cNvPr id="459" name="Имя " descr="Descr 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32621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582</xdr:row>
      <xdr:rowOff>47625</xdr:rowOff>
    </xdr:from>
    <xdr:to>
      <xdr:col>1</xdr:col>
      <xdr:colOff>1247775</xdr:colOff>
      <xdr:row>582</xdr:row>
      <xdr:rowOff>1276350</xdr:rowOff>
    </xdr:to>
    <xdr:pic>
      <xdr:nvPicPr>
        <xdr:cNvPr id="460" name="Имя " descr="Descr 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33936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583</xdr:row>
      <xdr:rowOff>47625</xdr:rowOff>
    </xdr:from>
    <xdr:to>
      <xdr:col>1</xdr:col>
      <xdr:colOff>1247775</xdr:colOff>
      <xdr:row>583</xdr:row>
      <xdr:rowOff>1276350</xdr:rowOff>
    </xdr:to>
    <xdr:pic>
      <xdr:nvPicPr>
        <xdr:cNvPr id="461" name="Имя " descr="Descr 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35250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584</xdr:row>
      <xdr:rowOff>47625</xdr:rowOff>
    </xdr:from>
    <xdr:to>
      <xdr:col>1</xdr:col>
      <xdr:colOff>1247775</xdr:colOff>
      <xdr:row>584</xdr:row>
      <xdr:rowOff>1276350</xdr:rowOff>
    </xdr:to>
    <xdr:pic>
      <xdr:nvPicPr>
        <xdr:cNvPr id="462" name="Имя " descr="Descr 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36565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585</xdr:row>
      <xdr:rowOff>47625</xdr:rowOff>
    </xdr:from>
    <xdr:to>
      <xdr:col>1</xdr:col>
      <xdr:colOff>1247775</xdr:colOff>
      <xdr:row>585</xdr:row>
      <xdr:rowOff>1276350</xdr:rowOff>
    </xdr:to>
    <xdr:pic>
      <xdr:nvPicPr>
        <xdr:cNvPr id="463" name="Имя " descr="Descr 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37879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586</xdr:row>
      <xdr:rowOff>47625</xdr:rowOff>
    </xdr:from>
    <xdr:to>
      <xdr:col>1</xdr:col>
      <xdr:colOff>1247775</xdr:colOff>
      <xdr:row>586</xdr:row>
      <xdr:rowOff>1276350</xdr:rowOff>
    </xdr:to>
    <xdr:pic>
      <xdr:nvPicPr>
        <xdr:cNvPr id="464" name="Имя " descr="Descr 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39194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587</xdr:row>
      <xdr:rowOff>47625</xdr:rowOff>
    </xdr:from>
    <xdr:to>
      <xdr:col>1</xdr:col>
      <xdr:colOff>1247775</xdr:colOff>
      <xdr:row>587</xdr:row>
      <xdr:rowOff>1276350</xdr:rowOff>
    </xdr:to>
    <xdr:pic>
      <xdr:nvPicPr>
        <xdr:cNvPr id="465" name="Имя " descr="Descr 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05086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588</xdr:row>
      <xdr:rowOff>47625</xdr:rowOff>
    </xdr:from>
    <xdr:to>
      <xdr:col>1</xdr:col>
      <xdr:colOff>1247775</xdr:colOff>
      <xdr:row>588</xdr:row>
      <xdr:rowOff>1276350</xdr:rowOff>
    </xdr:to>
    <xdr:pic>
      <xdr:nvPicPr>
        <xdr:cNvPr id="466" name="Имя " descr="Descr 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18230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589</xdr:row>
      <xdr:rowOff>47625</xdr:rowOff>
    </xdr:from>
    <xdr:to>
      <xdr:col>1</xdr:col>
      <xdr:colOff>1247775</xdr:colOff>
      <xdr:row>589</xdr:row>
      <xdr:rowOff>1276350</xdr:rowOff>
    </xdr:to>
    <xdr:pic>
      <xdr:nvPicPr>
        <xdr:cNvPr id="467" name="Имя " descr="Descr 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3137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590</xdr:row>
      <xdr:rowOff>47625</xdr:rowOff>
    </xdr:from>
    <xdr:to>
      <xdr:col>1</xdr:col>
      <xdr:colOff>1247775</xdr:colOff>
      <xdr:row>590</xdr:row>
      <xdr:rowOff>1276350</xdr:rowOff>
    </xdr:to>
    <xdr:pic>
      <xdr:nvPicPr>
        <xdr:cNvPr id="468" name="Имя " descr="Descr 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44519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591</xdr:row>
      <xdr:rowOff>47625</xdr:rowOff>
    </xdr:from>
    <xdr:to>
      <xdr:col>1</xdr:col>
      <xdr:colOff>1247775</xdr:colOff>
      <xdr:row>591</xdr:row>
      <xdr:rowOff>1276350</xdr:rowOff>
    </xdr:to>
    <xdr:pic>
      <xdr:nvPicPr>
        <xdr:cNvPr id="469" name="Имя " descr="Descr 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5766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592</xdr:row>
      <xdr:rowOff>47625</xdr:rowOff>
    </xdr:from>
    <xdr:to>
      <xdr:col>1</xdr:col>
      <xdr:colOff>1247775</xdr:colOff>
      <xdr:row>592</xdr:row>
      <xdr:rowOff>1276350</xdr:rowOff>
    </xdr:to>
    <xdr:pic>
      <xdr:nvPicPr>
        <xdr:cNvPr id="470" name="Имя " descr="Descr 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70808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593</xdr:row>
      <xdr:rowOff>47625</xdr:rowOff>
    </xdr:from>
    <xdr:to>
      <xdr:col>1</xdr:col>
      <xdr:colOff>1247775</xdr:colOff>
      <xdr:row>593</xdr:row>
      <xdr:rowOff>1276350</xdr:rowOff>
    </xdr:to>
    <xdr:pic>
      <xdr:nvPicPr>
        <xdr:cNvPr id="471" name="Имя " descr="Descr 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83953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594</xdr:row>
      <xdr:rowOff>47625</xdr:rowOff>
    </xdr:from>
    <xdr:to>
      <xdr:col>1</xdr:col>
      <xdr:colOff>1247775</xdr:colOff>
      <xdr:row>594</xdr:row>
      <xdr:rowOff>1276350</xdr:rowOff>
    </xdr:to>
    <xdr:pic>
      <xdr:nvPicPr>
        <xdr:cNvPr id="472" name="Имя " descr="Descr 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49709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595</xdr:row>
      <xdr:rowOff>47625</xdr:rowOff>
    </xdr:from>
    <xdr:to>
      <xdr:col>1</xdr:col>
      <xdr:colOff>1247775</xdr:colOff>
      <xdr:row>595</xdr:row>
      <xdr:rowOff>1276350</xdr:rowOff>
    </xdr:to>
    <xdr:pic>
      <xdr:nvPicPr>
        <xdr:cNvPr id="473" name="Имя " descr="Descr 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51024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596</xdr:row>
      <xdr:rowOff>47625</xdr:rowOff>
    </xdr:from>
    <xdr:to>
      <xdr:col>1</xdr:col>
      <xdr:colOff>1247775</xdr:colOff>
      <xdr:row>596</xdr:row>
      <xdr:rowOff>1276350</xdr:rowOff>
    </xdr:to>
    <xdr:pic>
      <xdr:nvPicPr>
        <xdr:cNvPr id="474" name="Имя " descr="Descr 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52338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597</xdr:row>
      <xdr:rowOff>47625</xdr:rowOff>
    </xdr:from>
    <xdr:to>
      <xdr:col>1</xdr:col>
      <xdr:colOff>1247775</xdr:colOff>
      <xdr:row>597</xdr:row>
      <xdr:rowOff>1276350</xdr:rowOff>
    </xdr:to>
    <xdr:pic>
      <xdr:nvPicPr>
        <xdr:cNvPr id="475" name="Имя " descr="Descr 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53653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598</xdr:row>
      <xdr:rowOff>47625</xdr:rowOff>
    </xdr:from>
    <xdr:to>
      <xdr:col>1</xdr:col>
      <xdr:colOff>1247775</xdr:colOff>
      <xdr:row>598</xdr:row>
      <xdr:rowOff>1276350</xdr:rowOff>
    </xdr:to>
    <xdr:pic>
      <xdr:nvPicPr>
        <xdr:cNvPr id="476" name="Имя " descr="Descr 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54967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599</xdr:row>
      <xdr:rowOff>47625</xdr:rowOff>
    </xdr:from>
    <xdr:to>
      <xdr:col>1</xdr:col>
      <xdr:colOff>1247775</xdr:colOff>
      <xdr:row>599</xdr:row>
      <xdr:rowOff>1276350</xdr:rowOff>
    </xdr:to>
    <xdr:pic>
      <xdr:nvPicPr>
        <xdr:cNvPr id="477" name="Имя " descr="Descr 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56282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600</xdr:row>
      <xdr:rowOff>47625</xdr:rowOff>
    </xdr:from>
    <xdr:to>
      <xdr:col>1</xdr:col>
      <xdr:colOff>1247775</xdr:colOff>
      <xdr:row>600</xdr:row>
      <xdr:rowOff>1276350</xdr:rowOff>
    </xdr:to>
    <xdr:pic>
      <xdr:nvPicPr>
        <xdr:cNvPr id="478" name="Имя " descr="Descr 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57596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601</xdr:row>
      <xdr:rowOff>47625</xdr:rowOff>
    </xdr:from>
    <xdr:to>
      <xdr:col>1</xdr:col>
      <xdr:colOff>1247775</xdr:colOff>
      <xdr:row>601</xdr:row>
      <xdr:rowOff>1276350</xdr:rowOff>
    </xdr:to>
    <xdr:pic>
      <xdr:nvPicPr>
        <xdr:cNvPr id="479" name="Имя " descr="Descr 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58910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66674</xdr:colOff>
      <xdr:row>1</xdr:row>
      <xdr:rowOff>38100</xdr:rowOff>
    </xdr:from>
    <xdr:to>
      <xdr:col>2</xdr:col>
      <xdr:colOff>752474</xdr:colOff>
      <xdr:row>3</xdr:row>
      <xdr:rowOff>232828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55E1D4F-6696-56A0-DC7D-70954384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228600"/>
          <a:ext cx="1952625" cy="74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8</xdr:row>
      <xdr:rowOff>47625</xdr:rowOff>
    </xdr:from>
    <xdr:to>
      <xdr:col>1</xdr:col>
      <xdr:colOff>1247775</xdr:colOff>
      <xdr:row>8</xdr:row>
      <xdr:rowOff>1276350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F0131B5A-C106-4AA5-8860-D5E04F8DD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628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10</xdr:row>
      <xdr:rowOff>47625</xdr:rowOff>
    </xdr:from>
    <xdr:to>
      <xdr:col>1</xdr:col>
      <xdr:colOff>1247775</xdr:colOff>
      <xdr:row>10</xdr:row>
      <xdr:rowOff>1276350</xdr:rowOff>
    </xdr:to>
    <xdr:pic>
      <xdr:nvPicPr>
        <xdr:cNvPr id="480" name="Имя " descr="Descr ">
          <a:extLst>
            <a:ext uri="{FF2B5EF4-FFF2-40B4-BE49-F238E27FC236}">
              <a16:creationId xmlns:a16="http://schemas.microsoft.com/office/drawing/2014/main" id="{ECBF954C-8AE9-43CD-AA07-42196BF43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48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11</xdr:row>
      <xdr:rowOff>47625</xdr:rowOff>
    </xdr:from>
    <xdr:to>
      <xdr:col>1</xdr:col>
      <xdr:colOff>1247775</xdr:colOff>
      <xdr:row>11</xdr:row>
      <xdr:rowOff>1276350</xdr:rowOff>
    </xdr:to>
    <xdr:pic>
      <xdr:nvPicPr>
        <xdr:cNvPr id="481" name="Имя " descr="Descr ">
          <a:extLst>
            <a:ext uri="{FF2B5EF4-FFF2-40B4-BE49-F238E27FC236}">
              <a16:creationId xmlns:a16="http://schemas.microsoft.com/office/drawing/2014/main" id="{809E0DBC-89F4-4B44-9ED6-E018EEE6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562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13</xdr:row>
      <xdr:rowOff>47625</xdr:rowOff>
    </xdr:from>
    <xdr:to>
      <xdr:col>1</xdr:col>
      <xdr:colOff>1247775</xdr:colOff>
      <xdr:row>13</xdr:row>
      <xdr:rowOff>1276350</xdr:rowOff>
    </xdr:to>
    <xdr:pic>
      <xdr:nvPicPr>
        <xdr:cNvPr id="482" name="Имя " descr="Descr ">
          <a:extLst>
            <a:ext uri="{FF2B5EF4-FFF2-40B4-BE49-F238E27FC236}">
              <a16:creationId xmlns:a16="http://schemas.microsoft.com/office/drawing/2014/main" id="{087C466C-E0BD-48A8-B73E-8C776E07F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61817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14</xdr:row>
      <xdr:rowOff>47625</xdr:rowOff>
    </xdr:from>
    <xdr:to>
      <xdr:col>1</xdr:col>
      <xdr:colOff>1247775</xdr:colOff>
      <xdr:row>14</xdr:row>
      <xdr:rowOff>1276350</xdr:rowOff>
    </xdr:to>
    <xdr:pic>
      <xdr:nvPicPr>
        <xdr:cNvPr id="483" name="Имя " descr="Descr ">
          <a:extLst>
            <a:ext uri="{FF2B5EF4-FFF2-40B4-BE49-F238E27FC236}">
              <a16:creationId xmlns:a16="http://schemas.microsoft.com/office/drawing/2014/main" id="{8D2859B2-971E-4548-85D4-CB04566D1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7496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16</xdr:row>
      <xdr:rowOff>47625</xdr:rowOff>
    </xdr:from>
    <xdr:to>
      <xdr:col>1</xdr:col>
      <xdr:colOff>1247775</xdr:colOff>
      <xdr:row>16</xdr:row>
      <xdr:rowOff>1276350</xdr:rowOff>
    </xdr:to>
    <xdr:pic>
      <xdr:nvPicPr>
        <xdr:cNvPr id="484" name="Имя " descr="Descr ">
          <a:extLst>
            <a:ext uri="{FF2B5EF4-FFF2-40B4-BE49-F238E27FC236}">
              <a16:creationId xmlns:a16="http://schemas.microsoft.com/office/drawing/2014/main" id="{9E5A980B-E31B-4BFD-99B8-CF484875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9115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18</xdr:row>
      <xdr:rowOff>47625</xdr:rowOff>
    </xdr:from>
    <xdr:to>
      <xdr:col>1</xdr:col>
      <xdr:colOff>1247775</xdr:colOff>
      <xdr:row>18</xdr:row>
      <xdr:rowOff>1276350</xdr:rowOff>
    </xdr:to>
    <xdr:pic>
      <xdr:nvPicPr>
        <xdr:cNvPr id="486" name="Имя " descr="Descr ">
          <a:extLst>
            <a:ext uri="{FF2B5EF4-FFF2-40B4-BE49-F238E27FC236}">
              <a16:creationId xmlns:a16="http://schemas.microsoft.com/office/drawing/2014/main" id="{72231CD1-5FC8-477F-A9C0-875ADBCB7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235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20</xdr:row>
      <xdr:rowOff>47625</xdr:rowOff>
    </xdr:from>
    <xdr:to>
      <xdr:col>1</xdr:col>
      <xdr:colOff>1247775</xdr:colOff>
      <xdr:row>20</xdr:row>
      <xdr:rowOff>1276350</xdr:rowOff>
    </xdr:to>
    <xdr:pic>
      <xdr:nvPicPr>
        <xdr:cNvPr id="487" name="Имя " descr="Descr ">
          <a:extLst>
            <a:ext uri="{FF2B5EF4-FFF2-40B4-BE49-F238E27FC236}">
              <a16:creationId xmlns:a16="http://schemas.microsoft.com/office/drawing/2014/main" id="{13F4EC97-249E-44F6-A4B8-C1C7E4071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39731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22</xdr:row>
      <xdr:rowOff>47625</xdr:rowOff>
    </xdr:from>
    <xdr:to>
      <xdr:col>1</xdr:col>
      <xdr:colOff>1247775</xdr:colOff>
      <xdr:row>22</xdr:row>
      <xdr:rowOff>1276350</xdr:rowOff>
    </xdr:to>
    <xdr:pic>
      <xdr:nvPicPr>
        <xdr:cNvPr id="488" name="Имя " descr="Descr ">
          <a:extLst>
            <a:ext uri="{FF2B5EF4-FFF2-40B4-BE49-F238E27FC236}">
              <a16:creationId xmlns:a16="http://schemas.microsoft.com/office/drawing/2014/main" id="{31E23BC1-C28B-404C-A574-D6DB04EA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55924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24</xdr:row>
      <xdr:rowOff>47625</xdr:rowOff>
    </xdr:from>
    <xdr:to>
      <xdr:col>1</xdr:col>
      <xdr:colOff>1247775</xdr:colOff>
      <xdr:row>24</xdr:row>
      <xdr:rowOff>1276350</xdr:rowOff>
    </xdr:to>
    <xdr:pic>
      <xdr:nvPicPr>
        <xdr:cNvPr id="489" name="Имя " descr="Descr ">
          <a:extLst>
            <a:ext uri="{FF2B5EF4-FFF2-40B4-BE49-F238E27FC236}">
              <a16:creationId xmlns:a16="http://schemas.microsoft.com/office/drawing/2014/main" id="{16D97A3E-754F-4A57-BA72-F45C6C7A5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7211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25</xdr:row>
      <xdr:rowOff>47625</xdr:rowOff>
    </xdr:from>
    <xdr:to>
      <xdr:col>1</xdr:col>
      <xdr:colOff>1247775</xdr:colOff>
      <xdr:row>25</xdr:row>
      <xdr:rowOff>1276350</xdr:rowOff>
    </xdr:to>
    <xdr:pic>
      <xdr:nvPicPr>
        <xdr:cNvPr id="490" name="Имя " descr="Descr ">
          <a:extLst>
            <a:ext uri="{FF2B5EF4-FFF2-40B4-BE49-F238E27FC236}">
              <a16:creationId xmlns:a16="http://schemas.microsoft.com/office/drawing/2014/main" id="{696F78E7-88B4-453F-AD09-648107662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8526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26</xdr:row>
      <xdr:rowOff>47625</xdr:rowOff>
    </xdr:from>
    <xdr:to>
      <xdr:col>1</xdr:col>
      <xdr:colOff>1247775</xdr:colOff>
      <xdr:row>26</xdr:row>
      <xdr:rowOff>1276350</xdr:rowOff>
    </xdr:to>
    <xdr:pic>
      <xdr:nvPicPr>
        <xdr:cNvPr id="491" name="Имя " descr="Descr ">
          <a:extLst>
            <a:ext uri="{FF2B5EF4-FFF2-40B4-BE49-F238E27FC236}">
              <a16:creationId xmlns:a16="http://schemas.microsoft.com/office/drawing/2014/main" id="{01C99571-A7E3-4111-89FC-219FCDCE4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19840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28</xdr:row>
      <xdr:rowOff>47625</xdr:rowOff>
    </xdr:from>
    <xdr:to>
      <xdr:col>1</xdr:col>
      <xdr:colOff>1247775</xdr:colOff>
      <xdr:row>28</xdr:row>
      <xdr:rowOff>1276350</xdr:rowOff>
    </xdr:to>
    <xdr:pic>
      <xdr:nvPicPr>
        <xdr:cNvPr id="492" name="Имя " descr="Descr ">
          <a:extLst>
            <a:ext uri="{FF2B5EF4-FFF2-40B4-BE49-F238E27FC236}">
              <a16:creationId xmlns:a16="http://schemas.microsoft.com/office/drawing/2014/main" id="{3CE034C9-7FD4-4F00-9477-F2F82EE5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1459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29</xdr:row>
      <xdr:rowOff>47625</xdr:rowOff>
    </xdr:from>
    <xdr:to>
      <xdr:col>1</xdr:col>
      <xdr:colOff>1247775</xdr:colOff>
      <xdr:row>29</xdr:row>
      <xdr:rowOff>1276350</xdr:rowOff>
    </xdr:to>
    <xdr:pic>
      <xdr:nvPicPr>
        <xdr:cNvPr id="493" name="Имя " descr="Descr ">
          <a:extLst>
            <a:ext uri="{FF2B5EF4-FFF2-40B4-BE49-F238E27FC236}">
              <a16:creationId xmlns:a16="http://schemas.microsoft.com/office/drawing/2014/main" id="{D052814A-D12E-4174-B6BB-9D2A6758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2774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31</xdr:row>
      <xdr:rowOff>47625</xdr:rowOff>
    </xdr:from>
    <xdr:to>
      <xdr:col>1</xdr:col>
      <xdr:colOff>1247775</xdr:colOff>
      <xdr:row>31</xdr:row>
      <xdr:rowOff>1276350</xdr:rowOff>
    </xdr:to>
    <xdr:pic>
      <xdr:nvPicPr>
        <xdr:cNvPr id="494" name="Имя " descr="Descr ">
          <a:extLst>
            <a:ext uri="{FF2B5EF4-FFF2-40B4-BE49-F238E27FC236}">
              <a16:creationId xmlns:a16="http://schemas.microsoft.com/office/drawing/2014/main" id="{F7D35E00-5C84-429A-81F2-462493D6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4393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33</xdr:row>
      <xdr:rowOff>47625</xdr:rowOff>
    </xdr:from>
    <xdr:to>
      <xdr:col>1</xdr:col>
      <xdr:colOff>1247775</xdr:colOff>
      <xdr:row>33</xdr:row>
      <xdr:rowOff>1276350</xdr:rowOff>
    </xdr:to>
    <xdr:pic>
      <xdr:nvPicPr>
        <xdr:cNvPr id="495" name="Имя " descr="Descr ">
          <a:extLst>
            <a:ext uri="{FF2B5EF4-FFF2-40B4-BE49-F238E27FC236}">
              <a16:creationId xmlns:a16="http://schemas.microsoft.com/office/drawing/2014/main" id="{1D625030-AAC4-4705-BEB9-E83233A7D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6012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34</xdr:row>
      <xdr:rowOff>47625</xdr:rowOff>
    </xdr:from>
    <xdr:to>
      <xdr:col>1</xdr:col>
      <xdr:colOff>1247775</xdr:colOff>
      <xdr:row>34</xdr:row>
      <xdr:rowOff>1276350</xdr:rowOff>
    </xdr:to>
    <xdr:pic>
      <xdr:nvPicPr>
        <xdr:cNvPr id="496" name="Имя " descr="Descr ">
          <a:extLst>
            <a:ext uri="{FF2B5EF4-FFF2-40B4-BE49-F238E27FC236}">
              <a16:creationId xmlns:a16="http://schemas.microsoft.com/office/drawing/2014/main" id="{CBA59109-FE99-4F7E-9DA6-633642C0B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73272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35</xdr:row>
      <xdr:rowOff>47625</xdr:rowOff>
    </xdr:from>
    <xdr:to>
      <xdr:col>1</xdr:col>
      <xdr:colOff>1247775</xdr:colOff>
      <xdr:row>35</xdr:row>
      <xdr:rowOff>1276350</xdr:rowOff>
    </xdr:to>
    <xdr:pic>
      <xdr:nvPicPr>
        <xdr:cNvPr id="497" name="Имя " descr="Descr ">
          <a:extLst>
            <a:ext uri="{FF2B5EF4-FFF2-40B4-BE49-F238E27FC236}">
              <a16:creationId xmlns:a16="http://schemas.microsoft.com/office/drawing/2014/main" id="{624565C6-B3E5-4CEC-BF0A-32144DE8A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86416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36</xdr:row>
      <xdr:rowOff>47625</xdr:rowOff>
    </xdr:from>
    <xdr:to>
      <xdr:col>1</xdr:col>
      <xdr:colOff>1247775</xdr:colOff>
      <xdr:row>36</xdr:row>
      <xdr:rowOff>1276350</xdr:rowOff>
    </xdr:to>
    <xdr:pic>
      <xdr:nvPicPr>
        <xdr:cNvPr id="498" name="Имя " descr="Descr ">
          <a:extLst>
            <a:ext uri="{FF2B5EF4-FFF2-40B4-BE49-F238E27FC236}">
              <a16:creationId xmlns:a16="http://schemas.microsoft.com/office/drawing/2014/main" id="{F53625FF-90AF-405E-8303-3E2141CF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299561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37</xdr:row>
      <xdr:rowOff>47625</xdr:rowOff>
    </xdr:from>
    <xdr:to>
      <xdr:col>1</xdr:col>
      <xdr:colOff>1247775</xdr:colOff>
      <xdr:row>37</xdr:row>
      <xdr:rowOff>1276350</xdr:rowOff>
    </xdr:to>
    <xdr:pic>
      <xdr:nvPicPr>
        <xdr:cNvPr id="499" name="Имя " descr="Descr ">
          <a:extLst>
            <a:ext uri="{FF2B5EF4-FFF2-40B4-BE49-F238E27FC236}">
              <a16:creationId xmlns:a16="http://schemas.microsoft.com/office/drawing/2014/main" id="{26D82395-8F17-4C39-8191-5947CADA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12705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38</xdr:row>
      <xdr:rowOff>47625</xdr:rowOff>
    </xdr:from>
    <xdr:to>
      <xdr:col>1</xdr:col>
      <xdr:colOff>1247775</xdr:colOff>
      <xdr:row>38</xdr:row>
      <xdr:rowOff>1276350</xdr:rowOff>
    </xdr:to>
    <xdr:pic>
      <xdr:nvPicPr>
        <xdr:cNvPr id="500" name="Имя " descr="Descr ">
          <a:extLst>
            <a:ext uri="{FF2B5EF4-FFF2-40B4-BE49-F238E27FC236}">
              <a16:creationId xmlns:a16="http://schemas.microsoft.com/office/drawing/2014/main" id="{17A55CF8-947E-430B-A324-F5BD6CF2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2585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39</xdr:row>
      <xdr:rowOff>47625</xdr:rowOff>
    </xdr:from>
    <xdr:to>
      <xdr:col>1</xdr:col>
      <xdr:colOff>1247775</xdr:colOff>
      <xdr:row>39</xdr:row>
      <xdr:rowOff>1276350</xdr:rowOff>
    </xdr:to>
    <xdr:pic>
      <xdr:nvPicPr>
        <xdr:cNvPr id="501" name="Имя " descr="Descr ">
          <a:extLst>
            <a:ext uri="{FF2B5EF4-FFF2-40B4-BE49-F238E27FC236}">
              <a16:creationId xmlns:a16="http://schemas.microsoft.com/office/drawing/2014/main" id="{7A4A49CC-F13F-4F1E-844E-AB65BE97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38994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40</xdr:row>
      <xdr:rowOff>47625</xdr:rowOff>
    </xdr:from>
    <xdr:to>
      <xdr:col>1</xdr:col>
      <xdr:colOff>1247775</xdr:colOff>
      <xdr:row>40</xdr:row>
      <xdr:rowOff>1276350</xdr:rowOff>
    </xdr:to>
    <xdr:pic>
      <xdr:nvPicPr>
        <xdr:cNvPr id="502" name="Имя " descr="Descr ">
          <a:extLst>
            <a:ext uri="{FF2B5EF4-FFF2-40B4-BE49-F238E27FC236}">
              <a16:creationId xmlns:a16="http://schemas.microsoft.com/office/drawing/2014/main" id="{367CE21F-EC4A-4C40-8249-36ACBB0AA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52139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41</xdr:row>
      <xdr:rowOff>47625</xdr:rowOff>
    </xdr:from>
    <xdr:to>
      <xdr:col>1</xdr:col>
      <xdr:colOff>1247775</xdr:colOff>
      <xdr:row>41</xdr:row>
      <xdr:rowOff>1276350</xdr:rowOff>
    </xdr:to>
    <xdr:pic>
      <xdr:nvPicPr>
        <xdr:cNvPr id="503" name="Имя " descr="Descr ">
          <a:extLst>
            <a:ext uri="{FF2B5EF4-FFF2-40B4-BE49-F238E27FC236}">
              <a16:creationId xmlns:a16="http://schemas.microsoft.com/office/drawing/2014/main" id="{7D9E22AB-7B8E-43B0-84F7-8925CE9B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65283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42</xdr:row>
      <xdr:rowOff>47625</xdr:rowOff>
    </xdr:from>
    <xdr:to>
      <xdr:col>1</xdr:col>
      <xdr:colOff>1247775</xdr:colOff>
      <xdr:row>42</xdr:row>
      <xdr:rowOff>1276350</xdr:rowOff>
    </xdr:to>
    <xdr:pic>
      <xdr:nvPicPr>
        <xdr:cNvPr id="504" name="Имя " descr="Descr ">
          <a:extLst>
            <a:ext uri="{FF2B5EF4-FFF2-40B4-BE49-F238E27FC236}">
              <a16:creationId xmlns:a16="http://schemas.microsoft.com/office/drawing/2014/main" id="{040235B0-4D77-4602-84BF-9C83C970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78428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43</xdr:row>
      <xdr:rowOff>47625</xdr:rowOff>
    </xdr:from>
    <xdr:to>
      <xdr:col>1</xdr:col>
      <xdr:colOff>1247775</xdr:colOff>
      <xdr:row>43</xdr:row>
      <xdr:rowOff>1276350</xdr:rowOff>
    </xdr:to>
    <xdr:pic>
      <xdr:nvPicPr>
        <xdr:cNvPr id="505" name="Имя " descr="Descr ">
          <a:extLst>
            <a:ext uri="{FF2B5EF4-FFF2-40B4-BE49-F238E27FC236}">
              <a16:creationId xmlns:a16="http://schemas.microsoft.com/office/drawing/2014/main" id="{E35574BA-30AA-4056-ACDC-D36EABDFE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39157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45</xdr:row>
      <xdr:rowOff>47625</xdr:rowOff>
    </xdr:from>
    <xdr:to>
      <xdr:col>1</xdr:col>
      <xdr:colOff>1247775</xdr:colOff>
      <xdr:row>45</xdr:row>
      <xdr:rowOff>1276350</xdr:rowOff>
    </xdr:to>
    <xdr:pic>
      <xdr:nvPicPr>
        <xdr:cNvPr id="506" name="Имя " descr="Descr ">
          <a:extLst>
            <a:ext uri="{FF2B5EF4-FFF2-40B4-BE49-F238E27FC236}">
              <a16:creationId xmlns:a16="http://schemas.microsoft.com/office/drawing/2014/main" id="{DC4D6D25-C77C-4C22-8094-B466F4589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0776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47</xdr:row>
      <xdr:rowOff>47625</xdr:rowOff>
    </xdr:from>
    <xdr:to>
      <xdr:col>1</xdr:col>
      <xdr:colOff>1247775</xdr:colOff>
      <xdr:row>47</xdr:row>
      <xdr:rowOff>1276350</xdr:rowOff>
    </xdr:to>
    <xdr:pic>
      <xdr:nvPicPr>
        <xdr:cNvPr id="507" name="Имя " descr="Descr ">
          <a:extLst>
            <a:ext uri="{FF2B5EF4-FFF2-40B4-BE49-F238E27FC236}">
              <a16:creationId xmlns:a16="http://schemas.microsoft.com/office/drawing/2014/main" id="{D27E041F-D17C-48CC-AB43-93B3C839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23957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49</xdr:row>
      <xdr:rowOff>47625</xdr:rowOff>
    </xdr:from>
    <xdr:to>
      <xdr:col>1</xdr:col>
      <xdr:colOff>1247775</xdr:colOff>
      <xdr:row>49</xdr:row>
      <xdr:rowOff>1276350</xdr:rowOff>
    </xdr:to>
    <xdr:pic>
      <xdr:nvPicPr>
        <xdr:cNvPr id="508" name="Имя " descr="Descr ">
          <a:extLst>
            <a:ext uri="{FF2B5EF4-FFF2-40B4-BE49-F238E27FC236}">
              <a16:creationId xmlns:a16="http://schemas.microsoft.com/office/drawing/2014/main" id="{A4BD8419-0453-4F0B-910B-CC1B9CEFA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40150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51</xdr:row>
      <xdr:rowOff>47625</xdr:rowOff>
    </xdr:from>
    <xdr:to>
      <xdr:col>1</xdr:col>
      <xdr:colOff>1247775</xdr:colOff>
      <xdr:row>51</xdr:row>
      <xdr:rowOff>1276350</xdr:rowOff>
    </xdr:to>
    <xdr:pic>
      <xdr:nvPicPr>
        <xdr:cNvPr id="509" name="Имя " descr="Descr ">
          <a:extLst>
            <a:ext uri="{FF2B5EF4-FFF2-40B4-BE49-F238E27FC236}">
              <a16:creationId xmlns:a16="http://schemas.microsoft.com/office/drawing/2014/main" id="{05235F87-28B4-406A-8154-55DBC7A55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563427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</xdr:colOff>
      <xdr:row>53</xdr:row>
      <xdr:rowOff>47625</xdr:rowOff>
    </xdr:from>
    <xdr:to>
      <xdr:col>1</xdr:col>
      <xdr:colOff>1247775</xdr:colOff>
      <xdr:row>53</xdr:row>
      <xdr:rowOff>1276350</xdr:rowOff>
    </xdr:to>
    <xdr:pic>
      <xdr:nvPicPr>
        <xdr:cNvPr id="510" name="Имя " descr="Descr ">
          <a:extLst>
            <a:ext uri="{FF2B5EF4-FFF2-40B4-BE49-F238E27FC236}">
              <a16:creationId xmlns:a16="http://schemas.microsoft.com/office/drawing/2014/main" id="{5834C609-B257-4A05-BCDA-5096D9E2B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0500" y="47253525"/>
          <a:ext cx="122872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857249</xdr:colOff>
      <xdr:row>8</xdr:row>
      <xdr:rowOff>857249</xdr:rowOff>
    </xdr:to>
    <xdr:pic>
      <xdr:nvPicPr>
        <xdr:cNvPr id="511" name="Рисунок 510">
          <a:extLst>
            <a:ext uri="{FF2B5EF4-FFF2-40B4-BE49-F238E27FC236}">
              <a16:creationId xmlns:a16="http://schemas.microsoft.com/office/drawing/2014/main" id="{B3979880-A7FB-4C6D-A6FF-90871F9D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15811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857249</xdr:colOff>
      <xdr:row>10</xdr:row>
      <xdr:rowOff>857249</xdr:rowOff>
    </xdr:to>
    <xdr:pic>
      <xdr:nvPicPr>
        <xdr:cNvPr id="1024" name="Рисунок 1023">
          <a:extLst>
            <a:ext uri="{FF2B5EF4-FFF2-40B4-BE49-F238E27FC236}">
              <a16:creationId xmlns:a16="http://schemas.microsoft.com/office/drawing/2014/main" id="{9D1F7D6F-D7D2-4974-90B5-1EC5AEA9E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2004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857249</xdr:colOff>
      <xdr:row>11</xdr:row>
      <xdr:rowOff>857249</xdr:rowOff>
    </xdr:to>
    <xdr:pic>
      <xdr:nvPicPr>
        <xdr:cNvPr id="1026" name="Рисунок 1025">
          <a:extLst>
            <a:ext uri="{FF2B5EF4-FFF2-40B4-BE49-F238E27FC236}">
              <a16:creationId xmlns:a16="http://schemas.microsoft.com/office/drawing/2014/main" id="{6E27BE93-1AF8-4849-B0F5-3CF1F1EC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45148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857249</xdr:colOff>
      <xdr:row>13</xdr:row>
      <xdr:rowOff>857249</xdr:rowOff>
    </xdr:to>
    <xdr:pic>
      <xdr:nvPicPr>
        <xdr:cNvPr id="1027" name="Рисунок 1026">
          <a:extLst>
            <a:ext uri="{FF2B5EF4-FFF2-40B4-BE49-F238E27FC236}">
              <a16:creationId xmlns:a16="http://schemas.microsoft.com/office/drawing/2014/main" id="{7F423EA7-BD19-4CE4-98B6-668102F19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61341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857249</xdr:colOff>
      <xdr:row>14</xdr:row>
      <xdr:rowOff>857249</xdr:rowOff>
    </xdr:to>
    <xdr:pic>
      <xdr:nvPicPr>
        <xdr:cNvPr id="1028" name="Рисунок 1027">
          <a:extLst>
            <a:ext uri="{FF2B5EF4-FFF2-40B4-BE49-F238E27FC236}">
              <a16:creationId xmlns:a16="http://schemas.microsoft.com/office/drawing/2014/main" id="{0EF5E87D-24F5-45B7-9B00-34F4DC64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74485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857249</xdr:colOff>
      <xdr:row>16</xdr:row>
      <xdr:rowOff>857249</xdr:rowOff>
    </xdr:to>
    <xdr:pic>
      <xdr:nvPicPr>
        <xdr:cNvPr id="1029" name="Рисунок 1028">
          <a:extLst>
            <a:ext uri="{FF2B5EF4-FFF2-40B4-BE49-F238E27FC236}">
              <a16:creationId xmlns:a16="http://schemas.microsoft.com/office/drawing/2014/main" id="{336CDAED-9EF5-4DB1-B3D4-DDDF1D277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90678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857249</xdr:colOff>
      <xdr:row>18</xdr:row>
      <xdr:rowOff>857249</xdr:rowOff>
    </xdr:to>
    <xdr:pic>
      <xdr:nvPicPr>
        <xdr:cNvPr id="1031" name="Рисунок 1030">
          <a:extLst>
            <a:ext uri="{FF2B5EF4-FFF2-40B4-BE49-F238E27FC236}">
              <a16:creationId xmlns:a16="http://schemas.microsoft.com/office/drawing/2014/main" id="{4697AEBB-5779-497B-B005-21D065DC2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123063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857249</xdr:colOff>
      <xdr:row>20</xdr:row>
      <xdr:rowOff>857249</xdr:rowOff>
    </xdr:to>
    <xdr:pic>
      <xdr:nvPicPr>
        <xdr:cNvPr id="1032" name="Рисунок 1031">
          <a:extLst>
            <a:ext uri="{FF2B5EF4-FFF2-40B4-BE49-F238E27FC236}">
              <a16:creationId xmlns:a16="http://schemas.microsoft.com/office/drawing/2014/main" id="{6CB04356-FB4E-48C4-A89A-90E92942B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139255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857249</xdr:colOff>
      <xdr:row>22</xdr:row>
      <xdr:rowOff>857249</xdr:rowOff>
    </xdr:to>
    <xdr:pic>
      <xdr:nvPicPr>
        <xdr:cNvPr id="1033" name="Рисунок 1032">
          <a:extLst>
            <a:ext uri="{FF2B5EF4-FFF2-40B4-BE49-F238E27FC236}">
              <a16:creationId xmlns:a16="http://schemas.microsoft.com/office/drawing/2014/main" id="{959E2459-84A6-49EB-8018-A2D34E2AF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155448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857249</xdr:colOff>
      <xdr:row>24</xdr:row>
      <xdr:rowOff>857249</xdr:rowOff>
    </xdr:to>
    <xdr:pic>
      <xdr:nvPicPr>
        <xdr:cNvPr id="1034" name="Рисунок 1033">
          <a:extLst>
            <a:ext uri="{FF2B5EF4-FFF2-40B4-BE49-F238E27FC236}">
              <a16:creationId xmlns:a16="http://schemas.microsoft.com/office/drawing/2014/main" id="{E4622E6C-BAFA-4DCB-B6DC-7CA85F263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171640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857249</xdr:colOff>
      <xdr:row>25</xdr:row>
      <xdr:rowOff>857249</xdr:rowOff>
    </xdr:to>
    <xdr:pic>
      <xdr:nvPicPr>
        <xdr:cNvPr id="1035" name="Рисунок 1034">
          <a:extLst>
            <a:ext uri="{FF2B5EF4-FFF2-40B4-BE49-F238E27FC236}">
              <a16:creationId xmlns:a16="http://schemas.microsoft.com/office/drawing/2014/main" id="{740FD1BC-6ED0-477B-84DB-B11CB511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184785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857249</xdr:colOff>
      <xdr:row>26</xdr:row>
      <xdr:rowOff>857249</xdr:rowOff>
    </xdr:to>
    <xdr:pic>
      <xdr:nvPicPr>
        <xdr:cNvPr id="1036" name="Рисунок 1035">
          <a:extLst>
            <a:ext uri="{FF2B5EF4-FFF2-40B4-BE49-F238E27FC236}">
              <a16:creationId xmlns:a16="http://schemas.microsoft.com/office/drawing/2014/main" id="{798A352B-5EFF-4A78-A438-D868B7C0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197929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857249</xdr:colOff>
      <xdr:row>28</xdr:row>
      <xdr:rowOff>857249</xdr:rowOff>
    </xdr:to>
    <xdr:pic>
      <xdr:nvPicPr>
        <xdr:cNvPr id="1037" name="Рисунок 1036">
          <a:extLst>
            <a:ext uri="{FF2B5EF4-FFF2-40B4-BE49-F238E27FC236}">
              <a16:creationId xmlns:a16="http://schemas.microsoft.com/office/drawing/2014/main" id="{D87865A7-FA7C-4CB0-9E56-C82BA1BCF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214122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857249</xdr:colOff>
      <xdr:row>29</xdr:row>
      <xdr:rowOff>857249</xdr:rowOff>
    </xdr:to>
    <xdr:pic>
      <xdr:nvPicPr>
        <xdr:cNvPr id="1038" name="Рисунок 1037">
          <a:extLst>
            <a:ext uri="{FF2B5EF4-FFF2-40B4-BE49-F238E27FC236}">
              <a16:creationId xmlns:a16="http://schemas.microsoft.com/office/drawing/2014/main" id="{F2DC8122-A3A8-4334-888A-57CCD3665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227266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857249</xdr:colOff>
      <xdr:row>31</xdr:row>
      <xdr:rowOff>857249</xdr:rowOff>
    </xdr:to>
    <xdr:pic>
      <xdr:nvPicPr>
        <xdr:cNvPr id="1039" name="Рисунок 1038">
          <a:extLst>
            <a:ext uri="{FF2B5EF4-FFF2-40B4-BE49-F238E27FC236}">
              <a16:creationId xmlns:a16="http://schemas.microsoft.com/office/drawing/2014/main" id="{61684013-5E78-47D4-A638-33251E5E1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243459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857249</xdr:colOff>
      <xdr:row>33</xdr:row>
      <xdr:rowOff>857249</xdr:rowOff>
    </xdr:to>
    <xdr:pic>
      <xdr:nvPicPr>
        <xdr:cNvPr id="1040" name="Рисунок 1039">
          <a:extLst>
            <a:ext uri="{FF2B5EF4-FFF2-40B4-BE49-F238E27FC236}">
              <a16:creationId xmlns:a16="http://schemas.microsoft.com/office/drawing/2014/main" id="{F13CB74C-3BFD-4274-A0CC-43DC34C3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259651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857249</xdr:colOff>
      <xdr:row>34</xdr:row>
      <xdr:rowOff>857249</xdr:rowOff>
    </xdr:to>
    <xdr:pic>
      <xdr:nvPicPr>
        <xdr:cNvPr id="1041" name="Рисунок 1040">
          <a:extLst>
            <a:ext uri="{FF2B5EF4-FFF2-40B4-BE49-F238E27FC236}">
              <a16:creationId xmlns:a16="http://schemas.microsoft.com/office/drawing/2014/main" id="{A59D6BA9-C347-4164-AC0E-DC1C92EA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272796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857249</xdr:colOff>
      <xdr:row>35</xdr:row>
      <xdr:rowOff>857249</xdr:rowOff>
    </xdr:to>
    <xdr:pic>
      <xdr:nvPicPr>
        <xdr:cNvPr id="1042" name="Рисунок 1041">
          <a:extLst>
            <a:ext uri="{FF2B5EF4-FFF2-40B4-BE49-F238E27FC236}">
              <a16:creationId xmlns:a16="http://schemas.microsoft.com/office/drawing/2014/main" id="{0ADF6723-9FF0-4B09-A64A-5B75CAB7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285940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857249</xdr:colOff>
      <xdr:row>36</xdr:row>
      <xdr:rowOff>857249</xdr:rowOff>
    </xdr:to>
    <xdr:pic>
      <xdr:nvPicPr>
        <xdr:cNvPr id="1043" name="Рисунок 1042">
          <a:extLst>
            <a:ext uri="{FF2B5EF4-FFF2-40B4-BE49-F238E27FC236}">
              <a16:creationId xmlns:a16="http://schemas.microsoft.com/office/drawing/2014/main" id="{ECD31FED-225B-4A41-B7C9-53F9B7572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299085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857249</xdr:colOff>
      <xdr:row>37</xdr:row>
      <xdr:rowOff>857249</xdr:rowOff>
    </xdr:to>
    <xdr:pic>
      <xdr:nvPicPr>
        <xdr:cNvPr id="1044" name="Рисунок 1043">
          <a:extLst>
            <a:ext uri="{FF2B5EF4-FFF2-40B4-BE49-F238E27FC236}">
              <a16:creationId xmlns:a16="http://schemas.microsoft.com/office/drawing/2014/main" id="{57C8610E-DB96-4FAC-832F-3A63EB51D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12229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857249</xdr:colOff>
      <xdr:row>38</xdr:row>
      <xdr:rowOff>857249</xdr:rowOff>
    </xdr:to>
    <xdr:pic>
      <xdr:nvPicPr>
        <xdr:cNvPr id="1045" name="Рисунок 1044">
          <a:extLst>
            <a:ext uri="{FF2B5EF4-FFF2-40B4-BE49-F238E27FC236}">
              <a16:creationId xmlns:a16="http://schemas.microsoft.com/office/drawing/2014/main" id="{41C36AE6-7873-418C-8D62-D9FFEA3E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25374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857249</xdr:colOff>
      <xdr:row>39</xdr:row>
      <xdr:rowOff>857249</xdr:rowOff>
    </xdr:to>
    <xdr:pic>
      <xdr:nvPicPr>
        <xdr:cNvPr id="1046" name="Рисунок 1045">
          <a:extLst>
            <a:ext uri="{FF2B5EF4-FFF2-40B4-BE49-F238E27FC236}">
              <a16:creationId xmlns:a16="http://schemas.microsoft.com/office/drawing/2014/main" id="{F1AF8D73-0D74-449D-8273-95EDA45CF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38518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857249</xdr:colOff>
      <xdr:row>40</xdr:row>
      <xdr:rowOff>857249</xdr:rowOff>
    </xdr:to>
    <xdr:pic>
      <xdr:nvPicPr>
        <xdr:cNvPr id="1047" name="Рисунок 1046">
          <a:extLst>
            <a:ext uri="{FF2B5EF4-FFF2-40B4-BE49-F238E27FC236}">
              <a16:creationId xmlns:a16="http://schemas.microsoft.com/office/drawing/2014/main" id="{F4C8E560-7F52-42F9-8AC5-D459E442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51663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857249</xdr:colOff>
      <xdr:row>41</xdr:row>
      <xdr:rowOff>857249</xdr:rowOff>
    </xdr:to>
    <xdr:pic>
      <xdr:nvPicPr>
        <xdr:cNvPr id="1048" name="Рисунок 1047">
          <a:extLst>
            <a:ext uri="{FF2B5EF4-FFF2-40B4-BE49-F238E27FC236}">
              <a16:creationId xmlns:a16="http://schemas.microsoft.com/office/drawing/2014/main" id="{031265AE-B6EA-4F8F-9E5D-C8FD1A4E5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64807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857249</xdr:colOff>
      <xdr:row>42</xdr:row>
      <xdr:rowOff>857249</xdr:rowOff>
    </xdr:to>
    <xdr:pic>
      <xdr:nvPicPr>
        <xdr:cNvPr id="1049" name="Рисунок 1048">
          <a:extLst>
            <a:ext uri="{FF2B5EF4-FFF2-40B4-BE49-F238E27FC236}">
              <a16:creationId xmlns:a16="http://schemas.microsoft.com/office/drawing/2014/main" id="{D91DAF94-3AEA-4334-8595-024CEBC8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77952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857249</xdr:colOff>
      <xdr:row>43</xdr:row>
      <xdr:rowOff>857249</xdr:rowOff>
    </xdr:to>
    <xdr:pic>
      <xdr:nvPicPr>
        <xdr:cNvPr id="1050" name="Рисунок 1049">
          <a:extLst>
            <a:ext uri="{FF2B5EF4-FFF2-40B4-BE49-F238E27FC236}">
              <a16:creationId xmlns:a16="http://schemas.microsoft.com/office/drawing/2014/main" id="{7BEA52FE-F4C2-45DC-9B1D-BA9CC292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391096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857249</xdr:colOff>
      <xdr:row>45</xdr:row>
      <xdr:rowOff>857249</xdr:rowOff>
    </xdr:to>
    <xdr:pic>
      <xdr:nvPicPr>
        <xdr:cNvPr id="1051" name="Рисунок 1050">
          <a:extLst>
            <a:ext uri="{FF2B5EF4-FFF2-40B4-BE49-F238E27FC236}">
              <a16:creationId xmlns:a16="http://schemas.microsoft.com/office/drawing/2014/main" id="{CE24492A-8252-4A58-9D11-B7F43B57B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407289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857249</xdr:colOff>
      <xdr:row>47</xdr:row>
      <xdr:rowOff>857249</xdr:rowOff>
    </xdr:to>
    <xdr:pic>
      <xdr:nvPicPr>
        <xdr:cNvPr id="1052" name="Рисунок 1051">
          <a:extLst>
            <a:ext uri="{FF2B5EF4-FFF2-40B4-BE49-F238E27FC236}">
              <a16:creationId xmlns:a16="http://schemas.microsoft.com/office/drawing/2014/main" id="{21384B72-CCBF-4191-A311-5AF70B7A9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423481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857249</xdr:colOff>
      <xdr:row>49</xdr:row>
      <xdr:rowOff>857249</xdr:rowOff>
    </xdr:to>
    <xdr:pic>
      <xdr:nvPicPr>
        <xdr:cNvPr id="1053" name="Рисунок 1052">
          <a:extLst>
            <a:ext uri="{FF2B5EF4-FFF2-40B4-BE49-F238E27FC236}">
              <a16:creationId xmlns:a16="http://schemas.microsoft.com/office/drawing/2014/main" id="{CFEC695F-0BFE-4996-BF79-E5A121E8A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439674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857249</xdr:colOff>
      <xdr:row>51</xdr:row>
      <xdr:rowOff>857249</xdr:rowOff>
    </xdr:to>
    <xdr:pic>
      <xdr:nvPicPr>
        <xdr:cNvPr id="1054" name="Рисунок 1053">
          <a:extLst>
            <a:ext uri="{FF2B5EF4-FFF2-40B4-BE49-F238E27FC236}">
              <a16:creationId xmlns:a16="http://schemas.microsoft.com/office/drawing/2014/main" id="{93B48D1B-2C1A-4C5F-B79E-ED02FB88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4558665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857249</xdr:colOff>
      <xdr:row>53</xdr:row>
      <xdr:rowOff>857249</xdr:rowOff>
    </xdr:to>
    <xdr:pic>
      <xdr:nvPicPr>
        <xdr:cNvPr id="1055" name="Рисунок 1054">
          <a:extLst>
            <a:ext uri="{FF2B5EF4-FFF2-40B4-BE49-F238E27FC236}">
              <a16:creationId xmlns:a16="http://schemas.microsoft.com/office/drawing/2014/main" id="{86C134DC-0FAA-47AC-8A26-74213B0ED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" y="47205900"/>
          <a:ext cx="857249" cy="8572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940593</xdr:colOff>
      <xdr:row>6</xdr:row>
      <xdr:rowOff>940593</xdr:rowOff>
    </xdr:to>
    <xdr:pic>
      <xdr:nvPicPr>
        <xdr:cNvPr id="1057" name="Рисунок 1056">
          <a:extLst>
            <a:ext uri="{FF2B5EF4-FFF2-40B4-BE49-F238E27FC236}">
              <a16:creationId xmlns:a16="http://schemas.microsoft.com/office/drawing/2014/main" id="{F1514F8D-C076-9C04-F22E-6A7D4FD9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6688" y="1571625"/>
          <a:ext cx="940593" cy="940593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426</xdr:row>
      <xdr:rowOff>47624</xdr:rowOff>
    </xdr:from>
    <xdr:to>
      <xdr:col>1</xdr:col>
      <xdr:colOff>1226343</xdr:colOff>
      <xdr:row>426</xdr:row>
      <xdr:rowOff>1262061</xdr:rowOff>
    </xdr:to>
    <xdr:pic>
      <xdr:nvPicPr>
        <xdr:cNvPr id="1059" name="Рисунок 1058">
          <a:extLst>
            <a:ext uri="{FF2B5EF4-FFF2-40B4-BE49-F238E27FC236}">
              <a16:creationId xmlns:a16="http://schemas.microsoft.com/office/drawing/2014/main" id="{0B7A1526-3BE7-849F-2A1A-FE9013299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8594" y="458676374"/>
          <a:ext cx="1214437" cy="1214437"/>
        </a:xfrm>
        <a:prstGeom prst="rect">
          <a:avLst/>
        </a:prstGeom>
      </xdr:spPr>
    </xdr:pic>
    <xdr:clientData/>
  </xdr:twoCellAnchor>
  <xdr:twoCellAnchor>
    <xdr:from>
      <xdr:col>1</xdr:col>
      <xdr:colOff>11905</xdr:colOff>
      <xdr:row>428</xdr:row>
      <xdr:rowOff>47623</xdr:rowOff>
    </xdr:from>
    <xdr:to>
      <xdr:col>1</xdr:col>
      <xdr:colOff>1238248</xdr:colOff>
      <xdr:row>428</xdr:row>
      <xdr:rowOff>1273966</xdr:rowOff>
    </xdr:to>
    <xdr:pic>
      <xdr:nvPicPr>
        <xdr:cNvPr id="1061" name="Рисунок 1060">
          <a:extLst>
            <a:ext uri="{FF2B5EF4-FFF2-40B4-BE49-F238E27FC236}">
              <a16:creationId xmlns:a16="http://schemas.microsoft.com/office/drawing/2014/main" id="{AFF17957-5893-96C0-0FA3-C1D1F8E0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8593" y="461295748"/>
          <a:ext cx="1226343" cy="1226343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430</xdr:row>
      <xdr:rowOff>35718</xdr:rowOff>
    </xdr:from>
    <xdr:to>
      <xdr:col>1</xdr:col>
      <xdr:colOff>1238249</xdr:colOff>
      <xdr:row>430</xdr:row>
      <xdr:rowOff>1262061</xdr:rowOff>
    </xdr:to>
    <xdr:pic>
      <xdr:nvPicPr>
        <xdr:cNvPr id="1063" name="Рисунок 1062">
          <a:extLst>
            <a:ext uri="{FF2B5EF4-FFF2-40B4-BE49-F238E27FC236}">
              <a16:creationId xmlns:a16="http://schemas.microsoft.com/office/drawing/2014/main" id="{5164C843-AC5E-7705-9317-CB6537984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8594" y="463903218"/>
          <a:ext cx="1226343" cy="1226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</xdr:row>
      <xdr:rowOff>0</xdr:rowOff>
    </xdr:from>
    <xdr:to>
      <xdr:col>8</xdr:col>
      <xdr:colOff>238125</xdr:colOff>
      <xdr:row>7</xdr:row>
      <xdr:rowOff>95250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0;&#1083;&#1077;&#1082;&#1089;&#1072;&#1085;&#1076;&#1088;%20&#1051;&#1080;&#1084;\Downloads\2707%20&#1040;&#1082;&#1094;&#1080;&#1103;.xlsx" TargetMode="External"/><Relationship Id="rId1" Type="http://schemas.openxmlformats.org/officeDocument/2006/relationships/externalLinkPath" Target="2707%20&#1040;&#1082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Прайс-лист"/>
      <sheetName val="Информация для клиента"/>
      <sheetName val="Данные по доставке"/>
    </sheetNames>
    <sheetDataSet>
      <sheetData sheetId="0">
        <row r="1">
          <cell r="A1" t="str">
            <v>Номенклатура.Код</v>
          </cell>
          <cell r="B1" t="str">
            <v>Годен до</v>
          </cell>
          <cell r="C1" t="str">
            <v>Остаток</v>
          </cell>
          <cell r="D1" t="str">
            <v>Цена</v>
          </cell>
          <cell r="E1" t="str">
            <v>Цена</v>
          </cell>
        </row>
        <row r="2">
          <cell r="A2" t="str">
            <v>00-00004609</v>
          </cell>
          <cell r="B2" t="str">
            <v>04.08.2026</v>
          </cell>
          <cell r="C2" t="str">
            <v>888</v>
          </cell>
          <cell r="D2" t="str">
            <v>93</v>
          </cell>
          <cell r="E2" t="str">
            <v>93</v>
          </cell>
        </row>
        <row r="3">
          <cell r="A3" t="str">
            <v>01-00009846</v>
          </cell>
          <cell r="B3" t="str">
            <v>13.08.2026</v>
          </cell>
          <cell r="C3" t="str">
            <v>2 563</v>
          </cell>
          <cell r="D3" t="str">
            <v>310,9</v>
          </cell>
          <cell r="E3" t="str">
            <v>309</v>
          </cell>
        </row>
        <row r="4">
          <cell r="A4" t="str">
            <v>01-00009847</v>
          </cell>
          <cell r="B4" t="str">
            <v>13.08.2026</v>
          </cell>
          <cell r="C4" t="str">
            <v>2 218</v>
          </cell>
          <cell r="D4" t="str">
            <v>131,4</v>
          </cell>
          <cell r="E4" t="str">
            <v>131</v>
          </cell>
        </row>
        <row r="5">
          <cell r="A5" t="str">
            <v>01-00009843</v>
          </cell>
          <cell r="B5" t="str">
            <v>16.08.2026</v>
          </cell>
          <cell r="C5" t="str">
            <v>1 009</v>
          </cell>
          <cell r="D5" t="str">
            <v>131,4</v>
          </cell>
          <cell r="E5" t="str">
            <v>131</v>
          </cell>
        </row>
        <row r="6">
          <cell r="A6" t="str">
            <v>01-00009845</v>
          </cell>
          <cell r="B6" t="str">
            <v>18.08.2026</v>
          </cell>
          <cell r="C6" t="str">
            <v>36</v>
          </cell>
          <cell r="D6" t="str">
            <v>348,2</v>
          </cell>
          <cell r="E6" t="str">
            <v>379</v>
          </cell>
        </row>
        <row r="7">
          <cell r="A7" t="str">
            <v>00-00001661</v>
          </cell>
          <cell r="B7" t="str">
            <v>19.08.2026</v>
          </cell>
          <cell r="C7" t="str">
            <v>107</v>
          </cell>
          <cell r="D7" t="str">
            <v>54,9</v>
          </cell>
          <cell r="E7" t="str">
            <v>61</v>
          </cell>
        </row>
        <row r="8">
          <cell r="A8" t="str">
            <v>00-00001623</v>
          </cell>
          <cell r="B8" t="str">
            <v>22.08.2026</v>
          </cell>
          <cell r="C8" t="str">
            <v>1</v>
          </cell>
          <cell r="D8" t="str">
            <v>241,6</v>
          </cell>
          <cell r="E8">
            <v>242</v>
          </cell>
        </row>
        <row r="9">
          <cell r="A9" t="str">
            <v>00-00001623</v>
          </cell>
          <cell r="B9" t="str">
            <v>03.09.2026</v>
          </cell>
          <cell r="C9" t="str">
            <v>2</v>
          </cell>
          <cell r="D9" t="str">
            <v>241,6</v>
          </cell>
          <cell r="E9">
            <v>242</v>
          </cell>
        </row>
        <row r="10">
          <cell r="A10" t="str">
            <v>00-00001575</v>
          </cell>
          <cell r="B10" t="str">
            <v>22.08.2026</v>
          </cell>
          <cell r="C10" t="str">
            <v>3</v>
          </cell>
          <cell r="D10" t="str">
            <v>354,6</v>
          </cell>
          <cell r="E10">
            <v>355</v>
          </cell>
        </row>
        <row r="11">
          <cell r="A11" t="str">
            <v>00-00001212</v>
          </cell>
          <cell r="B11" t="str">
            <v>24.08.2026</v>
          </cell>
          <cell r="C11" t="str">
            <v>3</v>
          </cell>
          <cell r="D11" t="str">
            <v>111,8</v>
          </cell>
          <cell r="E11">
            <v>112</v>
          </cell>
        </row>
        <row r="12">
          <cell r="A12" t="str">
            <v>01-00009838</v>
          </cell>
          <cell r="B12" t="str">
            <v>24.08.2026</v>
          </cell>
          <cell r="C12" t="str">
            <v>1</v>
          </cell>
          <cell r="D12" t="str">
            <v>193,4</v>
          </cell>
          <cell r="E12">
            <v>194</v>
          </cell>
        </row>
        <row r="13">
          <cell r="A13" t="str">
            <v>00-00002948</v>
          </cell>
          <cell r="B13" t="str">
            <v>25.08.2026</v>
          </cell>
          <cell r="C13" t="str">
            <v>6</v>
          </cell>
          <cell r="D13" t="str">
            <v>160</v>
          </cell>
          <cell r="E13" t="str">
            <v>175</v>
          </cell>
        </row>
        <row r="14">
          <cell r="A14" t="str">
            <v>00-00000948</v>
          </cell>
          <cell r="B14" t="str">
            <v>27.08.2026</v>
          </cell>
          <cell r="C14" t="str">
            <v>411</v>
          </cell>
          <cell r="D14" t="str">
            <v>34,2</v>
          </cell>
          <cell r="E14">
            <v>35</v>
          </cell>
        </row>
        <row r="15">
          <cell r="A15" t="str">
            <v>00-00000965</v>
          </cell>
          <cell r="B15" t="str">
            <v>29.08.2026</v>
          </cell>
          <cell r="C15" t="str">
            <v>619</v>
          </cell>
          <cell r="D15" t="str">
            <v>105,5</v>
          </cell>
          <cell r="E15">
            <v>106</v>
          </cell>
        </row>
        <row r="16">
          <cell r="A16" t="str">
            <v>00-00001611</v>
          </cell>
          <cell r="B16" t="str">
            <v>01.09.2026</v>
          </cell>
          <cell r="C16" t="str">
            <v>687</v>
          </cell>
          <cell r="D16" t="str">
            <v>361,1</v>
          </cell>
          <cell r="E16">
            <v>362</v>
          </cell>
        </row>
        <row r="17">
          <cell r="A17" t="str">
            <v>01-00009654</v>
          </cell>
          <cell r="B17" t="str">
            <v>01.09.2026</v>
          </cell>
          <cell r="C17" t="str">
            <v>2 364</v>
          </cell>
          <cell r="D17" t="str">
            <v>139</v>
          </cell>
          <cell r="E17">
            <v>140</v>
          </cell>
        </row>
        <row r="18">
          <cell r="A18" t="str">
            <v>01-00009736</v>
          </cell>
          <cell r="B18" t="str">
            <v>01.09.2026</v>
          </cell>
          <cell r="C18" t="str">
            <v>217</v>
          </cell>
          <cell r="D18" t="str">
            <v>483</v>
          </cell>
          <cell r="E18">
            <v>484</v>
          </cell>
        </row>
        <row r="19">
          <cell r="A19" t="str">
            <v>01-00009737</v>
          </cell>
          <cell r="B19" t="str">
            <v>01.09.2026</v>
          </cell>
          <cell r="C19" t="str">
            <v>198</v>
          </cell>
          <cell r="D19" t="str">
            <v>483</v>
          </cell>
          <cell r="E19">
            <v>484</v>
          </cell>
        </row>
        <row r="20">
          <cell r="A20" t="str">
            <v>00-00005688</v>
          </cell>
          <cell r="B20" t="str">
            <v>02.09.2026</v>
          </cell>
          <cell r="C20" t="str">
            <v>5</v>
          </cell>
          <cell r="D20" t="str">
            <v>65,3</v>
          </cell>
          <cell r="E20">
            <v>69</v>
          </cell>
        </row>
        <row r="21">
          <cell r="A21" t="str">
            <v>00-00005689</v>
          </cell>
          <cell r="B21" t="str">
            <v>02.09.2026</v>
          </cell>
          <cell r="C21" t="str">
            <v>215</v>
          </cell>
          <cell r="D21" t="str">
            <v>65,3</v>
          </cell>
          <cell r="E21">
            <v>69</v>
          </cell>
        </row>
        <row r="22">
          <cell r="A22" t="str">
            <v>00-00005286</v>
          </cell>
          <cell r="B22" t="str">
            <v>02.09.2026</v>
          </cell>
          <cell r="C22" t="str">
            <v>98</v>
          </cell>
          <cell r="D22" t="str">
            <v>65,3</v>
          </cell>
          <cell r="E22">
            <v>69</v>
          </cell>
        </row>
        <row r="23">
          <cell r="A23" t="str">
            <v>00-00005596</v>
          </cell>
          <cell r="B23" t="str">
            <v>03.09.2026</v>
          </cell>
          <cell r="C23" t="str">
            <v>1 188</v>
          </cell>
          <cell r="D23" t="str">
            <v>92,7</v>
          </cell>
          <cell r="E23">
            <v>99</v>
          </cell>
        </row>
        <row r="24">
          <cell r="A24" t="str">
            <v>01-00009653</v>
          </cell>
          <cell r="B24" t="str">
            <v>03.09.2026</v>
          </cell>
          <cell r="C24" t="str">
            <v>52</v>
          </cell>
          <cell r="D24" t="str">
            <v>207,3</v>
          </cell>
          <cell r="E24">
            <v>208</v>
          </cell>
        </row>
        <row r="25">
          <cell r="A25" t="str">
            <v>01-00009531</v>
          </cell>
          <cell r="B25" t="str">
            <v>06.09.2026</v>
          </cell>
          <cell r="C25" t="str">
            <v>15</v>
          </cell>
          <cell r="D25" t="str">
            <v>84,2</v>
          </cell>
          <cell r="E25">
            <v>85</v>
          </cell>
        </row>
        <row r="26">
          <cell r="A26" t="str">
            <v>00-00005598</v>
          </cell>
          <cell r="B26" t="str">
            <v>07.09.2026</v>
          </cell>
          <cell r="C26" t="str">
            <v>1 329</v>
          </cell>
          <cell r="D26" t="str">
            <v>92,7</v>
          </cell>
          <cell r="E26">
            <v>99</v>
          </cell>
        </row>
        <row r="27">
          <cell r="A27" t="str">
            <v>00-00005609</v>
          </cell>
          <cell r="B27" t="str">
            <v>07.09.2026</v>
          </cell>
          <cell r="C27" t="str">
            <v>1 285</v>
          </cell>
          <cell r="D27" t="str">
            <v>92,7</v>
          </cell>
          <cell r="E27">
            <v>99</v>
          </cell>
        </row>
        <row r="28">
          <cell r="A28" t="str">
            <v>00-00005647</v>
          </cell>
          <cell r="B28" t="str">
            <v>07.09.2026</v>
          </cell>
          <cell r="C28" t="str">
            <v>1 343</v>
          </cell>
          <cell r="D28" t="str">
            <v>92,7</v>
          </cell>
          <cell r="E28">
            <v>99</v>
          </cell>
        </row>
        <row r="29">
          <cell r="A29" t="str">
            <v>00-00005650</v>
          </cell>
          <cell r="B29" t="str">
            <v>07.09.2026</v>
          </cell>
          <cell r="C29" t="str">
            <v>2 196</v>
          </cell>
          <cell r="D29" t="str">
            <v>92,7</v>
          </cell>
          <cell r="E29">
            <v>99</v>
          </cell>
        </row>
        <row r="30">
          <cell r="A30" t="str">
            <v>00-00008768</v>
          </cell>
          <cell r="B30" t="str">
            <v>10.09.2026</v>
          </cell>
          <cell r="C30" t="str">
            <v>23 900</v>
          </cell>
          <cell r="D30" t="str">
            <v>2,1</v>
          </cell>
          <cell r="E30">
            <v>2</v>
          </cell>
        </row>
        <row r="31">
          <cell r="A31" t="str">
            <v>00-00001104</v>
          </cell>
          <cell r="B31" t="str">
            <v>11.09.2026</v>
          </cell>
          <cell r="C31" t="str">
            <v>1 121</v>
          </cell>
          <cell r="D31" t="str">
            <v>78</v>
          </cell>
          <cell r="E31">
            <v>88</v>
          </cell>
        </row>
        <row r="32">
          <cell r="A32" t="str">
            <v>00-00000960</v>
          </cell>
          <cell r="B32" t="str">
            <v>11.09.2026</v>
          </cell>
          <cell r="C32" t="str">
            <v>216</v>
          </cell>
          <cell r="D32" t="str">
            <v>164</v>
          </cell>
          <cell r="E32">
            <v>165</v>
          </cell>
        </row>
        <row r="33">
          <cell r="A33" t="str">
            <v>01-00009568</v>
          </cell>
          <cell r="B33" t="str">
            <v>12.09.2026</v>
          </cell>
          <cell r="C33" t="str">
            <v>1 085</v>
          </cell>
          <cell r="D33" t="str">
            <v>136,5</v>
          </cell>
          <cell r="E33">
            <v>149</v>
          </cell>
        </row>
        <row r="34">
          <cell r="A34" t="str">
            <v>01-00009570</v>
          </cell>
          <cell r="B34" t="str">
            <v>12.09.2026</v>
          </cell>
          <cell r="C34" t="str">
            <v>912</v>
          </cell>
          <cell r="D34" t="str">
            <v>136,5</v>
          </cell>
          <cell r="E34">
            <v>149</v>
          </cell>
        </row>
        <row r="35">
          <cell r="A35" t="str">
            <v>01-00009571</v>
          </cell>
          <cell r="B35" t="str">
            <v>12.09.2026</v>
          </cell>
          <cell r="C35" t="str">
            <v>1 212</v>
          </cell>
          <cell r="D35" t="str">
            <v>136,5</v>
          </cell>
          <cell r="E35">
            <v>149</v>
          </cell>
        </row>
        <row r="36">
          <cell r="A36" t="str">
            <v>01-00009912</v>
          </cell>
          <cell r="B36" t="str">
            <v>12.09.2026</v>
          </cell>
          <cell r="C36" t="str">
            <v>121</v>
          </cell>
          <cell r="D36" t="str">
            <v>116,1</v>
          </cell>
          <cell r="E36">
            <v>117</v>
          </cell>
        </row>
        <row r="37">
          <cell r="A37" t="str">
            <v>00-00001146</v>
          </cell>
          <cell r="B37" t="str">
            <v>13.09.2026</v>
          </cell>
          <cell r="C37" t="str">
            <v>1 184</v>
          </cell>
          <cell r="D37" t="str">
            <v>78</v>
          </cell>
          <cell r="E37">
            <v>88</v>
          </cell>
        </row>
        <row r="38">
          <cell r="A38" t="str">
            <v>00-00001245</v>
          </cell>
          <cell r="B38" t="str">
            <v>14.09.2026</v>
          </cell>
          <cell r="C38" t="str">
            <v>1 092</v>
          </cell>
          <cell r="D38" t="str">
            <v>90</v>
          </cell>
          <cell r="E38" t="str">
            <v>99</v>
          </cell>
        </row>
        <row r="39">
          <cell r="A39" t="str">
            <v>01-00009613</v>
          </cell>
          <cell r="B39" t="str">
            <v>15.09.2026</v>
          </cell>
          <cell r="C39" t="str">
            <v>16</v>
          </cell>
          <cell r="D39" t="str">
            <v>304</v>
          </cell>
          <cell r="E39">
            <v>305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  <outlinePr summaryBelow="0" summaryRight="0"/>
    <pageSetUpPr autoPageBreaks="0"/>
  </sheetPr>
  <dimension ref="A1:AI602"/>
  <sheetViews>
    <sheetView showGridLines="0" tabSelected="1" zoomScale="80" zoomScaleNormal="80" workbookViewId="0">
      <pane ySplit="5" topLeftCell="A6" activePane="bottomLeft" state="frozenSplit"/>
      <selection pane="bottomLeft" activeCell="H7" sqref="H7"/>
    </sheetView>
  </sheetViews>
  <sheetFormatPr defaultColWidth="0" defaultRowHeight="11.45" customHeight="1" zeroHeight="1" x14ac:dyDescent="0.25"/>
  <cols>
    <col min="1" max="1" width="3" style="5" customWidth="1"/>
    <col min="2" max="2" width="22.1640625" style="5" customWidth="1"/>
    <col min="3" max="3" width="14.33203125" style="5" customWidth="1"/>
    <col min="4" max="4" width="74" style="5" customWidth="1"/>
    <col min="5" max="5" width="20.33203125" style="5" customWidth="1"/>
    <col min="6" max="6" width="16.1640625" style="5" customWidth="1"/>
    <col min="7" max="7" width="14.5" style="5" customWidth="1"/>
    <col min="8" max="8" width="13.83203125" style="28" customWidth="1"/>
    <col min="9" max="11" width="18.5" style="19" customWidth="1"/>
    <col min="12" max="12" width="10.5" style="5" customWidth="1"/>
    <col min="13" max="13" width="11.5" style="5" customWidth="1"/>
    <col min="14" max="14" width="16.33203125" style="5" customWidth="1"/>
    <col min="15" max="15" width="19.6640625" style="5" customWidth="1"/>
    <col min="16" max="16" width="19.6640625" style="5" hidden="1" customWidth="1"/>
    <col min="17" max="17" width="10.5" style="6" hidden="1" customWidth="1"/>
    <col min="18" max="31" width="0" style="6" hidden="1" customWidth="1"/>
    <col min="32" max="35" width="0" style="6" hidden="1"/>
    <col min="36" max="16384" width="10.5" style="6" hidden="1"/>
  </cols>
  <sheetData>
    <row r="1" spans="1:16" ht="15" customHeight="1" x14ac:dyDescent="0.25"/>
    <row r="2" spans="1:16" s="5" customFormat="1" ht="21.95" customHeight="1" x14ac:dyDescent="0.25">
      <c r="B2" s="53"/>
      <c r="C2" s="53"/>
      <c r="D2" s="7" t="s">
        <v>0</v>
      </c>
      <c r="E2" s="58" t="s">
        <v>1</v>
      </c>
      <c r="F2" s="58" t="s">
        <v>2</v>
      </c>
      <c r="G2" s="61" t="s">
        <v>3</v>
      </c>
      <c r="H2" s="64" t="s">
        <v>4</v>
      </c>
      <c r="I2" s="20" t="s">
        <v>5</v>
      </c>
      <c r="J2" s="20" t="s">
        <v>6</v>
      </c>
      <c r="K2" s="20" t="s">
        <v>7</v>
      </c>
      <c r="L2" s="67" t="s">
        <v>8</v>
      </c>
      <c r="M2" s="67"/>
      <c r="N2" s="58" t="s">
        <v>9</v>
      </c>
      <c r="O2" s="61" t="s">
        <v>10</v>
      </c>
      <c r="P2" s="68"/>
    </row>
    <row r="3" spans="1:16" s="5" customFormat="1" ht="21.95" customHeight="1" x14ac:dyDescent="0.25">
      <c r="B3" s="54"/>
      <c r="C3" s="55"/>
      <c r="D3" s="7" t="s">
        <v>11</v>
      </c>
      <c r="E3" s="59"/>
      <c r="F3" s="59"/>
      <c r="G3" s="62"/>
      <c r="H3" s="65"/>
      <c r="I3" s="70">
        <f>SUMPRODUCT((H6:H602 * I6:I602)*F6:F602)</f>
        <v>0</v>
      </c>
      <c r="J3" s="70">
        <f>SUMPRODUCT((H6:H602 * J6:J602)*F6:F602)</f>
        <v>0</v>
      </c>
      <c r="K3" s="70">
        <f>SUMPRODUCT((H6:H602 * K6:K602)*F6:F602)</f>
        <v>0</v>
      </c>
      <c r="L3" s="72">
        <f>SUMPRODUCT(((H6:H602*F6:F602))*L6:L602)</f>
        <v>0</v>
      </c>
      <c r="M3" s="72">
        <f>SUMPRODUCT(((H6:H602*F6:F602))*M6:M602)</f>
        <v>0</v>
      </c>
      <c r="N3" s="59"/>
      <c r="O3" s="62"/>
      <c r="P3" s="69"/>
    </row>
    <row r="4" spans="1:16" s="5" customFormat="1" ht="21" customHeight="1" x14ac:dyDescent="0.25">
      <c r="B4" s="56"/>
      <c r="C4" s="57"/>
      <c r="D4" s="8" t="s">
        <v>12</v>
      </c>
      <c r="E4" s="59"/>
      <c r="F4" s="59"/>
      <c r="G4" s="62"/>
      <c r="H4" s="66"/>
      <c r="I4" s="71"/>
      <c r="J4" s="71"/>
      <c r="K4" s="71"/>
      <c r="L4" s="73"/>
      <c r="M4" s="73"/>
      <c r="N4" s="59"/>
      <c r="O4" s="62"/>
      <c r="P4" s="69"/>
    </row>
    <row r="5" spans="1:16" s="5" customFormat="1" ht="21" customHeight="1" x14ac:dyDescent="0.25">
      <c r="B5" s="9" t="s">
        <v>13</v>
      </c>
      <c r="C5" s="9" t="s">
        <v>14</v>
      </c>
      <c r="D5" s="9" t="s">
        <v>15</v>
      </c>
      <c r="E5" s="60"/>
      <c r="F5" s="60"/>
      <c r="G5" s="63"/>
      <c r="H5" s="29" t="s">
        <v>16</v>
      </c>
      <c r="I5" s="22" t="s">
        <v>17</v>
      </c>
      <c r="J5" s="24" t="s">
        <v>18</v>
      </c>
      <c r="K5" s="26" t="s">
        <v>19</v>
      </c>
      <c r="L5" s="9" t="s">
        <v>20</v>
      </c>
      <c r="M5" s="9" t="s">
        <v>21</v>
      </c>
      <c r="N5" s="60"/>
      <c r="O5" s="63"/>
      <c r="P5" s="69"/>
    </row>
    <row r="6" spans="1:16" s="11" customFormat="1" ht="24" customHeight="1" x14ac:dyDescent="0.25">
      <c r="A6" s="5"/>
      <c r="B6" s="74" t="s">
        <v>22</v>
      </c>
      <c r="C6" s="74"/>
      <c r="D6" s="74"/>
      <c r="E6" s="74"/>
      <c r="F6" s="74"/>
      <c r="G6" s="10"/>
      <c r="H6" s="30"/>
      <c r="I6" s="21"/>
      <c r="J6" s="21"/>
      <c r="K6" s="21"/>
      <c r="L6" s="75"/>
      <c r="M6" s="75"/>
      <c r="N6" s="75"/>
      <c r="O6" s="10"/>
    </row>
    <row r="7" spans="1:16" s="11" customFormat="1" ht="104.1" customHeight="1" x14ac:dyDescent="0.25">
      <c r="A7" s="5"/>
      <c r="B7" s="12" t="s">
        <v>23</v>
      </c>
      <c r="C7" s="13" t="s">
        <v>24</v>
      </c>
      <c r="D7" s="14" t="s">
        <v>25</v>
      </c>
      <c r="E7" s="13" t="s">
        <v>26</v>
      </c>
      <c r="F7" s="13" t="s">
        <v>27</v>
      </c>
      <c r="G7" s="15" t="s">
        <v>28</v>
      </c>
      <c r="H7" s="31"/>
      <c r="I7" s="23" t="s">
        <v>31</v>
      </c>
      <c r="J7" s="25" t="s">
        <v>32</v>
      </c>
      <c r="K7" s="27" t="s">
        <v>33</v>
      </c>
      <c r="L7" s="13" t="s">
        <v>34</v>
      </c>
      <c r="M7" s="13" t="s">
        <v>35</v>
      </c>
      <c r="N7" s="13" t="s">
        <v>36</v>
      </c>
      <c r="O7" s="13" t="s">
        <v>37</v>
      </c>
      <c r="P7" s="16">
        <f>H7*F7</f>
        <v>0</v>
      </c>
    </row>
    <row r="8" spans="1:16" s="4" customFormat="1" ht="24" customHeight="1" x14ac:dyDescent="0.25">
      <c r="A8" s="32"/>
      <c r="B8" s="51" t="s">
        <v>38</v>
      </c>
      <c r="C8" s="51"/>
      <c r="D8" s="51"/>
      <c r="E8" s="51"/>
      <c r="F8" s="51"/>
      <c r="G8" s="33"/>
      <c r="H8" s="34"/>
      <c r="I8" s="35"/>
      <c r="J8" s="35"/>
      <c r="K8" s="35"/>
      <c r="L8" s="52"/>
      <c r="M8" s="52"/>
      <c r="N8" s="52"/>
      <c r="O8" s="33"/>
    </row>
    <row r="9" spans="1:16" s="4" customFormat="1" ht="104.1" customHeight="1" x14ac:dyDescent="0.25">
      <c r="A9" s="32"/>
      <c r="B9" s="36" t="s">
        <v>23</v>
      </c>
      <c r="C9" s="37" t="s">
        <v>39</v>
      </c>
      <c r="D9" s="38" t="s">
        <v>40</v>
      </c>
      <c r="E9" s="37" t="s">
        <v>41</v>
      </c>
      <c r="F9" s="37" t="s">
        <v>42</v>
      </c>
      <c r="G9" s="39" t="s">
        <v>43</v>
      </c>
      <c r="H9" s="31"/>
      <c r="I9" s="40">
        <v>35</v>
      </c>
      <c r="J9" s="41">
        <v>35</v>
      </c>
      <c r="K9" s="42">
        <v>35</v>
      </c>
      <c r="L9" s="37" t="s">
        <v>46</v>
      </c>
      <c r="M9" s="37" t="s">
        <v>47</v>
      </c>
      <c r="N9" s="37" t="s">
        <v>48</v>
      </c>
      <c r="O9" s="37" t="s">
        <v>49</v>
      </c>
      <c r="P9" s="43">
        <f>H9*F9</f>
        <v>0</v>
      </c>
    </row>
    <row r="10" spans="1:16" s="4" customFormat="1" ht="24" customHeight="1" x14ac:dyDescent="0.25">
      <c r="A10" s="32"/>
      <c r="B10" s="51" t="s">
        <v>50</v>
      </c>
      <c r="C10" s="51"/>
      <c r="D10" s="51"/>
      <c r="E10" s="51"/>
      <c r="F10" s="51"/>
      <c r="G10" s="33"/>
      <c r="H10" s="34"/>
      <c r="I10" s="35"/>
      <c r="J10" s="35"/>
      <c r="K10" s="35"/>
      <c r="L10" s="52"/>
      <c r="M10" s="52"/>
      <c r="N10" s="52"/>
      <c r="O10" s="33"/>
      <c r="P10" s="43">
        <f t="shared" ref="P10:P54" si="0">H10*F10</f>
        <v>0</v>
      </c>
    </row>
    <row r="11" spans="1:16" s="4" customFormat="1" ht="104.1" customHeight="1" x14ac:dyDescent="0.25">
      <c r="A11" s="32"/>
      <c r="B11" s="36" t="s">
        <v>23</v>
      </c>
      <c r="C11" s="37" t="s">
        <v>64</v>
      </c>
      <c r="D11" s="38" t="s">
        <v>65</v>
      </c>
      <c r="E11" s="37" t="s">
        <v>53</v>
      </c>
      <c r="F11" s="37" t="s">
        <v>42</v>
      </c>
      <c r="G11" s="44" t="s">
        <v>66</v>
      </c>
      <c r="H11" s="31"/>
      <c r="I11" s="40">
        <v>106</v>
      </c>
      <c r="J11" s="41">
        <v>106</v>
      </c>
      <c r="K11" s="42">
        <v>106</v>
      </c>
      <c r="L11" s="37" t="s">
        <v>71</v>
      </c>
      <c r="M11" s="37" t="s">
        <v>72</v>
      </c>
      <c r="N11" s="37" t="s">
        <v>73</v>
      </c>
      <c r="O11" s="37" t="s">
        <v>74</v>
      </c>
      <c r="P11" s="43">
        <f t="shared" si="0"/>
        <v>0</v>
      </c>
    </row>
    <row r="12" spans="1:16" s="4" customFormat="1" ht="104.1" customHeight="1" x14ac:dyDescent="0.25">
      <c r="A12" s="32"/>
      <c r="B12" s="36" t="s">
        <v>23</v>
      </c>
      <c r="C12" s="37" t="s">
        <v>86</v>
      </c>
      <c r="D12" s="38" t="s">
        <v>87</v>
      </c>
      <c r="E12" s="37" t="s">
        <v>53</v>
      </c>
      <c r="F12" s="37" t="s">
        <v>88</v>
      </c>
      <c r="G12" s="44" t="s">
        <v>66</v>
      </c>
      <c r="H12" s="31"/>
      <c r="I12" s="40">
        <v>165</v>
      </c>
      <c r="J12" s="41">
        <v>165</v>
      </c>
      <c r="K12" s="42">
        <v>165</v>
      </c>
      <c r="L12" s="37" t="s">
        <v>96</v>
      </c>
      <c r="M12" s="37" t="s">
        <v>97</v>
      </c>
      <c r="N12" s="37" t="s">
        <v>2465</v>
      </c>
      <c r="O12" s="37" t="s">
        <v>99</v>
      </c>
      <c r="P12" s="43">
        <f t="shared" si="0"/>
        <v>0</v>
      </c>
    </row>
    <row r="13" spans="1:16" s="4" customFormat="1" ht="24" customHeight="1" x14ac:dyDescent="0.25">
      <c r="A13" s="32"/>
      <c r="B13" s="51" t="s">
        <v>120</v>
      </c>
      <c r="C13" s="51"/>
      <c r="D13" s="51"/>
      <c r="E13" s="51"/>
      <c r="F13" s="51"/>
      <c r="G13" s="33"/>
      <c r="H13" s="34"/>
      <c r="I13" s="35"/>
      <c r="J13" s="35"/>
      <c r="K13" s="35"/>
      <c r="L13" s="52"/>
      <c r="M13" s="52"/>
      <c r="N13" s="52"/>
      <c r="O13" s="33"/>
      <c r="P13" s="43">
        <f t="shared" si="0"/>
        <v>0</v>
      </c>
    </row>
    <row r="14" spans="1:16" s="4" customFormat="1" ht="104.1" customHeight="1" x14ac:dyDescent="0.25">
      <c r="A14" s="32"/>
      <c r="B14" s="36" t="s">
        <v>23</v>
      </c>
      <c r="C14" s="37" t="s">
        <v>132</v>
      </c>
      <c r="D14" s="38" t="s">
        <v>133</v>
      </c>
      <c r="E14" s="37" t="s">
        <v>123</v>
      </c>
      <c r="F14" s="37" t="s">
        <v>42</v>
      </c>
      <c r="G14" s="44" t="s">
        <v>66</v>
      </c>
      <c r="H14" s="31"/>
      <c r="I14" s="40">
        <v>88</v>
      </c>
      <c r="J14" s="41">
        <v>88</v>
      </c>
      <c r="K14" s="42">
        <v>88</v>
      </c>
      <c r="L14" s="37" t="s">
        <v>128</v>
      </c>
      <c r="M14" s="37" t="s">
        <v>129</v>
      </c>
      <c r="N14" s="37" t="s">
        <v>134</v>
      </c>
      <c r="O14" s="37" t="s">
        <v>2466</v>
      </c>
      <c r="P14" s="43">
        <f t="shared" si="0"/>
        <v>0</v>
      </c>
    </row>
    <row r="15" spans="1:16" s="4" customFormat="1" ht="104.1" customHeight="1" x14ac:dyDescent="0.25">
      <c r="A15" s="32"/>
      <c r="B15" s="36" t="s">
        <v>23</v>
      </c>
      <c r="C15" s="37" t="s">
        <v>2467</v>
      </c>
      <c r="D15" s="38" t="s">
        <v>2468</v>
      </c>
      <c r="E15" s="37" t="s">
        <v>123</v>
      </c>
      <c r="F15" s="37" t="s">
        <v>42</v>
      </c>
      <c r="G15" s="44" t="s">
        <v>66</v>
      </c>
      <c r="H15" s="31"/>
      <c r="I15" s="40">
        <v>88</v>
      </c>
      <c r="J15" s="41">
        <v>88</v>
      </c>
      <c r="K15" s="42">
        <v>88</v>
      </c>
      <c r="L15" s="37" t="s">
        <v>137</v>
      </c>
      <c r="M15" s="37" t="s">
        <v>129</v>
      </c>
      <c r="N15" s="37" t="s">
        <v>2465</v>
      </c>
      <c r="O15" s="37" t="s">
        <v>2469</v>
      </c>
      <c r="P15" s="43">
        <f t="shared" si="0"/>
        <v>0</v>
      </c>
    </row>
    <row r="16" spans="1:16" s="4" customFormat="1" ht="24" customHeight="1" x14ac:dyDescent="0.25">
      <c r="A16" s="32"/>
      <c r="B16" s="51" t="s">
        <v>151</v>
      </c>
      <c r="C16" s="51"/>
      <c r="D16" s="51"/>
      <c r="E16" s="51"/>
      <c r="F16" s="51"/>
      <c r="G16" s="33"/>
      <c r="H16" s="34"/>
      <c r="I16" s="35"/>
      <c r="J16" s="35"/>
      <c r="K16" s="35"/>
      <c r="L16" s="52"/>
      <c r="M16" s="52"/>
      <c r="N16" s="52"/>
      <c r="O16" s="33"/>
      <c r="P16" s="43">
        <f t="shared" si="0"/>
        <v>0</v>
      </c>
    </row>
    <row r="17" spans="1:16" s="4" customFormat="1" ht="104.1" customHeight="1" x14ac:dyDescent="0.25">
      <c r="A17" s="32"/>
      <c r="B17" s="36" t="s">
        <v>23</v>
      </c>
      <c r="C17" s="37" t="s">
        <v>152</v>
      </c>
      <c r="D17" s="38" t="s">
        <v>153</v>
      </c>
      <c r="E17" s="37" t="s">
        <v>123</v>
      </c>
      <c r="F17" s="37" t="s">
        <v>42</v>
      </c>
      <c r="G17" s="44" t="s">
        <v>66</v>
      </c>
      <c r="H17" s="31"/>
      <c r="I17" s="40" t="s">
        <v>105</v>
      </c>
      <c r="J17" s="41" t="s">
        <v>105</v>
      </c>
      <c r="K17" s="42" t="s">
        <v>105</v>
      </c>
      <c r="L17" s="37" t="s">
        <v>157</v>
      </c>
      <c r="M17" s="37" t="s">
        <v>83</v>
      </c>
      <c r="N17" s="37" t="s">
        <v>158</v>
      </c>
      <c r="O17" s="37" t="s">
        <v>2470</v>
      </c>
      <c r="P17" s="43">
        <f t="shared" si="0"/>
        <v>0</v>
      </c>
    </row>
    <row r="18" spans="1:16" s="4" customFormat="1" ht="24" customHeight="1" x14ac:dyDescent="0.25">
      <c r="A18" s="32"/>
      <c r="B18" s="51" t="s">
        <v>213</v>
      </c>
      <c r="C18" s="51"/>
      <c r="D18" s="51"/>
      <c r="E18" s="51"/>
      <c r="F18" s="51"/>
      <c r="G18" s="33"/>
      <c r="H18" s="34"/>
      <c r="I18" s="35"/>
      <c r="J18" s="35"/>
      <c r="K18" s="35"/>
      <c r="L18" s="52"/>
      <c r="M18" s="52"/>
      <c r="N18" s="52"/>
      <c r="O18" s="33"/>
      <c r="P18" s="43">
        <f t="shared" si="0"/>
        <v>0</v>
      </c>
    </row>
    <row r="19" spans="1:16" s="4" customFormat="1" ht="104.1" customHeight="1" x14ac:dyDescent="0.25">
      <c r="A19" s="32"/>
      <c r="B19" s="36" t="s">
        <v>23</v>
      </c>
      <c r="C19" s="37" t="s">
        <v>214</v>
      </c>
      <c r="D19" s="38" t="s">
        <v>215</v>
      </c>
      <c r="E19" s="37" t="s">
        <v>53</v>
      </c>
      <c r="F19" s="37" t="s">
        <v>27</v>
      </c>
      <c r="G19" s="44" t="s">
        <v>66</v>
      </c>
      <c r="H19" s="31"/>
      <c r="I19" s="40">
        <v>362</v>
      </c>
      <c r="J19" s="41">
        <v>362</v>
      </c>
      <c r="K19" s="42">
        <v>362</v>
      </c>
      <c r="L19" s="37" t="s">
        <v>217</v>
      </c>
      <c r="M19" s="37" t="s">
        <v>218</v>
      </c>
      <c r="N19" s="37" t="s">
        <v>219</v>
      </c>
      <c r="O19" s="37" t="s">
        <v>220</v>
      </c>
      <c r="P19" s="43">
        <f t="shared" si="0"/>
        <v>0</v>
      </c>
    </row>
    <row r="20" spans="1:16" s="4" customFormat="1" ht="24" customHeight="1" x14ac:dyDescent="0.25">
      <c r="A20" s="32"/>
      <c r="B20" s="51" t="s">
        <v>316</v>
      </c>
      <c r="C20" s="51"/>
      <c r="D20" s="51"/>
      <c r="E20" s="51"/>
      <c r="F20" s="51"/>
      <c r="G20" s="33"/>
      <c r="H20" s="34"/>
      <c r="I20" s="35"/>
      <c r="J20" s="35"/>
      <c r="K20" s="35"/>
      <c r="L20" s="52"/>
      <c r="M20" s="52"/>
      <c r="N20" s="52"/>
      <c r="O20" s="33"/>
      <c r="P20" s="43">
        <f t="shared" si="0"/>
        <v>0</v>
      </c>
    </row>
    <row r="21" spans="1:16" s="4" customFormat="1" ht="104.1" customHeight="1" x14ac:dyDescent="0.25">
      <c r="A21" s="32"/>
      <c r="B21" s="36" t="s">
        <v>23</v>
      </c>
      <c r="C21" s="37" t="s">
        <v>326</v>
      </c>
      <c r="D21" s="38" t="s">
        <v>327</v>
      </c>
      <c r="E21" s="37" t="s">
        <v>41</v>
      </c>
      <c r="F21" s="37" t="s">
        <v>193</v>
      </c>
      <c r="G21" s="39" t="s">
        <v>43</v>
      </c>
      <c r="H21" s="31"/>
      <c r="I21" s="40" t="s">
        <v>328</v>
      </c>
      <c r="J21" s="41" t="s">
        <v>328</v>
      </c>
      <c r="K21" s="42" t="s">
        <v>328</v>
      </c>
      <c r="L21" s="37" t="s">
        <v>333</v>
      </c>
      <c r="M21" s="37" t="s">
        <v>334</v>
      </c>
      <c r="N21" s="37" t="s">
        <v>335</v>
      </c>
      <c r="O21" s="37" t="s">
        <v>2471</v>
      </c>
      <c r="P21" s="43">
        <f t="shared" si="0"/>
        <v>0</v>
      </c>
    </row>
    <row r="22" spans="1:16" s="4" customFormat="1" ht="24" customHeight="1" x14ac:dyDescent="0.25">
      <c r="A22" s="32"/>
      <c r="B22" s="51" t="s">
        <v>396</v>
      </c>
      <c r="C22" s="51"/>
      <c r="D22" s="51"/>
      <c r="E22" s="51"/>
      <c r="F22" s="51"/>
      <c r="G22" s="33"/>
      <c r="H22" s="34"/>
      <c r="I22" s="35"/>
      <c r="J22" s="35"/>
      <c r="K22" s="35"/>
      <c r="L22" s="52"/>
      <c r="M22" s="52"/>
      <c r="N22" s="52"/>
      <c r="O22" s="33"/>
      <c r="P22" s="43">
        <f t="shared" si="0"/>
        <v>0</v>
      </c>
    </row>
    <row r="23" spans="1:16" s="4" customFormat="1" ht="104.1" customHeight="1" x14ac:dyDescent="0.25">
      <c r="A23" s="32"/>
      <c r="B23" s="36" t="s">
        <v>23</v>
      </c>
      <c r="C23" s="37" t="s">
        <v>397</v>
      </c>
      <c r="D23" s="38" t="s">
        <v>398</v>
      </c>
      <c r="E23" s="37" t="s">
        <v>53</v>
      </c>
      <c r="F23" s="37" t="s">
        <v>399</v>
      </c>
      <c r="G23" s="39" t="s">
        <v>43</v>
      </c>
      <c r="H23" s="31"/>
      <c r="I23" s="40">
        <v>208</v>
      </c>
      <c r="J23" s="41">
        <v>208</v>
      </c>
      <c r="K23" s="42">
        <v>208</v>
      </c>
      <c r="L23" s="37" t="s">
        <v>401</v>
      </c>
      <c r="M23" s="37" t="s">
        <v>402</v>
      </c>
      <c r="N23" s="37" t="s">
        <v>403</v>
      </c>
      <c r="O23" s="37" t="s">
        <v>2472</v>
      </c>
      <c r="P23" s="43">
        <f t="shared" si="0"/>
        <v>0</v>
      </c>
    </row>
    <row r="24" spans="1:16" s="4" customFormat="1" ht="24" customHeight="1" x14ac:dyDescent="0.25">
      <c r="A24" s="32"/>
      <c r="B24" s="51" t="s">
        <v>417</v>
      </c>
      <c r="C24" s="51"/>
      <c r="D24" s="51"/>
      <c r="E24" s="51"/>
      <c r="F24" s="51"/>
      <c r="G24" s="33"/>
      <c r="H24" s="34"/>
      <c r="I24" s="35"/>
      <c r="J24" s="35"/>
      <c r="K24" s="35"/>
      <c r="L24" s="52"/>
      <c r="M24" s="52"/>
      <c r="N24" s="52"/>
      <c r="O24" s="33"/>
      <c r="P24" s="43">
        <f t="shared" si="0"/>
        <v>0</v>
      </c>
    </row>
    <row r="25" spans="1:16" s="4" customFormat="1" ht="104.1" customHeight="1" x14ac:dyDescent="0.25">
      <c r="A25" s="32"/>
      <c r="B25" s="36" t="s">
        <v>23</v>
      </c>
      <c r="C25" s="37" t="s">
        <v>418</v>
      </c>
      <c r="D25" s="38" t="s">
        <v>419</v>
      </c>
      <c r="E25" s="37" t="s">
        <v>420</v>
      </c>
      <c r="F25" s="37" t="s">
        <v>27</v>
      </c>
      <c r="G25" s="44" t="s">
        <v>66</v>
      </c>
      <c r="H25" s="31"/>
      <c r="I25" s="40" t="s">
        <v>339</v>
      </c>
      <c r="J25" s="41" t="s">
        <v>339</v>
      </c>
      <c r="K25" s="42" t="s">
        <v>339</v>
      </c>
      <c r="L25" s="37" t="s">
        <v>424</v>
      </c>
      <c r="M25" s="37" t="s">
        <v>425</v>
      </c>
      <c r="N25" s="37" t="s">
        <v>426</v>
      </c>
      <c r="O25" s="37" t="s">
        <v>427</v>
      </c>
      <c r="P25" s="43">
        <f t="shared" si="0"/>
        <v>0</v>
      </c>
    </row>
    <row r="26" spans="1:16" s="4" customFormat="1" ht="104.1" customHeight="1" x14ac:dyDescent="0.25">
      <c r="A26" s="32"/>
      <c r="B26" s="36" t="s">
        <v>23</v>
      </c>
      <c r="C26" s="37" t="s">
        <v>428</v>
      </c>
      <c r="D26" s="38" t="s">
        <v>429</v>
      </c>
      <c r="E26" s="37" t="s">
        <v>420</v>
      </c>
      <c r="F26" s="37" t="s">
        <v>27</v>
      </c>
      <c r="G26" s="44" t="s">
        <v>66</v>
      </c>
      <c r="H26" s="31"/>
      <c r="I26" s="40" t="s">
        <v>339</v>
      </c>
      <c r="J26" s="41" t="s">
        <v>339</v>
      </c>
      <c r="K26" s="42" t="s">
        <v>339</v>
      </c>
      <c r="L26" s="37" t="s">
        <v>424</v>
      </c>
      <c r="M26" s="37" t="s">
        <v>425</v>
      </c>
      <c r="N26" s="37" t="s">
        <v>430</v>
      </c>
      <c r="O26" s="37" t="s">
        <v>431</v>
      </c>
      <c r="P26" s="43">
        <f t="shared" si="0"/>
        <v>0</v>
      </c>
    </row>
    <row r="27" spans="1:16" s="4" customFormat="1" ht="104.1" customHeight="1" x14ac:dyDescent="0.25">
      <c r="A27" s="32"/>
      <c r="B27" s="36" t="s">
        <v>23</v>
      </c>
      <c r="C27" s="37" t="s">
        <v>450</v>
      </c>
      <c r="D27" s="38" t="s">
        <v>451</v>
      </c>
      <c r="E27" s="37" t="s">
        <v>420</v>
      </c>
      <c r="F27" s="37" t="s">
        <v>27</v>
      </c>
      <c r="G27" s="44" t="s">
        <v>66</v>
      </c>
      <c r="H27" s="31"/>
      <c r="I27" s="40" t="s">
        <v>204</v>
      </c>
      <c r="J27" s="41" t="s">
        <v>204</v>
      </c>
      <c r="K27" s="42" t="s">
        <v>204</v>
      </c>
      <c r="L27" s="37" t="s">
        <v>453</v>
      </c>
      <c r="M27" s="37" t="s">
        <v>454</v>
      </c>
      <c r="N27" s="37" t="s">
        <v>430</v>
      </c>
      <c r="O27" s="37" t="s">
        <v>2473</v>
      </c>
      <c r="P27" s="43">
        <f t="shared" si="0"/>
        <v>0</v>
      </c>
    </row>
    <row r="28" spans="1:16" s="4" customFormat="1" ht="24" customHeight="1" x14ac:dyDescent="0.25">
      <c r="A28" s="32"/>
      <c r="B28" s="51" t="s">
        <v>466</v>
      </c>
      <c r="C28" s="51"/>
      <c r="D28" s="51"/>
      <c r="E28" s="51"/>
      <c r="F28" s="51"/>
      <c r="G28" s="33"/>
      <c r="H28" s="34"/>
      <c r="I28" s="35"/>
      <c r="J28" s="35"/>
      <c r="K28" s="35"/>
      <c r="L28" s="52"/>
      <c r="M28" s="52"/>
      <c r="N28" s="52"/>
      <c r="O28" s="33"/>
      <c r="P28" s="43">
        <f t="shared" si="0"/>
        <v>0</v>
      </c>
    </row>
    <row r="29" spans="1:16" s="4" customFormat="1" ht="104.1" customHeight="1" x14ac:dyDescent="0.25">
      <c r="A29" s="32"/>
      <c r="B29" s="36" t="s">
        <v>23</v>
      </c>
      <c r="C29" s="37" t="s">
        <v>476</v>
      </c>
      <c r="D29" s="38" t="s">
        <v>477</v>
      </c>
      <c r="E29" s="37" t="s">
        <v>469</v>
      </c>
      <c r="F29" s="37" t="s">
        <v>88</v>
      </c>
      <c r="G29" s="44" t="s">
        <v>66</v>
      </c>
      <c r="H29" s="31"/>
      <c r="I29" s="40">
        <v>484</v>
      </c>
      <c r="J29" s="41">
        <v>484</v>
      </c>
      <c r="K29" s="42">
        <v>484</v>
      </c>
      <c r="L29" s="37" t="s">
        <v>478</v>
      </c>
      <c r="M29" s="37" t="s">
        <v>344</v>
      </c>
      <c r="N29" s="37" t="s">
        <v>219</v>
      </c>
      <c r="O29" s="37" t="s">
        <v>479</v>
      </c>
      <c r="P29" s="43">
        <f t="shared" si="0"/>
        <v>0</v>
      </c>
    </row>
    <row r="30" spans="1:16" s="4" customFormat="1" ht="104.1" customHeight="1" x14ac:dyDescent="0.25">
      <c r="A30" s="32"/>
      <c r="B30" s="36" t="s">
        <v>23</v>
      </c>
      <c r="C30" s="37" t="s">
        <v>480</v>
      </c>
      <c r="D30" s="38" t="s">
        <v>481</v>
      </c>
      <c r="E30" s="37" t="s">
        <v>469</v>
      </c>
      <c r="F30" s="37" t="s">
        <v>88</v>
      </c>
      <c r="G30" s="44" t="s">
        <v>66</v>
      </c>
      <c r="H30" s="31"/>
      <c r="I30" s="40">
        <v>484</v>
      </c>
      <c r="J30" s="41">
        <v>484</v>
      </c>
      <c r="K30" s="42">
        <v>484</v>
      </c>
      <c r="L30" s="37" t="s">
        <v>482</v>
      </c>
      <c r="M30" s="37" t="s">
        <v>344</v>
      </c>
      <c r="N30" s="37" t="s">
        <v>219</v>
      </c>
      <c r="O30" s="37" t="s">
        <v>483</v>
      </c>
      <c r="P30" s="43">
        <f t="shared" si="0"/>
        <v>0</v>
      </c>
    </row>
    <row r="31" spans="1:16" s="4" customFormat="1" ht="24" customHeight="1" x14ac:dyDescent="0.25">
      <c r="A31" s="32"/>
      <c r="B31" s="51" t="s">
        <v>596</v>
      </c>
      <c r="C31" s="51"/>
      <c r="D31" s="51"/>
      <c r="E31" s="51"/>
      <c r="F31" s="51"/>
      <c r="G31" s="33"/>
      <c r="H31" s="34"/>
      <c r="I31" s="35"/>
      <c r="J31" s="35"/>
      <c r="K31" s="35"/>
      <c r="L31" s="52"/>
      <c r="M31" s="52"/>
      <c r="N31" s="52"/>
      <c r="O31" s="33"/>
      <c r="P31" s="43">
        <f t="shared" si="0"/>
        <v>0</v>
      </c>
    </row>
    <row r="32" spans="1:16" s="4" customFormat="1" ht="104.1" customHeight="1" x14ac:dyDescent="0.25">
      <c r="A32" s="32"/>
      <c r="B32" s="36" t="s">
        <v>23</v>
      </c>
      <c r="C32" s="37" t="s">
        <v>603</v>
      </c>
      <c r="D32" s="38" t="s">
        <v>604</v>
      </c>
      <c r="E32" s="37" t="s">
        <v>53</v>
      </c>
      <c r="F32" s="37" t="s">
        <v>44</v>
      </c>
      <c r="G32" s="44" t="s">
        <v>66</v>
      </c>
      <c r="H32" s="31"/>
      <c r="I32" s="40">
        <v>140</v>
      </c>
      <c r="J32" s="41">
        <v>140</v>
      </c>
      <c r="K32" s="42">
        <v>140</v>
      </c>
      <c r="L32" s="37" t="s">
        <v>606</v>
      </c>
      <c r="M32" s="37" t="s">
        <v>607</v>
      </c>
      <c r="N32" s="37" t="s">
        <v>219</v>
      </c>
      <c r="O32" s="37" t="s">
        <v>608</v>
      </c>
      <c r="P32" s="43">
        <f t="shared" si="0"/>
        <v>0</v>
      </c>
    </row>
    <row r="33" spans="1:16" s="4" customFormat="1" ht="24" customHeight="1" x14ac:dyDescent="0.25">
      <c r="A33" s="32"/>
      <c r="B33" s="51" t="s">
        <v>764</v>
      </c>
      <c r="C33" s="51"/>
      <c r="D33" s="51"/>
      <c r="E33" s="51"/>
      <c r="F33" s="51"/>
      <c r="G33" s="33"/>
      <c r="H33" s="34"/>
      <c r="I33" s="35"/>
      <c r="J33" s="35"/>
      <c r="K33" s="35"/>
      <c r="L33" s="52"/>
      <c r="M33" s="52"/>
      <c r="N33" s="52"/>
      <c r="O33" s="33"/>
      <c r="P33" s="43">
        <f t="shared" si="0"/>
        <v>0</v>
      </c>
    </row>
    <row r="34" spans="1:16" s="4" customFormat="1" ht="104.1" customHeight="1" x14ac:dyDescent="0.25">
      <c r="A34" s="32"/>
      <c r="B34" s="36" t="s">
        <v>23</v>
      </c>
      <c r="C34" s="37" t="s">
        <v>765</v>
      </c>
      <c r="D34" s="38" t="s">
        <v>766</v>
      </c>
      <c r="E34" s="37" t="s">
        <v>123</v>
      </c>
      <c r="F34" s="37" t="s">
        <v>42</v>
      </c>
      <c r="G34" s="39" t="s">
        <v>43</v>
      </c>
      <c r="H34" s="31"/>
      <c r="I34" s="40">
        <v>117</v>
      </c>
      <c r="J34" s="41">
        <v>117</v>
      </c>
      <c r="K34" s="42">
        <v>117</v>
      </c>
      <c r="L34" s="37" t="s">
        <v>767</v>
      </c>
      <c r="M34" s="37" t="s">
        <v>532</v>
      </c>
      <c r="N34" s="37" t="s">
        <v>768</v>
      </c>
      <c r="O34" s="37" t="s">
        <v>769</v>
      </c>
      <c r="P34" s="43">
        <f t="shared" si="0"/>
        <v>0</v>
      </c>
    </row>
    <row r="35" spans="1:16" s="4" customFormat="1" ht="104.1" customHeight="1" x14ac:dyDescent="0.25">
      <c r="A35" s="32"/>
      <c r="B35" s="36" t="s">
        <v>23</v>
      </c>
      <c r="C35" s="37" t="s">
        <v>770</v>
      </c>
      <c r="D35" s="38" t="s">
        <v>771</v>
      </c>
      <c r="E35" s="37" t="s">
        <v>123</v>
      </c>
      <c r="F35" s="37" t="s">
        <v>193</v>
      </c>
      <c r="G35" s="45" t="s">
        <v>28</v>
      </c>
      <c r="H35" s="31"/>
      <c r="I35" s="40">
        <v>69</v>
      </c>
      <c r="J35" s="41">
        <v>69</v>
      </c>
      <c r="K35" s="42">
        <v>69</v>
      </c>
      <c r="L35" s="37" t="s">
        <v>774</v>
      </c>
      <c r="M35" s="37" t="s">
        <v>775</v>
      </c>
      <c r="N35" s="37" t="s">
        <v>776</v>
      </c>
      <c r="O35" s="37" t="s">
        <v>777</v>
      </c>
      <c r="P35" s="43">
        <f t="shared" si="0"/>
        <v>0</v>
      </c>
    </row>
    <row r="36" spans="1:16" s="4" customFormat="1" ht="104.1" customHeight="1" x14ac:dyDescent="0.25">
      <c r="A36" s="32"/>
      <c r="B36" s="36" t="s">
        <v>23</v>
      </c>
      <c r="C36" s="37" t="s">
        <v>778</v>
      </c>
      <c r="D36" s="38" t="s">
        <v>779</v>
      </c>
      <c r="E36" s="37" t="s">
        <v>123</v>
      </c>
      <c r="F36" s="37" t="s">
        <v>193</v>
      </c>
      <c r="G36" s="39" t="s">
        <v>43</v>
      </c>
      <c r="H36" s="31"/>
      <c r="I36" s="40">
        <v>69</v>
      </c>
      <c r="J36" s="41">
        <v>69</v>
      </c>
      <c r="K36" s="42">
        <v>69</v>
      </c>
      <c r="L36" s="37" t="s">
        <v>774</v>
      </c>
      <c r="M36" s="37" t="s">
        <v>775</v>
      </c>
      <c r="N36" s="37" t="s">
        <v>776</v>
      </c>
      <c r="O36" s="37" t="s">
        <v>780</v>
      </c>
      <c r="P36" s="43">
        <f t="shared" si="0"/>
        <v>0</v>
      </c>
    </row>
    <row r="37" spans="1:16" s="4" customFormat="1" ht="104.1" customHeight="1" x14ac:dyDescent="0.25">
      <c r="A37" s="32"/>
      <c r="B37" s="36" t="s">
        <v>23</v>
      </c>
      <c r="C37" s="37" t="s">
        <v>799</v>
      </c>
      <c r="D37" s="38" t="s">
        <v>800</v>
      </c>
      <c r="E37" s="37" t="s">
        <v>123</v>
      </c>
      <c r="F37" s="37" t="s">
        <v>162</v>
      </c>
      <c r="G37" s="44" t="s">
        <v>66</v>
      </c>
      <c r="H37" s="31"/>
      <c r="I37" s="40">
        <v>99</v>
      </c>
      <c r="J37" s="41">
        <v>99</v>
      </c>
      <c r="K37" s="42">
        <v>99</v>
      </c>
      <c r="L37" s="37" t="s">
        <v>209</v>
      </c>
      <c r="M37" s="37" t="s">
        <v>801</v>
      </c>
      <c r="N37" s="37" t="s">
        <v>403</v>
      </c>
      <c r="O37" s="37" t="s">
        <v>802</v>
      </c>
      <c r="P37" s="43">
        <f t="shared" si="0"/>
        <v>0</v>
      </c>
    </row>
    <row r="38" spans="1:16" s="4" customFormat="1" ht="104.1" customHeight="1" x14ac:dyDescent="0.25">
      <c r="A38" s="32"/>
      <c r="B38" s="36" t="s">
        <v>23</v>
      </c>
      <c r="C38" s="37" t="s">
        <v>803</v>
      </c>
      <c r="D38" s="38" t="s">
        <v>804</v>
      </c>
      <c r="E38" s="37" t="s">
        <v>123</v>
      </c>
      <c r="F38" s="37" t="s">
        <v>162</v>
      </c>
      <c r="G38" s="44" t="s">
        <v>66</v>
      </c>
      <c r="H38" s="31"/>
      <c r="I38" s="40">
        <v>99</v>
      </c>
      <c r="J38" s="41">
        <v>99</v>
      </c>
      <c r="K38" s="42">
        <v>99</v>
      </c>
      <c r="L38" s="37" t="s">
        <v>209</v>
      </c>
      <c r="M38" s="37" t="s">
        <v>801</v>
      </c>
      <c r="N38" s="37" t="s">
        <v>805</v>
      </c>
      <c r="O38" s="37" t="s">
        <v>806</v>
      </c>
      <c r="P38" s="43">
        <f t="shared" si="0"/>
        <v>0</v>
      </c>
    </row>
    <row r="39" spans="1:16" s="4" customFormat="1" ht="104.1" customHeight="1" x14ac:dyDescent="0.25">
      <c r="A39" s="32"/>
      <c r="B39" s="36" t="s">
        <v>23</v>
      </c>
      <c r="C39" s="37" t="s">
        <v>807</v>
      </c>
      <c r="D39" s="38" t="s">
        <v>808</v>
      </c>
      <c r="E39" s="37" t="s">
        <v>123</v>
      </c>
      <c r="F39" s="37" t="s">
        <v>162</v>
      </c>
      <c r="G39" s="44" t="s">
        <v>66</v>
      </c>
      <c r="H39" s="31"/>
      <c r="I39" s="40">
        <v>99</v>
      </c>
      <c r="J39" s="41">
        <v>99</v>
      </c>
      <c r="K39" s="42">
        <v>99</v>
      </c>
      <c r="L39" s="37" t="s">
        <v>209</v>
      </c>
      <c r="M39" s="37" t="s">
        <v>801</v>
      </c>
      <c r="N39" s="37" t="s">
        <v>805</v>
      </c>
      <c r="O39" s="37" t="s">
        <v>809</v>
      </c>
      <c r="P39" s="43">
        <f t="shared" si="0"/>
        <v>0</v>
      </c>
    </row>
    <row r="40" spans="1:16" s="4" customFormat="1" ht="104.1" customHeight="1" x14ac:dyDescent="0.25">
      <c r="A40" s="32"/>
      <c r="B40" s="36" t="s">
        <v>23</v>
      </c>
      <c r="C40" s="37" t="s">
        <v>810</v>
      </c>
      <c r="D40" s="38" t="s">
        <v>811</v>
      </c>
      <c r="E40" s="37" t="s">
        <v>123</v>
      </c>
      <c r="F40" s="37" t="s">
        <v>162</v>
      </c>
      <c r="G40" s="44" t="s">
        <v>66</v>
      </c>
      <c r="H40" s="31"/>
      <c r="I40" s="40">
        <v>99</v>
      </c>
      <c r="J40" s="41">
        <v>99</v>
      </c>
      <c r="K40" s="42">
        <v>99</v>
      </c>
      <c r="L40" s="37" t="s">
        <v>209</v>
      </c>
      <c r="M40" s="37" t="s">
        <v>801</v>
      </c>
      <c r="N40" s="37" t="s">
        <v>805</v>
      </c>
      <c r="O40" s="37" t="s">
        <v>812</v>
      </c>
      <c r="P40" s="43">
        <f t="shared" si="0"/>
        <v>0</v>
      </c>
    </row>
    <row r="41" spans="1:16" s="4" customFormat="1" ht="104.1" customHeight="1" x14ac:dyDescent="0.25">
      <c r="A41" s="32"/>
      <c r="B41" s="36" t="s">
        <v>23</v>
      </c>
      <c r="C41" s="37" t="s">
        <v>813</v>
      </c>
      <c r="D41" s="38" t="s">
        <v>814</v>
      </c>
      <c r="E41" s="37" t="s">
        <v>123</v>
      </c>
      <c r="F41" s="37" t="s">
        <v>162</v>
      </c>
      <c r="G41" s="44" t="s">
        <v>66</v>
      </c>
      <c r="H41" s="31"/>
      <c r="I41" s="40">
        <v>99</v>
      </c>
      <c r="J41" s="41">
        <v>99</v>
      </c>
      <c r="K41" s="42">
        <v>99</v>
      </c>
      <c r="L41" s="37" t="s">
        <v>209</v>
      </c>
      <c r="M41" s="37" t="s">
        <v>801</v>
      </c>
      <c r="N41" s="37" t="s">
        <v>805</v>
      </c>
      <c r="O41" s="37" t="s">
        <v>815</v>
      </c>
      <c r="P41" s="43">
        <f t="shared" si="0"/>
        <v>0</v>
      </c>
    </row>
    <row r="42" spans="1:16" s="4" customFormat="1" ht="104.1" customHeight="1" x14ac:dyDescent="0.25">
      <c r="A42" s="32"/>
      <c r="B42" s="36" t="s">
        <v>23</v>
      </c>
      <c r="C42" s="37" t="s">
        <v>830</v>
      </c>
      <c r="D42" s="38" t="s">
        <v>831</v>
      </c>
      <c r="E42" s="37" t="s">
        <v>123</v>
      </c>
      <c r="F42" s="37" t="s">
        <v>193</v>
      </c>
      <c r="G42" s="44" t="s">
        <v>66</v>
      </c>
      <c r="H42" s="31"/>
      <c r="I42" s="40">
        <v>149</v>
      </c>
      <c r="J42" s="41">
        <v>149</v>
      </c>
      <c r="K42" s="42">
        <v>149</v>
      </c>
      <c r="L42" s="37" t="s">
        <v>482</v>
      </c>
      <c r="M42" s="37" t="s">
        <v>818</v>
      </c>
      <c r="N42" s="37" t="s">
        <v>768</v>
      </c>
      <c r="O42" s="37" t="s">
        <v>832</v>
      </c>
      <c r="P42" s="43">
        <f t="shared" si="0"/>
        <v>0</v>
      </c>
    </row>
    <row r="43" spans="1:16" s="4" customFormat="1" ht="104.1" customHeight="1" x14ac:dyDescent="0.25">
      <c r="A43" s="32"/>
      <c r="B43" s="36" t="s">
        <v>23</v>
      </c>
      <c r="C43" s="37" t="s">
        <v>833</v>
      </c>
      <c r="D43" s="38" t="s">
        <v>834</v>
      </c>
      <c r="E43" s="37" t="s">
        <v>123</v>
      </c>
      <c r="F43" s="37" t="s">
        <v>193</v>
      </c>
      <c r="G43" s="44" t="s">
        <v>66</v>
      </c>
      <c r="H43" s="31"/>
      <c r="I43" s="40">
        <v>149</v>
      </c>
      <c r="J43" s="41">
        <v>149</v>
      </c>
      <c r="K43" s="42">
        <v>149</v>
      </c>
      <c r="L43" s="37" t="s">
        <v>482</v>
      </c>
      <c r="M43" s="37" t="s">
        <v>818</v>
      </c>
      <c r="N43" s="37" t="s">
        <v>768</v>
      </c>
      <c r="O43" s="37" t="s">
        <v>835</v>
      </c>
      <c r="P43" s="43">
        <f t="shared" si="0"/>
        <v>0</v>
      </c>
    </row>
    <row r="44" spans="1:16" s="4" customFormat="1" ht="104.1" customHeight="1" x14ac:dyDescent="0.25">
      <c r="A44" s="32"/>
      <c r="B44" s="36" t="s">
        <v>23</v>
      </c>
      <c r="C44" s="37" t="s">
        <v>836</v>
      </c>
      <c r="D44" s="38" t="s">
        <v>837</v>
      </c>
      <c r="E44" s="37" t="s">
        <v>123</v>
      </c>
      <c r="F44" s="37" t="s">
        <v>193</v>
      </c>
      <c r="G44" s="44" t="s">
        <v>66</v>
      </c>
      <c r="H44" s="31"/>
      <c r="I44" s="40">
        <v>149</v>
      </c>
      <c r="J44" s="41">
        <v>149</v>
      </c>
      <c r="K44" s="42">
        <v>149</v>
      </c>
      <c r="L44" s="37" t="s">
        <v>838</v>
      </c>
      <c r="M44" s="37" t="s">
        <v>818</v>
      </c>
      <c r="N44" s="37" t="s">
        <v>768</v>
      </c>
      <c r="O44" s="37" t="s">
        <v>839</v>
      </c>
      <c r="P44" s="43">
        <f t="shared" si="0"/>
        <v>0</v>
      </c>
    </row>
    <row r="45" spans="1:16" s="4" customFormat="1" ht="24" customHeight="1" x14ac:dyDescent="0.25">
      <c r="A45" s="32"/>
      <c r="B45" s="51" t="s">
        <v>844</v>
      </c>
      <c r="C45" s="51"/>
      <c r="D45" s="51"/>
      <c r="E45" s="51"/>
      <c r="F45" s="51"/>
      <c r="G45" s="33"/>
      <c r="H45" s="34"/>
      <c r="I45" s="35"/>
      <c r="J45" s="35"/>
      <c r="K45" s="35"/>
      <c r="L45" s="52"/>
      <c r="M45" s="52"/>
      <c r="N45" s="52"/>
      <c r="O45" s="33"/>
      <c r="P45" s="43">
        <f t="shared" si="0"/>
        <v>0</v>
      </c>
    </row>
    <row r="46" spans="1:16" s="4" customFormat="1" ht="104.1" customHeight="1" x14ac:dyDescent="0.25">
      <c r="A46" s="32"/>
      <c r="B46" s="36" t="s">
        <v>23</v>
      </c>
      <c r="C46" s="37" t="s">
        <v>845</v>
      </c>
      <c r="D46" s="38" t="s">
        <v>846</v>
      </c>
      <c r="E46" s="37" t="s">
        <v>123</v>
      </c>
      <c r="F46" s="37" t="s">
        <v>193</v>
      </c>
      <c r="G46" s="39" t="s">
        <v>43</v>
      </c>
      <c r="H46" s="31"/>
      <c r="I46" s="40">
        <v>69</v>
      </c>
      <c r="J46" s="41">
        <v>69</v>
      </c>
      <c r="K46" s="42">
        <v>69</v>
      </c>
      <c r="L46" s="37" t="s">
        <v>774</v>
      </c>
      <c r="M46" s="37" t="s">
        <v>847</v>
      </c>
      <c r="N46" s="37" t="s">
        <v>776</v>
      </c>
      <c r="O46" s="37" t="s">
        <v>2474</v>
      </c>
      <c r="P46" s="43">
        <f t="shared" si="0"/>
        <v>0</v>
      </c>
    </row>
    <row r="47" spans="1:16" s="4" customFormat="1" ht="24" customHeight="1" x14ac:dyDescent="0.25">
      <c r="A47" s="32"/>
      <c r="B47" s="51" t="s">
        <v>2475</v>
      </c>
      <c r="C47" s="51"/>
      <c r="D47" s="51"/>
      <c r="E47" s="51"/>
      <c r="F47" s="51"/>
      <c r="G47" s="33"/>
      <c r="H47" s="34"/>
      <c r="I47" s="35"/>
      <c r="J47" s="35"/>
      <c r="K47" s="35"/>
      <c r="L47" s="52"/>
      <c r="M47" s="52"/>
      <c r="N47" s="52"/>
      <c r="O47" s="33"/>
      <c r="P47" s="43">
        <f t="shared" si="0"/>
        <v>0</v>
      </c>
    </row>
    <row r="48" spans="1:16" s="4" customFormat="1" ht="104.1" customHeight="1" x14ac:dyDescent="0.25">
      <c r="A48" s="32"/>
      <c r="B48" s="36" t="s">
        <v>23</v>
      </c>
      <c r="C48" s="37" t="s">
        <v>2476</v>
      </c>
      <c r="D48" s="38" t="s">
        <v>2477</v>
      </c>
      <c r="E48" s="37" t="s">
        <v>123</v>
      </c>
      <c r="F48" s="37" t="s">
        <v>265</v>
      </c>
      <c r="G48" s="45" t="s">
        <v>28</v>
      </c>
      <c r="H48" s="31"/>
      <c r="I48" s="40" t="s">
        <v>937</v>
      </c>
      <c r="J48" s="41" t="s">
        <v>937</v>
      </c>
      <c r="K48" s="42" t="s">
        <v>937</v>
      </c>
      <c r="L48" s="37" t="s">
        <v>919</v>
      </c>
      <c r="M48" s="37" t="s">
        <v>2478</v>
      </c>
      <c r="N48" s="37" t="s">
        <v>2479</v>
      </c>
      <c r="O48" s="37" t="s">
        <v>2480</v>
      </c>
      <c r="P48" s="43">
        <f t="shared" si="0"/>
        <v>0</v>
      </c>
    </row>
    <row r="49" spans="1:16" s="4" customFormat="1" ht="24" customHeight="1" x14ac:dyDescent="0.25">
      <c r="A49" s="32"/>
      <c r="B49" s="51" t="s">
        <v>974</v>
      </c>
      <c r="C49" s="51"/>
      <c r="D49" s="51"/>
      <c r="E49" s="51"/>
      <c r="F49" s="51"/>
      <c r="G49" s="33"/>
      <c r="H49" s="34"/>
      <c r="I49" s="35"/>
      <c r="J49" s="35"/>
      <c r="K49" s="35"/>
      <c r="L49" s="52"/>
      <c r="M49" s="52"/>
      <c r="N49" s="52"/>
      <c r="O49" s="33"/>
      <c r="P49" s="43">
        <f t="shared" si="0"/>
        <v>0</v>
      </c>
    </row>
    <row r="50" spans="1:16" s="4" customFormat="1" ht="104.1" customHeight="1" x14ac:dyDescent="0.25">
      <c r="A50" s="32"/>
      <c r="B50" s="36" t="s">
        <v>23</v>
      </c>
      <c r="C50" s="37" t="s">
        <v>985</v>
      </c>
      <c r="D50" s="38" t="s">
        <v>986</v>
      </c>
      <c r="E50" s="37" t="s">
        <v>192</v>
      </c>
      <c r="F50" s="37" t="s">
        <v>987</v>
      </c>
      <c r="G50" s="44" t="s">
        <v>66</v>
      </c>
      <c r="H50" s="31"/>
      <c r="I50" s="40">
        <v>2</v>
      </c>
      <c r="J50" s="41">
        <v>2</v>
      </c>
      <c r="K50" s="42">
        <v>2</v>
      </c>
      <c r="L50" s="37" t="s">
        <v>981</v>
      </c>
      <c r="M50" s="37" t="s">
        <v>989</v>
      </c>
      <c r="N50" s="37" t="s">
        <v>990</v>
      </c>
      <c r="O50" s="37" t="s">
        <v>991</v>
      </c>
      <c r="P50" s="43">
        <f t="shared" si="0"/>
        <v>0</v>
      </c>
    </row>
    <row r="51" spans="1:16" s="4" customFormat="1" ht="24" customHeight="1" x14ac:dyDescent="0.25">
      <c r="A51" s="32"/>
      <c r="B51" s="51" t="s">
        <v>1420</v>
      </c>
      <c r="C51" s="51"/>
      <c r="D51" s="51"/>
      <c r="E51" s="51"/>
      <c r="F51" s="51"/>
      <c r="G51" s="33"/>
      <c r="H51" s="34"/>
      <c r="I51" s="35"/>
      <c r="J51" s="35"/>
      <c r="K51" s="35"/>
      <c r="L51" s="52"/>
      <c r="M51" s="52"/>
      <c r="N51" s="52"/>
      <c r="O51" s="33"/>
      <c r="P51" s="43">
        <f t="shared" si="0"/>
        <v>0</v>
      </c>
    </row>
    <row r="52" spans="1:16" s="4" customFormat="1" ht="104.1" customHeight="1" x14ac:dyDescent="0.25">
      <c r="A52" s="32"/>
      <c r="B52" s="36" t="s">
        <v>23</v>
      </c>
      <c r="C52" s="37" t="s">
        <v>1421</v>
      </c>
      <c r="D52" s="38" t="s">
        <v>1422</v>
      </c>
      <c r="E52" s="37" t="s">
        <v>567</v>
      </c>
      <c r="F52" s="37" t="s">
        <v>193</v>
      </c>
      <c r="G52" s="44" t="s">
        <v>66</v>
      </c>
      <c r="H52" s="31"/>
      <c r="I52" s="40" t="s">
        <v>1162</v>
      </c>
      <c r="J52" s="41" t="s">
        <v>1162</v>
      </c>
      <c r="K52" s="42" t="s">
        <v>1162</v>
      </c>
      <c r="L52" s="37" t="s">
        <v>1423</v>
      </c>
      <c r="M52" s="37" t="s">
        <v>1424</v>
      </c>
      <c r="N52" s="37" t="s">
        <v>1425</v>
      </c>
      <c r="O52" s="37" t="s">
        <v>1426</v>
      </c>
      <c r="P52" s="43">
        <f t="shared" si="0"/>
        <v>0</v>
      </c>
    </row>
    <row r="53" spans="1:16" s="4" customFormat="1" ht="24" customHeight="1" x14ac:dyDescent="0.25">
      <c r="A53" s="32"/>
      <c r="B53" s="51" t="s">
        <v>2085</v>
      </c>
      <c r="C53" s="51"/>
      <c r="D53" s="51"/>
      <c r="E53" s="51"/>
      <c r="F53" s="51"/>
      <c r="G53" s="33"/>
      <c r="H53" s="34"/>
      <c r="I53" s="35"/>
      <c r="J53" s="35"/>
      <c r="K53" s="35"/>
      <c r="L53" s="52"/>
      <c r="M53" s="52"/>
      <c r="N53" s="52"/>
      <c r="O53" s="33"/>
      <c r="P53" s="43">
        <f t="shared" si="0"/>
        <v>0</v>
      </c>
    </row>
    <row r="54" spans="1:16" s="4" customFormat="1" ht="104.1" customHeight="1" x14ac:dyDescent="0.25">
      <c r="A54" s="32"/>
      <c r="B54" s="36" t="s">
        <v>23</v>
      </c>
      <c r="C54" s="37" t="s">
        <v>2086</v>
      </c>
      <c r="D54" s="38" t="s">
        <v>2087</v>
      </c>
      <c r="E54" s="37" t="s">
        <v>2001</v>
      </c>
      <c r="F54" s="37" t="s">
        <v>42</v>
      </c>
      <c r="G54" s="45" t="s">
        <v>28</v>
      </c>
      <c r="H54" s="31"/>
      <c r="I54" s="40">
        <v>85</v>
      </c>
      <c r="J54" s="41">
        <v>85</v>
      </c>
      <c r="K54" s="42">
        <v>85</v>
      </c>
      <c r="L54" s="37" t="s">
        <v>2088</v>
      </c>
      <c r="M54" s="37" t="s">
        <v>2064</v>
      </c>
      <c r="N54" s="37" t="s">
        <v>2089</v>
      </c>
      <c r="O54" s="37" t="s">
        <v>2090</v>
      </c>
      <c r="P54" s="43">
        <f t="shared" si="0"/>
        <v>0</v>
      </c>
    </row>
    <row r="55" spans="1:16" s="11" customFormat="1" ht="24" customHeight="1" x14ac:dyDescent="0.25">
      <c r="A55" s="5"/>
      <c r="B55" s="74" t="s">
        <v>50</v>
      </c>
      <c r="C55" s="74"/>
      <c r="D55" s="74"/>
      <c r="E55" s="74"/>
      <c r="F55" s="74"/>
      <c r="G55" s="10"/>
      <c r="H55" s="30"/>
      <c r="I55" s="21"/>
      <c r="J55" s="21"/>
      <c r="K55" s="21"/>
      <c r="L55" s="75"/>
      <c r="M55" s="75"/>
      <c r="N55" s="75"/>
      <c r="O55" s="10"/>
      <c r="P55" s="16">
        <f t="shared" ref="P55:P103" si="1">H55*F55</f>
        <v>0</v>
      </c>
    </row>
    <row r="56" spans="1:16" s="11" customFormat="1" ht="104.1" customHeight="1" x14ac:dyDescent="0.25">
      <c r="A56" s="5"/>
      <c r="B56" s="12" t="s">
        <v>23</v>
      </c>
      <c r="C56" s="13" t="s">
        <v>51</v>
      </c>
      <c r="D56" s="14" t="s">
        <v>52</v>
      </c>
      <c r="E56" s="13" t="s">
        <v>53</v>
      </c>
      <c r="F56" s="13" t="s">
        <v>54</v>
      </c>
      <c r="G56" s="17" t="s">
        <v>43</v>
      </c>
      <c r="H56" s="31"/>
      <c r="I56" s="23" t="s">
        <v>57</v>
      </c>
      <c r="J56" s="25" t="s">
        <v>58</v>
      </c>
      <c r="K56" s="27" t="s">
        <v>59</v>
      </c>
      <c r="L56" s="13" t="s">
        <v>60</v>
      </c>
      <c r="M56" s="13" t="s">
        <v>61</v>
      </c>
      <c r="N56" s="13" t="s">
        <v>62</v>
      </c>
      <c r="O56" s="13" t="s">
        <v>63</v>
      </c>
      <c r="P56" s="16">
        <f t="shared" si="1"/>
        <v>0</v>
      </c>
    </row>
    <row r="57" spans="1:16" s="11" customFormat="1" ht="104.1" customHeight="1" x14ac:dyDescent="0.25">
      <c r="A57" s="5"/>
      <c r="B57" s="12" t="s">
        <v>23</v>
      </c>
      <c r="C57" s="13" t="s">
        <v>75</v>
      </c>
      <c r="D57" s="14" t="s">
        <v>76</v>
      </c>
      <c r="E57" s="13" t="s">
        <v>53</v>
      </c>
      <c r="F57" s="13" t="s">
        <v>27</v>
      </c>
      <c r="G57" s="15" t="s">
        <v>28</v>
      </c>
      <c r="H57" s="31"/>
      <c r="I57" s="23" t="s">
        <v>79</v>
      </c>
      <c r="J57" s="25" t="s">
        <v>80</v>
      </c>
      <c r="K57" s="27" t="s">
        <v>81</v>
      </c>
      <c r="L57" s="13" t="s">
        <v>82</v>
      </c>
      <c r="M57" s="13" t="s">
        <v>83</v>
      </c>
      <c r="N57" s="13" t="s">
        <v>84</v>
      </c>
      <c r="O57" s="13" t="s">
        <v>85</v>
      </c>
      <c r="P57" s="16">
        <f t="shared" si="1"/>
        <v>0</v>
      </c>
    </row>
    <row r="58" spans="1:16" s="11" customFormat="1" ht="104.1" customHeight="1" x14ac:dyDescent="0.25">
      <c r="A58" s="5"/>
      <c r="B58" s="12" t="s">
        <v>23</v>
      </c>
      <c r="C58" s="13" t="s">
        <v>86</v>
      </c>
      <c r="D58" s="14" t="s">
        <v>87</v>
      </c>
      <c r="E58" s="13" t="s">
        <v>53</v>
      </c>
      <c r="F58" s="13" t="s">
        <v>88</v>
      </c>
      <c r="G58" s="18" t="s">
        <v>66</v>
      </c>
      <c r="H58" s="31"/>
      <c r="I58" s="23" t="s">
        <v>92</v>
      </c>
      <c r="J58" s="25" t="s">
        <v>93</v>
      </c>
      <c r="K58" s="27" t="s">
        <v>94</v>
      </c>
      <c r="L58" s="13" t="s">
        <v>96</v>
      </c>
      <c r="M58" s="13" t="s">
        <v>97</v>
      </c>
      <c r="N58" s="13" t="s">
        <v>98</v>
      </c>
      <c r="O58" s="13" t="s">
        <v>99</v>
      </c>
      <c r="P58" s="16">
        <f t="shared" si="1"/>
        <v>0</v>
      </c>
    </row>
    <row r="59" spans="1:16" s="11" customFormat="1" ht="24" customHeight="1" x14ac:dyDescent="0.25">
      <c r="A59" s="5"/>
      <c r="B59" s="74" t="s">
        <v>100</v>
      </c>
      <c r="C59" s="74"/>
      <c r="D59" s="74"/>
      <c r="E59" s="74"/>
      <c r="F59" s="74"/>
      <c r="G59" s="10"/>
      <c r="H59" s="30"/>
      <c r="I59" s="21"/>
      <c r="J59" s="21"/>
      <c r="K59" s="21"/>
      <c r="L59" s="75"/>
      <c r="M59" s="75"/>
      <c r="N59" s="75"/>
      <c r="O59" s="10"/>
      <c r="P59" s="16">
        <f t="shared" si="1"/>
        <v>0</v>
      </c>
    </row>
    <row r="60" spans="1:16" s="11" customFormat="1" ht="104.1" customHeight="1" x14ac:dyDescent="0.25">
      <c r="A60" s="5"/>
      <c r="B60" s="12" t="s">
        <v>23</v>
      </c>
      <c r="C60" s="13" t="s">
        <v>101</v>
      </c>
      <c r="D60" s="14" t="s">
        <v>102</v>
      </c>
      <c r="E60" s="13" t="s">
        <v>53</v>
      </c>
      <c r="F60" s="13" t="s">
        <v>103</v>
      </c>
      <c r="G60" s="18" t="s">
        <v>66</v>
      </c>
      <c r="H60" s="31"/>
      <c r="I60" s="23" t="s">
        <v>107</v>
      </c>
      <c r="J60" s="25" t="s">
        <v>108</v>
      </c>
      <c r="K60" s="27" t="s">
        <v>109</v>
      </c>
      <c r="L60" s="13" t="s">
        <v>110</v>
      </c>
      <c r="M60" s="13" t="s">
        <v>111</v>
      </c>
      <c r="N60" s="13" t="s">
        <v>112</v>
      </c>
      <c r="O60" s="13" t="s">
        <v>113</v>
      </c>
      <c r="P60" s="16">
        <f t="shared" si="1"/>
        <v>0</v>
      </c>
    </row>
    <row r="61" spans="1:16" s="11" customFormat="1" ht="104.1" customHeight="1" x14ac:dyDescent="0.25">
      <c r="A61" s="5"/>
      <c r="B61" s="12" t="s">
        <v>23</v>
      </c>
      <c r="C61" s="13" t="s">
        <v>114</v>
      </c>
      <c r="D61" s="14" t="s">
        <v>115</v>
      </c>
      <c r="E61" s="13" t="s">
        <v>53</v>
      </c>
      <c r="F61" s="13" t="s">
        <v>103</v>
      </c>
      <c r="G61" s="18" t="s">
        <v>66</v>
      </c>
      <c r="H61" s="31"/>
      <c r="I61" s="23" t="s">
        <v>107</v>
      </c>
      <c r="J61" s="25" t="s">
        <v>108</v>
      </c>
      <c r="K61" s="27" t="s">
        <v>109</v>
      </c>
      <c r="L61" s="13" t="s">
        <v>116</v>
      </c>
      <c r="M61" s="13" t="s">
        <v>117</v>
      </c>
      <c r="N61" s="13" t="s">
        <v>118</v>
      </c>
      <c r="O61" s="13" t="s">
        <v>119</v>
      </c>
      <c r="P61" s="16">
        <f t="shared" si="1"/>
        <v>0</v>
      </c>
    </row>
    <row r="62" spans="1:16" s="11" customFormat="1" ht="24" customHeight="1" x14ac:dyDescent="0.25">
      <c r="A62" s="5"/>
      <c r="B62" s="74" t="s">
        <v>120</v>
      </c>
      <c r="C62" s="74"/>
      <c r="D62" s="74"/>
      <c r="E62" s="74"/>
      <c r="F62" s="74"/>
      <c r="G62" s="10"/>
      <c r="H62" s="30"/>
      <c r="I62" s="21"/>
      <c r="J62" s="21"/>
      <c r="K62" s="21"/>
      <c r="L62" s="75"/>
      <c r="M62" s="75"/>
      <c r="N62" s="75"/>
      <c r="O62" s="10"/>
      <c r="P62" s="16">
        <f t="shared" si="1"/>
        <v>0</v>
      </c>
    </row>
    <row r="63" spans="1:16" s="11" customFormat="1" ht="104.1" customHeight="1" x14ac:dyDescent="0.25">
      <c r="A63" s="5"/>
      <c r="B63" s="12" t="s">
        <v>23</v>
      </c>
      <c r="C63" s="13" t="s">
        <v>121</v>
      </c>
      <c r="D63" s="14" t="s">
        <v>122</v>
      </c>
      <c r="E63" s="13" t="s">
        <v>123</v>
      </c>
      <c r="F63" s="13" t="s">
        <v>42</v>
      </c>
      <c r="G63" s="18" t="s">
        <v>66</v>
      </c>
      <c r="H63" s="31"/>
      <c r="I63" s="23" t="s">
        <v>104</v>
      </c>
      <c r="J63" s="25" t="s">
        <v>127</v>
      </c>
      <c r="K63" s="27" t="s">
        <v>105</v>
      </c>
      <c r="L63" s="13" t="s">
        <v>128</v>
      </c>
      <c r="M63" s="13" t="s">
        <v>129</v>
      </c>
      <c r="N63" s="13" t="s">
        <v>130</v>
      </c>
      <c r="O63" s="13" t="s">
        <v>131</v>
      </c>
      <c r="P63" s="16">
        <f t="shared" si="1"/>
        <v>0</v>
      </c>
    </row>
    <row r="64" spans="1:16" s="11" customFormat="1" ht="104.1" customHeight="1" x14ac:dyDescent="0.25">
      <c r="A64" s="5"/>
      <c r="B64" s="12" t="s">
        <v>23</v>
      </c>
      <c r="C64" s="13" t="s">
        <v>135</v>
      </c>
      <c r="D64" s="14" t="s">
        <v>136</v>
      </c>
      <c r="E64" s="13" t="s">
        <v>123</v>
      </c>
      <c r="F64" s="13" t="s">
        <v>42</v>
      </c>
      <c r="G64" s="18" t="s">
        <v>66</v>
      </c>
      <c r="H64" s="31"/>
      <c r="I64" s="23" t="s">
        <v>104</v>
      </c>
      <c r="J64" s="25" t="s">
        <v>127</v>
      </c>
      <c r="K64" s="27" t="s">
        <v>105</v>
      </c>
      <c r="L64" s="13" t="s">
        <v>137</v>
      </c>
      <c r="M64" s="13" t="s">
        <v>129</v>
      </c>
      <c r="N64" s="13" t="s">
        <v>130</v>
      </c>
      <c r="O64" s="13" t="s">
        <v>138</v>
      </c>
      <c r="P64" s="16">
        <f t="shared" si="1"/>
        <v>0</v>
      </c>
    </row>
    <row r="65" spans="1:16" s="11" customFormat="1" ht="24" customHeight="1" x14ac:dyDescent="0.25">
      <c r="A65" s="5"/>
      <c r="B65" s="74" t="s">
        <v>139</v>
      </c>
      <c r="C65" s="74"/>
      <c r="D65" s="74"/>
      <c r="E65" s="74"/>
      <c r="F65" s="74"/>
      <c r="G65" s="10"/>
      <c r="H65" s="30"/>
      <c r="I65" s="21"/>
      <c r="J65" s="21"/>
      <c r="K65" s="21"/>
      <c r="L65" s="75"/>
      <c r="M65" s="75"/>
      <c r="N65" s="75"/>
      <c r="O65" s="10"/>
      <c r="P65" s="16">
        <f t="shared" si="1"/>
        <v>0</v>
      </c>
    </row>
    <row r="66" spans="1:16" s="11" customFormat="1" ht="104.1" customHeight="1" x14ac:dyDescent="0.25">
      <c r="A66" s="5"/>
      <c r="B66" s="12" t="s">
        <v>23</v>
      </c>
      <c r="C66" s="13" t="s">
        <v>140</v>
      </c>
      <c r="D66" s="14" t="s">
        <v>141</v>
      </c>
      <c r="E66" s="13" t="s">
        <v>123</v>
      </c>
      <c r="F66" s="13" t="s">
        <v>55</v>
      </c>
      <c r="G66" s="18" t="s">
        <v>66</v>
      </c>
      <c r="H66" s="31"/>
      <c r="I66" s="23" t="s">
        <v>144</v>
      </c>
      <c r="J66" s="25" t="s">
        <v>145</v>
      </c>
      <c r="K66" s="27" t="s">
        <v>146</v>
      </c>
      <c r="L66" s="13" t="s">
        <v>147</v>
      </c>
      <c r="M66" s="13" t="s">
        <v>148</v>
      </c>
      <c r="N66" s="13" t="s">
        <v>149</v>
      </c>
      <c r="O66" s="13" t="s">
        <v>150</v>
      </c>
      <c r="P66" s="16">
        <f t="shared" si="1"/>
        <v>0</v>
      </c>
    </row>
    <row r="67" spans="1:16" s="11" customFormat="1" ht="24" customHeight="1" x14ac:dyDescent="0.25">
      <c r="A67" s="5"/>
      <c r="B67" s="74" t="s">
        <v>159</v>
      </c>
      <c r="C67" s="74"/>
      <c r="D67" s="74"/>
      <c r="E67" s="74"/>
      <c r="F67" s="74"/>
      <c r="G67" s="10"/>
      <c r="H67" s="30"/>
      <c r="I67" s="21"/>
      <c r="J67" s="21"/>
      <c r="K67" s="21"/>
      <c r="L67" s="75"/>
      <c r="M67" s="75"/>
      <c r="N67" s="75"/>
      <c r="O67" s="10"/>
      <c r="P67" s="16">
        <f t="shared" si="1"/>
        <v>0</v>
      </c>
    </row>
    <row r="68" spans="1:16" s="11" customFormat="1" ht="104.1" customHeight="1" x14ac:dyDescent="0.25">
      <c r="A68" s="5"/>
      <c r="B68" s="12" t="s">
        <v>23</v>
      </c>
      <c r="C68" s="13" t="s">
        <v>160</v>
      </c>
      <c r="D68" s="14" t="s">
        <v>161</v>
      </c>
      <c r="E68" s="13" t="s">
        <v>123</v>
      </c>
      <c r="F68" s="13" t="s">
        <v>162</v>
      </c>
      <c r="G68" s="17" t="s">
        <v>43</v>
      </c>
      <c r="H68" s="31"/>
      <c r="I68" s="23" t="s">
        <v>165</v>
      </c>
      <c r="J68" s="25" t="s">
        <v>91</v>
      </c>
      <c r="K68" s="27" t="s">
        <v>166</v>
      </c>
      <c r="L68" s="13" t="s">
        <v>167</v>
      </c>
      <c r="M68" s="13" t="s">
        <v>168</v>
      </c>
      <c r="N68" s="13" t="s">
        <v>36</v>
      </c>
      <c r="O68" s="13" t="s">
        <v>169</v>
      </c>
      <c r="P68" s="16">
        <f t="shared" si="1"/>
        <v>0</v>
      </c>
    </row>
    <row r="69" spans="1:16" s="11" customFormat="1" ht="104.1" customHeight="1" x14ac:dyDescent="0.25">
      <c r="A69" s="5"/>
      <c r="B69" s="12" t="s">
        <v>23</v>
      </c>
      <c r="C69" s="13" t="s">
        <v>170</v>
      </c>
      <c r="D69" s="14" t="s">
        <v>171</v>
      </c>
      <c r="E69" s="13" t="s">
        <v>172</v>
      </c>
      <c r="F69" s="13" t="s">
        <v>27</v>
      </c>
      <c r="G69" s="15" t="s">
        <v>28</v>
      </c>
      <c r="H69" s="31"/>
      <c r="I69" s="23" t="s">
        <v>174</v>
      </c>
      <c r="J69" s="25" t="s">
        <v>175</v>
      </c>
      <c r="K69" s="27" t="s">
        <v>176</v>
      </c>
      <c r="L69" s="13" t="s">
        <v>178</v>
      </c>
      <c r="M69" s="13" t="s">
        <v>179</v>
      </c>
      <c r="N69" s="13" t="s">
        <v>180</v>
      </c>
      <c r="O69" s="13" t="s">
        <v>181</v>
      </c>
      <c r="P69" s="16">
        <f t="shared" si="1"/>
        <v>0</v>
      </c>
    </row>
    <row r="70" spans="1:16" s="11" customFormat="1" ht="24" customHeight="1" x14ac:dyDescent="0.25">
      <c r="A70" s="5"/>
      <c r="B70" s="74" t="s">
        <v>182</v>
      </c>
      <c r="C70" s="74"/>
      <c r="D70" s="74"/>
      <c r="E70" s="74"/>
      <c r="F70" s="74"/>
      <c r="G70" s="10"/>
      <c r="H70" s="30"/>
      <c r="I70" s="21"/>
      <c r="J70" s="21"/>
      <c r="K70" s="21"/>
      <c r="L70" s="75"/>
      <c r="M70" s="75"/>
      <c r="N70" s="75"/>
      <c r="O70" s="10"/>
      <c r="P70" s="16">
        <f t="shared" si="1"/>
        <v>0</v>
      </c>
    </row>
    <row r="71" spans="1:16" s="11" customFormat="1" ht="104.1" customHeight="1" x14ac:dyDescent="0.25">
      <c r="A71" s="5"/>
      <c r="B71" s="12" t="s">
        <v>23</v>
      </c>
      <c r="C71" s="13" t="s">
        <v>183</v>
      </c>
      <c r="D71" s="14" t="s">
        <v>184</v>
      </c>
      <c r="E71" s="13" t="s">
        <v>53</v>
      </c>
      <c r="F71" s="13" t="s">
        <v>27</v>
      </c>
      <c r="G71" s="18" t="s">
        <v>66</v>
      </c>
      <c r="H71" s="31"/>
      <c r="I71" s="23" t="s">
        <v>92</v>
      </c>
      <c r="J71" s="25" t="s">
        <v>93</v>
      </c>
      <c r="K71" s="27" t="s">
        <v>94</v>
      </c>
      <c r="L71" s="13" t="s">
        <v>186</v>
      </c>
      <c r="M71" s="13" t="s">
        <v>187</v>
      </c>
      <c r="N71" s="13" t="s">
        <v>188</v>
      </c>
      <c r="O71" s="13" t="s">
        <v>189</v>
      </c>
      <c r="P71" s="16">
        <f t="shared" si="1"/>
        <v>0</v>
      </c>
    </row>
    <row r="72" spans="1:16" s="11" customFormat="1" ht="104.1" customHeight="1" x14ac:dyDescent="0.25">
      <c r="A72" s="5"/>
      <c r="B72" s="12" t="s">
        <v>23</v>
      </c>
      <c r="C72" s="13" t="s">
        <v>190</v>
      </c>
      <c r="D72" s="14" t="s">
        <v>191</v>
      </c>
      <c r="E72" s="13" t="s">
        <v>192</v>
      </c>
      <c r="F72" s="13" t="s">
        <v>193</v>
      </c>
      <c r="G72" s="18" t="s">
        <v>66</v>
      </c>
      <c r="H72" s="31"/>
      <c r="I72" s="23" t="s">
        <v>88</v>
      </c>
      <c r="J72" s="25" t="s">
        <v>195</v>
      </c>
      <c r="K72" s="27" t="s">
        <v>27</v>
      </c>
      <c r="L72" s="13" t="s">
        <v>196</v>
      </c>
      <c r="M72" s="13" t="s">
        <v>197</v>
      </c>
      <c r="N72" s="13" t="s">
        <v>198</v>
      </c>
      <c r="O72" s="13" t="s">
        <v>199</v>
      </c>
      <c r="P72" s="16">
        <f t="shared" si="1"/>
        <v>0</v>
      </c>
    </row>
    <row r="73" spans="1:16" s="11" customFormat="1" ht="24" customHeight="1" x14ac:dyDescent="0.25">
      <c r="A73" s="5"/>
      <c r="B73" s="74" t="s">
        <v>200</v>
      </c>
      <c r="C73" s="74"/>
      <c r="D73" s="74"/>
      <c r="E73" s="74"/>
      <c r="F73" s="74"/>
      <c r="G73" s="10"/>
      <c r="H73" s="30"/>
      <c r="I73" s="21"/>
      <c r="J73" s="21"/>
      <c r="K73" s="21"/>
      <c r="L73" s="75"/>
      <c r="M73" s="75"/>
      <c r="N73" s="75"/>
      <c r="O73" s="10"/>
      <c r="P73" s="16">
        <f t="shared" si="1"/>
        <v>0</v>
      </c>
    </row>
    <row r="74" spans="1:16" s="11" customFormat="1" ht="104.1" customHeight="1" x14ac:dyDescent="0.25">
      <c r="A74" s="5"/>
      <c r="B74" s="12" t="s">
        <v>23</v>
      </c>
      <c r="C74" s="13" t="s">
        <v>201</v>
      </c>
      <c r="D74" s="14" t="s">
        <v>202</v>
      </c>
      <c r="E74" s="13" t="s">
        <v>203</v>
      </c>
      <c r="F74" s="13" t="s">
        <v>142</v>
      </c>
      <c r="G74" s="17" t="s">
        <v>43</v>
      </c>
      <c r="H74" s="31"/>
      <c r="I74" s="23" t="s">
        <v>205</v>
      </c>
      <c r="J74" s="25" t="s">
        <v>206</v>
      </c>
      <c r="K74" s="27" t="s">
        <v>207</v>
      </c>
      <c r="L74" s="13" t="s">
        <v>209</v>
      </c>
      <c r="M74" s="13" t="s">
        <v>210</v>
      </c>
      <c r="N74" s="13" t="s">
        <v>211</v>
      </c>
      <c r="O74" s="13" t="s">
        <v>212</v>
      </c>
      <c r="P74" s="16">
        <f t="shared" si="1"/>
        <v>0</v>
      </c>
    </row>
    <row r="75" spans="1:16" s="11" customFormat="1" ht="24" customHeight="1" x14ac:dyDescent="0.25">
      <c r="A75" s="5"/>
      <c r="B75" s="74" t="s">
        <v>221</v>
      </c>
      <c r="C75" s="74"/>
      <c r="D75" s="74"/>
      <c r="E75" s="74"/>
      <c r="F75" s="74"/>
      <c r="G75" s="10"/>
      <c r="H75" s="30"/>
      <c r="I75" s="21"/>
      <c r="J75" s="21"/>
      <c r="K75" s="21"/>
      <c r="L75" s="75"/>
      <c r="M75" s="75"/>
      <c r="N75" s="75"/>
      <c r="O75" s="10"/>
      <c r="P75" s="16">
        <f t="shared" si="1"/>
        <v>0</v>
      </c>
    </row>
    <row r="76" spans="1:16" s="11" customFormat="1" ht="104.1" customHeight="1" x14ac:dyDescent="0.25">
      <c r="A76" s="5"/>
      <c r="B76" s="12" t="s">
        <v>23</v>
      </c>
      <c r="C76" s="13" t="s">
        <v>222</v>
      </c>
      <c r="D76" s="14" t="s">
        <v>223</v>
      </c>
      <c r="E76" s="13" t="s">
        <v>26</v>
      </c>
      <c r="F76" s="13" t="s">
        <v>224</v>
      </c>
      <c r="G76" s="18" t="s">
        <v>66</v>
      </c>
      <c r="H76" s="31"/>
      <c r="I76" s="23" t="s">
        <v>227</v>
      </c>
      <c r="J76" s="25" t="s">
        <v>228</v>
      </c>
      <c r="K76" s="27" t="s">
        <v>229</v>
      </c>
      <c r="L76" s="13" t="s">
        <v>157</v>
      </c>
      <c r="M76" s="13" t="s">
        <v>230</v>
      </c>
      <c r="N76" s="13" t="s">
        <v>231</v>
      </c>
      <c r="O76" s="13" t="s">
        <v>232</v>
      </c>
      <c r="P76" s="16">
        <f t="shared" si="1"/>
        <v>0</v>
      </c>
    </row>
    <row r="77" spans="1:16" s="11" customFormat="1" ht="104.1" customHeight="1" x14ac:dyDescent="0.25">
      <c r="A77" s="5"/>
      <c r="B77" s="12" t="s">
        <v>23</v>
      </c>
      <c r="C77" s="13" t="s">
        <v>233</v>
      </c>
      <c r="D77" s="14" t="s">
        <v>234</v>
      </c>
      <c r="E77" s="13" t="s">
        <v>53</v>
      </c>
      <c r="F77" s="13" t="s">
        <v>194</v>
      </c>
      <c r="G77" s="18" t="s">
        <v>66</v>
      </c>
      <c r="H77" s="31"/>
      <c r="I77" s="23" t="s">
        <v>235</v>
      </c>
      <c r="J77" s="25" t="s">
        <v>236</v>
      </c>
      <c r="K77" s="27" t="s">
        <v>237</v>
      </c>
      <c r="L77" s="13" t="s">
        <v>239</v>
      </c>
      <c r="M77" s="13" t="s">
        <v>240</v>
      </c>
      <c r="N77" s="13" t="s">
        <v>241</v>
      </c>
      <c r="O77" s="13" t="s">
        <v>242</v>
      </c>
      <c r="P77" s="16">
        <f t="shared" si="1"/>
        <v>0</v>
      </c>
    </row>
    <row r="78" spans="1:16" s="11" customFormat="1" ht="104.1" customHeight="1" x14ac:dyDescent="0.25">
      <c r="A78" s="5"/>
      <c r="B78" s="12" t="s">
        <v>23</v>
      </c>
      <c r="C78" s="13" t="s">
        <v>243</v>
      </c>
      <c r="D78" s="14" t="s">
        <v>244</v>
      </c>
      <c r="E78" s="13" t="s">
        <v>53</v>
      </c>
      <c r="F78" s="13" t="s">
        <v>162</v>
      </c>
      <c r="G78" s="15" t="s">
        <v>28</v>
      </c>
      <c r="H78" s="31"/>
      <c r="I78" s="23" t="s">
        <v>245</v>
      </c>
      <c r="J78" s="25" t="s">
        <v>246</v>
      </c>
      <c r="K78" s="27" t="s">
        <v>247</v>
      </c>
      <c r="L78" s="13" t="s">
        <v>249</v>
      </c>
      <c r="M78" s="13" t="s">
        <v>250</v>
      </c>
      <c r="N78" s="13" t="s">
        <v>251</v>
      </c>
      <c r="O78" s="13" t="s">
        <v>252</v>
      </c>
      <c r="P78" s="16">
        <f t="shared" si="1"/>
        <v>0</v>
      </c>
    </row>
    <row r="79" spans="1:16" s="11" customFormat="1" ht="104.1" customHeight="1" x14ac:dyDescent="0.25">
      <c r="A79" s="5"/>
      <c r="B79" s="12" t="s">
        <v>23</v>
      </c>
      <c r="C79" s="13" t="s">
        <v>253</v>
      </c>
      <c r="D79" s="14" t="s">
        <v>254</v>
      </c>
      <c r="E79" s="13" t="s">
        <v>53</v>
      </c>
      <c r="F79" s="13" t="s">
        <v>255</v>
      </c>
      <c r="G79" s="18" t="s">
        <v>66</v>
      </c>
      <c r="H79" s="31"/>
      <c r="I79" s="23" t="s">
        <v>256</v>
      </c>
      <c r="J79" s="25" t="s">
        <v>257</v>
      </c>
      <c r="K79" s="27" t="s">
        <v>258</v>
      </c>
      <c r="L79" s="13" t="s">
        <v>259</v>
      </c>
      <c r="M79" s="13" t="s">
        <v>260</v>
      </c>
      <c r="N79" s="13" t="s">
        <v>261</v>
      </c>
      <c r="O79" s="13" t="s">
        <v>262</v>
      </c>
      <c r="P79" s="16">
        <f t="shared" si="1"/>
        <v>0</v>
      </c>
    </row>
    <row r="80" spans="1:16" s="11" customFormat="1" ht="104.1" customHeight="1" x14ac:dyDescent="0.25">
      <c r="A80" s="5"/>
      <c r="B80" s="12" t="s">
        <v>23</v>
      </c>
      <c r="C80" s="13" t="s">
        <v>263</v>
      </c>
      <c r="D80" s="14" t="s">
        <v>264</v>
      </c>
      <c r="E80" s="13" t="s">
        <v>53</v>
      </c>
      <c r="F80" s="13" t="s">
        <v>265</v>
      </c>
      <c r="G80" s="18" t="s">
        <v>66</v>
      </c>
      <c r="H80" s="31"/>
      <c r="I80" s="23" t="s">
        <v>266</v>
      </c>
      <c r="J80" s="25" t="s">
        <v>267</v>
      </c>
      <c r="K80" s="27" t="s">
        <v>268</v>
      </c>
      <c r="L80" s="13" t="s">
        <v>269</v>
      </c>
      <c r="M80" s="13" t="s">
        <v>270</v>
      </c>
      <c r="N80" s="13" t="s">
        <v>271</v>
      </c>
      <c r="O80" s="13" t="s">
        <v>272</v>
      </c>
      <c r="P80" s="16">
        <f t="shared" si="1"/>
        <v>0</v>
      </c>
    </row>
    <row r="81" spans="1:16" s="11" customFormat="1" ht="104.1" customHeight="1" x14ac:dyDescent="0.25">
      <c r="A81" s="5"/>
      <c r="B81" s="12" t="s">
        <v>23</v>
      </c>
      <c r="C81" s="13" t="s">
        <v>273</v>
      </c>
      <c r="D81" s="14" t="s">
        <v>274</v>
      </c>
      <c r="E81" s="13" t="s">
        <v>172</v>
      </c>
      <c r="F81" s="13" t="s">
        <v>27</v>
      </c>
      <c r="G81" s="18" t="s">
        <v>66</v>
      </c>
      <c r="H81" s="31"/>
      <c r="I81" s="23" t="s">
        <v>266</v>
      </c>
      <c r="J81" s="25" t="s">
        <v>267</v>
      </c>
      <c r="K81" s="27" t="s">
        <v>268</v>
      </c>
      <c r="L81" s="13" t="s">
        <v>269</v>
      </c>
      <c r="M81" s="13" t="s">
        <v>270</v>
      </c>
      <c r="N81" s="13" t="s">
        <v>275</v>
      </c>
      <c r="O81" s="13" t="s">
        <v>276</v>
      </c>
      <c r="P81" s="16">
        <f t="shared" si="1"/>
        <v>0</v>
      </c>
    </row>
    <row r="82" spans="1:16" s="11" customFormat="1" ht="104.1" customHeight="1" x14ac:dyDescent="0.25">
      <c r="A82" s="5"/>
      <c r="B82" s="12" t="s">
        <v>23</v>
      </c>
      <c r="C82" s="13" t="s">
        <v>277</v>
      </c>
      <c r="D82" s="14" t="s">
        <v>278</v>
      </c>
      <c r="E82" s="13" t="s">
        <v>53</v>
      </c>
      <c r="F82" s="13" t="s">
        <v>265</v>
      </c>
      <c r="G82" s="18" t="s">
        <v>66</v>
      </c>
      <c r="H82" s="31"/>
      <c r="I82" s="23" t="s">
        <v>279</v>
      </c>
      <c r="J82" s="25" t="s">
        <v>280</v>
      </c>
      <c r="K82" s="27" t="s">
        <v>281</v>
      </c>
      <c r="L82" s="13" t="s">
        <v>282</v>
      </c>
      <c r="M82" s="13" t="s">
        <v>283</v>
      </c>
      <c r="N82" s="13" t="s">
        <v>284</v>
      </c>
      <c r="O82" s="13" t="s">
        <v>285</v>
      </c>
      <c r="P82" s="16">
        <f t="shared" si="1"/>
        <v>0</v>
      </c>
    </row>
    <row r="83" spans="1:16" s="11" customFormat="1" ht="104.1" customHeight="1" x14ac:dyDescent="0.25">
      <c r="A83" s="5"/>
      <c r="B83" s="12" t="s">
        <v>23</v>
      </c>
      <c r="C83" s="13" t="s">
        <v>286</v>
      </c>
      <c r="D83" s="14" t="s">
        <v>287</v>
      </c>
      <c r="E83" s="13" t="s">
        <v>53</v>
      </c>
      <c r="F83" s="13" t="s">
        <v>288</v>
      </c>
      <c r="G83" s="18" t="s">
        <v>66</v>
      </c>
      <c r="H83" s="31"/>
      <c r="I83" s="23" t="s">
        <v>289</v>
      </c>
      <c r="J83" s="25" t="s">
        <v>290</v>
      </c>
      <c r="K83" s="27" t="s">
        <v>291</v>
      </c>
      <c r="L83" s="13" t="s">
        <v>292</v>
      </c>
      <c r="M83" s="13" t="s">
        <v>293</v>
      </c>
      <c r="N83" s="13" t="s">
        <v>294</v>
      </c>
      <c r="O83" s="13" t="s">
        <v>295</v>
      </c>
      <c r="P83" s="16">
        <f t="shared" si="1"/>
        <v>0</v>
      </c>
    </row>
    <row r="84" spans="1:16" s="11" customFormat="1" ht="24" customHeight="1" x14ac:dyDescent="0.25">
      <c r="A84" s="5"/>
      <c r="B84" s="74" t="s">
        <v>296</v>
      </c>
      <c r="C84" s="74"/>
      <c r="D84" s="74"/>
      <c r="E84" s="74"/>
      <c r="F84" s="74"/>
      <c r="G84" s="10"/>
      <c r="H84" s="30"/>
      <c r="I84" s="21"/>
      <c r="J84" s="21"/>
      <c r="K84" s="21"/>
      <c r="L84" s="75"/>
      <c r="M84" s="75"/>
      <c r="N84" s="75"/>
      <c r="O84" s="10"/>
      <c r="P84" s="16">
        <f t="shared" si="1"/>
        <v>0</v>
      </c>
    </row>
    <row r="85" spans="1:16" s="11" customFormat="1" ht="104.1" customHeight="1" x14ac:dyDescent="0.25">
      <c r="A85" s="5"/>
      <c r="B85" s="12" t="s">
        <v>23</v>
      </c>
      <c r="C85" s="13" t="s">
        <v>297</v>
      </c>
      <c r="D85" s="14" t="s">
        <v>298</v>
      </c>
      <c r="E85" s="13" t="s">
        <v>53</v>
      </c>
      <c r="F85" s="13" t="s">
        <v>54</v>
      </c>
      <c r="G85" s="18" t="s">
        <v>66</v>
      </c>
      <c r="H85" s="31"/>
      <c r="I85" s="23" t="s">
        <v>300</v>
      </c>
      <c r="J85" s="25" t="s">
        <v>301</v>
      </c>
      <c r="K85" s="27" t="s">
        <v>302</v>
      </c>
      <c r="L85" s="13" t="s">
        <v>303</v>
      </c>
      <c r="M85" s="13" t="s">
        <v>304</v>
      </c>
      <c r="N85" s="13" t="s">
        <v>305</v>
      </c>
      <c r="O85" s="13" t="s">
        <v>306</v>
      </c>
      <c r="P85" s="16">
        <f t="shared" si="1"/>
        <v>0</v>
      </c>
    </row>
    <row r="86" spans="1:16" s="11" customFormat="1" ht="104.1" customHeight="1" x14ac:dyDescent="0.25">
      <c r="A86" s="5"/>
      <c r="B86" s="12" t="s">
        <v>23</v>
      </c>
      <c r="C86" s="13" t="s">
        <v>307</v>
      </c>
      <c r="D86" s="14" t="s">
        <v>308</v>
      </c>
      <c r="E86" s="13" t="s">
        <v>53</v>
      </c>
      <c r="F86" s="13" t="s">
        <v>309</v>
      </c>
      <c r="G86" s="18" t="s">
        <v>66</v>
      </c>
      <c r="H86" s="31"/>
      <c r="I86" s="23" t="s">
        <v>207</v>
      </c>
      <c r="J86" s="25" t="s">
        <v>310</v>
      </c>
      <c r="K86" s="27" t="s">
        <v>311</v>
      </c>
      <c r="L86" s="13" t="s">
        <v>178</v>
      </c>
      <c r="M86" s="13" t="s">
        <v>313</v>
      </c>
      <c r="N86" s="13" t="s">
        <v>314</v>
      </c>
      <c r="O86" s="13" t="s">
        <v>315</v>
      </c>
      <c r="P86" s="16">
        <f t="shared" si="1"/>
        <v>0</v>
      </c>
    </row>
    <row r="87" spans="1:16" s="11" customFormat="1" ht="24" customHeight="1" x14ac:dyDescent="0.25">
      <c r="A87" s="5"/>
      <c r="B87" s="74" t="s">
        <v>316</v>
      </c>
      <c r="C87" s="74"/>
      <c r="D87" s="74"/>
      <c r="E87" s="74"/>
      <c r="F87" s="74"/>
      <c r="G87" s="10"/>
      <c r="H87" s="30"/>
      <c r="I87" s="21"/>
      <c r="J87" s="21"/>
      <c r="K87" s="21"/>
      <c r="L87" s="75"/>
      <c r="M87" s="75"/>
      <c r="N87" s="75"/>
      <c r="O87" s="10"/>
      <c r="P87" s="16">
        <f t="shared" si="1"/>
        <v>0</v>
      </c>
    </row>
    <row r="88" spans="1:16" s="11" customFormat="1" ht="104.1" customHeight="1" x14ac:dyDescent="0.25">
      <c r="A88" s="5"/>
      <c r="B88" s="12" t="s">
        <v>23</v>
      </c>
      <c r="C88" s="13" t="s">
        <v>317</v>
      </c>
      <c r="D88" s="14" t="s">
        <v>318</v>
      </c>
      <c r="E88" s="13" t="s">
        <v>172</v>
      </c>
      <c r="F88" s="13" t="s">
        <v>319</v>
      </c>
      <c r="G88" s="18" t="s">
        <v>66</v>
      </c>
      <c r="H88" s="31"/>
      <c r="I88" s="23" t="s">
        <v>321</v>
      </c>
      <c r="J88" s="25" t="s">
        <v>299</v>
      </c>
      <c r="K88" s="27" t="s">
        <v>322</v>
      </c>
      <c r="L88" s="13" t="s">
        <v>147</v>
      </c>
      <c r="M88" s="13" t="s">
        <v>323</v>
      </c>
      <c r="N88" s="13" t="s">
        <v>324</v>
      </c>
      <c r="O88" s="13" t="s">
        <v>325</v>
      </c>
      <c r="P88" s="16">
        <f t="shared" si="1"/>
        <v>0</v>
      </c>
    </row>
    <row r="89" spans="1:16" s="11" customFormat="1" ht="24" customHeight="1" x14ac:dyDescent="0.25">
      <c r="A89" s="5"/>
      <c r="B89" s="74" t="s">
        <v>336</v>
      </c>
      <c r="C89" s="74"/>
      <c r="D89" s="74"/>
      <c r="E89" s="74"/>
      <c r="F89" s="74"/>
      <c r="G89" s="10"/>
      <c r="H89" s="30"/>
      <c r="I89" s="21"/>
      <c r="J89" s="21"/>
      <c r="K89" s="21"/>
      <c r="L89" s="75"/>
      <c r="M89" s="75"/>
      <c r="N89" s="75"/>
      <c r="O89" s="10"/>
      <c r="P89" s="16">
        <f t="shared" si="1"/>
        <v>0</v>
      </c>
    </row>
    <row r="90" spans="1:16" s="11" customFormat="1" ht="104.1" customHeight="1" x14ac:dyDescent="0.25">
      <c r="A90" s="5"/>
      <c r="B90" s="12" t="s">
        <v>23</v>
      </c>
      <c r="C90" s="13" t="s">
        <v>337</v>
      </c>
      <c r="D90" s="14" t="s">
        <v>338</v>
      </c>
      <c r="E90" s="13" t="s">
        <v>41</v>
      </c>
      <c r="F90" s="13" t="s">
        <v>27</v>
      </c>
      <c r="G90" s="18" t="s">
        <v>66</v>
      </c>
      <c r="H90" s="31"/>
      <c r="I90" s="23" t="s">
        <v>340</v>
      </c>
      <c r="J90" s="25" t="s">
        <v>341</v>
      </c>
      <c r="K90" s="27" t="s">
        <v>342</v>
      </c>
      <c r="L90" s="13" t="s">
        <v>343</v>
      </c>
      <c r="M90" s="13" t="s">
        <v>344</v>
      </c>
      <c r="N90" s="13" t="s">
        <v>345</v>
      </c>
      <c r="O90" s="13" t="s">
        <v>346</v>
      </c>
      <c r="P90" s="16">
        <f t="shared" si="1"/>
        <v>0</v>
      </c>
    </row>
    <row r="91" spans="1:16" s="11" customFormat="1" ht="24" customHeight="1" x14ac:dyDescent="0.25">
      <c r="A91" s="5"/>
      <c r="B91" s="74" t="s">
        <v>347</v>
      </c>
      <c r="C91" s="74"/>
      <c r="D91" s="74"/>
      <c r="E91" s="74"/>
      <c r="F91" s="74"/>
      <c r="G91" s="10"/>
      <c r="H91" s="30"/>
      <c r="I91" s="21"/>
      <c r="J91" s="21"/>
      <c r="K91" s="21"/>
      <c r="L91" s="75"/>
      <c r="M91" s="75"/>
      <c r="N91" s="75"/>
      <c r="O91" s="10"/>
      <c r="P91" s="16">
        <f t="shared" si="1"/>
        <v>0</v>
      </c>
    </row>
    <row r="92" spans="1:16" s="11" customFormat="1" ht="104.1" customHeight="1" x14ac:dyDescent="0.25">
      <c r="A92" s="5"/>
      <c r="B92" s="12" t="s">
        <v>23</v>
      </c>
      <c r="C92" s="13" t="s">
        <v>348</v>
      </c>
      <c r="D92" s="14" t="s">
        <v>349</v>
      </c>
      <c r="E92" s="13" t="s">
        <v>350</v>
      </c>
      <c r="F92" s="13" t="s">
        <v>265</v>
      </c>
      <c r="G92" s="17" t="s">
        <v>43</v>
      </c>
      <c r="H92" s="31"/>
      <c r="I92" s="23" t="s">
        <v>352</v>
      </c>
      <c r="J92" s="25" t="s">
        <v>95</v>
      </c>
      <c r="K92" s="27" t="s">
        <v>353</v>
      </c>
      <c r="L92" s="13" t="s">
        <v>354</v>
      </c>
      <c r="M92" s="13" t="s">
        <v>355</v>
      </c>
      <c r="N92" s="13" t="s">
        <v>356</v>
      </c>
      <c r="O92" s="13" t="s">
        <v>357</v>
      </c>
      <c r="P92" s="16">
        <f t="shared" si="1"/>
        <v>0</v>
      </c>
    </row>
    <row r="93" spans="1:16" s="11" customFormat="1" ht="104.1" customHeight="1" x14ac:dyDescent="0.25">
      <c r="A93" s="5"/>
      <c r="B93" s="12" t="s">
        <v>23</v>
      </c>
      <c r="C93" s="13" t="s">
        <v>358</v>
      </c>
      <c r="D93" s="14" t="s">
        <v>359</v>
      </c>
      <c r="E93" s="13" t="s">
        <v>350</v>
      </c>
      <c r="F93" s="13" t="s">
        <v>265</v>
      </c>
      <c r="G93" s="18" t="s">
        <v>66</v>
      </c>
      <c r="H93" s="31"/>
      <c r="I93" s="23" t="s">
        <v>361</v>
      </c>
      <c r="J93" s="25" t="s">
        <v>362</v>
      </c>
      <c r="K93" s="27" t="s">
        <v>363</v>
      </c>
      <c r="L93" s="13" t="s">
        <v>354</v>
      </c>
      <c r="M93" s="13" t="s">
        <v>355</v>
      </c>
      <c r="N93" s="13" t="s">
        <v>364</v>
      </c>
      <c r="O93" s="13" t="s">
        <v>365</v>
      </c>
      <c r="P93" s="16">
        <f t="shared" si="1"/>
        <v>0</v>
      </c>
    </row>
    <row r="94" spans="1:16" s="11" customFormat="1" ht="104.1" customHeight="1" x14ac:dyDescent="0.25">
      <c r="A94" s="5"/>
      <c r="B94" s="12" t="s">
        <v>23</v>
      </c>
      <c r="C94" s="13" t="s">
        <v>366</v>
      </c>
      <c r="D94" s="14" t="s">
        <v>367</v>
      </c>
      <c r="E94" s="13" t="s">
        <v>350</v>
      </c>
      <c r="F94" s="13" t="s">
        <v>265</v>
      </c>
      <c r="G94" s="18" t="s">
        <v>66</v>
      </c>
      <c r="H94" s="31"/>
      <c r="I94" s="23" t="s">
        <v>352</v>
      </c>
      <c r="J94" s="25" t="s">
        <v>95</v>
      </c>
      <c r="K94" s="27" t="s">
        <v>353</v>
      </c>
      <c r="L94" s="13" t="s">
        <v>354</v>
      </c>
      <c r="M94" s="13" t="s">
        <v>355</v>
      </c>
      <c r="N94" s="13" t="s">
        <v>368</v>
      </c>
      <c r="O94" s="13" t="s">
        <v>369</v>
      </c>
      <c r="P94" s="16">
        <f t="shared" si="1"/>
        <v>0</v>
      </c>
    </row>
    <row r="95" spans="1:16" s="11" customFormat="1" ht="104.1" customHeight="1" x14ac:dyDescent="0.25">
      <c r="A95" s="5"/>
      <c r="B95" s="12" t="s">
        <v>23</v>
      </c>
      <c r="C95" s="13" t="s">
        <v>370</v>
      </c>
      <c r="D95" s="14" t="s">
        <v>371</v>
      </c>
      <c r="E95" s="13" t="s">
        <v>350</v>
      </c>
      <c r="F95" s="13" t="s">
        <v>265</v>
      </c>
      <c r="G95" s="18" t="s">
        <v>66</v>
      </c>
      <c r="H95" s="31"/>
      <c r="I95" s="23" t="s">
        <v>373</v>
      </c>
      <c r="J95" s="25" t="s">
        <v>374</v>
      </c>
      <c r="K95" s="27" t="s">
        <v>70</v>
      </c>
      <c r="L95" s="13" t="s">
        <v>375</v>
      </c>
      <c r="M95" s="13" t="s">
        <v>355</v>
      </c>
      <c r="N95" s="13" t="s">
        <v>376</v>
      </c>
      <c r="O95" s="13" t="s">
        <v>377</v>
      </c>
      <c r="P95" s="16">
        <f t="shared" si="1"/>
        <v>0</v>
      </c>
    </row>
    <row r="96" spans="1:16" s="11" customFormat="1" ht="104.1" customHeight="1" x14ac:dyDescent="0.25">
      <c r="A96" s="5"/>
      <c r="B96" s="12" t="s">
        <v>23</v>
      </c>
      <c r="C96" s="13" t="s">
        <v>378</v>
      </c>
      <c r="D96" s="14" t="s">
        <v>379</v>
      </c>
      <c r="E96" s="13" t="s">
        <v>350</v>
      </c>
      <c r="F96" s="13" t="s">
        <v>265</v>
      </c>
      <c r="G96" s="18" t="s">
        <v>66</v>
      </c>
      <c r="H96" s="31"/>
      <c r="I96" s="23" t="s">
        <v>361</v>
      </c>
      <c r="J96" s="25" t="s">
        <v>362</v>
      </c>
      <c r="K96" s="27" t="s">
        <v>363</v>
      </c>
      <c r="L96" s="13" t="s">
        <v>375</v>
      </c>
      <c r="M96" s="13" t="s">
        <v>355</v>
      </c>
      <c r="N96" s="13" t="s">
        <v>380</v>
      </c>
      <c r="O96" s="13" t="s">
        <v>381</v>
      </c>
      <c r="P96" s="16">
        <f t="shared" si="1"/>
        <v>0</v>
      </c>
    </row>
    <row r="97" spans="1:16" s="11" customFormat="1" ht="104.1" customHeight="1" x14ac:dyDescent="0.25">
      <c r="A97" s="5"/>
      <c r="B97" s="12" t="s">
        <v>23</v>
      </c>
      <c r="C97" s="13" t="s">
        <v>382</v>
      </c>
      <c r="D97" s="14" t="s">
        <v>383</v>
      </c>
      <c r="E97" s="13" t="s">
        <v>350</v>
      </c>
      <c r="F97" s="13" t="s">
        <v>265</v>
      </c>
      <c r="G97" s="18" t="s">
        <v>66</v>
      </c>
      <c r="H97" s="31"/>
      <c r="I97" s="23" t="s">
        <v>361</v>
      </c>
      <c r="J97" s="25" t="s">
        <v>362</v>
      </c>
      <c r="K97" s="27" t="s">
        <v>363</v>
      </c>
      <c r="L97" s="13" t="s">
        <v>375</v>
      </c>
      <c r="M97" s="13" t="s">
        <v>384</v>
      </c>
      <c r="N97" s="13" t="s">
        <v>385</v>
      </c>
      <c r="O97" s="13" t="s">
        <v>386</v>
      </c>
      <c r="P97" s="16">
        <f t="shared" si="1"/>
        <v>0</v>
      </c>
    </row>
    <row r="98" spans="1:16" s="11" customFormat="1" ht="104.1" customHeight="1" x14ac:dyDescent="0.25">
      <c r="A98" s="5"/>
      <c r="B98" s="12" t="s">
        <v>23</v>
      </c>
      <c r="C98" s="13" t="s">
        <v>387</v>
      </c>
      <c r="D98" s="14" t="s">
        <v>388</v>
      </c>
      <c r="E98" s="13" t="s">
        <v>350</v>
      </c>
      <c r="F98" s="13" t="s">
        <v>265</v>
      </c>
      <c r="G98" s="18" t="s">
        <v>66</v>
      </c>
      <c r="H98" s="31"/>
      <c r="I98" s="23" t="s">
        <v>361</v>
      </c>
      <c r="J98" s="25" t="s">
        <v>362</v>
      </c>
      <c r="K98" s="27" t="s">
        <v>363</v>
      </c>
      <c r="L98" s="13" t="s">
        <v>375</v>
      </c>
      <c r="M98" s="13" t="s">
        <v>355</v>
      </c>
      <c r="N98" s="13" t="s">
        <v>305</v>
      </c>
      <c r="O98" s="13" t="s">
        <v>389</v>
      </c>
      <c r="P98" s="16">
        <f t="shared" si="1"/>
        <v>0</v>
      </c>
    </row>
    <row r="99" spans="1:16" s="11" customFormat="1" ht="104.1" customHeight="1" x14ac:dyDescent="0.25">
      <c r="A99" s="5"/>
      <c r="B99" s="12" t="s">
        <v>23</v>
      </c>
      <c r="C99" s="13" t="s">
        <v>390</v>
      </c>
      <c r="D99" s="14" t="s">
        <v>391</v>
      </c>
      <c r="E99" s="13" t="s">
        <v>350</v>
      </c>
      <c r="F99" s="13" t="s">
        <v>265</v>
      </c>
      <c r="G99" s="17" t="s">
        <v>43</v>
      </c>
      <c r="H99" s="31"/>
      <c r="I99" s="23" t="s">
        <v>392</v>
      </c>
      <c r="J99" s="25" t="s">
        <v>360</v>
      </c>
      <c r="K99" s="27" t="s">
        <v>393</v>
      </c>
      <c r="L99" s="13" t="s">
        <v>375</v>
      </c>
      <c r="M99" s="13" t="s">
        <v>384</v>
      </c>
      <c r="N99" s="13" t="s">
        <v>394</v>
      </c>
      <c r="O99" s="13" t="s">
        <v>395</v>
      </c>
      <c r="P99" s="16">
        <f t="shared" si="1"/>
        <v>0</v>
      </c>
    </row>
    <row r="100" spans="1:16" s="11" customFormat="1" ht="24" customHeight="1" x14ac:dyDescent="0.25">
      <c r="A100" s="5"/>
      <c r="B100" s="74" t="s">
        <v>404</v>
      </c>
      <c r="C100" s="74"/>
      <c r="D100" s="74"/>
      <c r="E100" s="74"/>
      <c r="F100" s="74"/>
      <c r="G100" s="10"/>
      <c r="H100" s="30"/>
      <c r="I100" s="21"/>
      <c r="J100" s="21"/>
      <c r="K100" s="21"/>
      <c r="L100" s="75"/>
      <c r="M100" s="75"/>
      <c r="N100" s="75"/>
      <c r="O100" s="10"/>
      <c r="P100" s="16">
        <f t="shared" si="1"/>
        <v>0</v>
      </c>
    </row>
    <row r="101" spans="1:16" s="11" customFormat="1" ht="104.1" customHeight="1" x14ac:dyDescent="0.25">
      <c r="A101" s="5"/>
      <c r="B101" s="12" t="s">
        <v>23</v>
      </c>
      <c r="C101" s="13" t="s">
        <v>405</v>
      </c>
      <c r="D101" s="14" t="s">
        <v>406</v>
      </c>
      <c r="E101" s="13" t="s">
        <v>53</v>
      </c>
      <c r="F101" s="13" t="s">
        <v>162</v>
      </c>
      <c r="G101" s="18" t="s">
        <v>66</v>
      </c>
      <c r="H101" s="31"/>
      <c r="I101" s="23" t="s">
        <v>408</v>
      </c>
      <c r="J101" s="25" t="s">
        <v>409</v>
      </c>
      <c r="K101" s="27" t="s">
        <v>173</v>
      </c>
      <c r="L101" s="13" t="s">
        <v>410</v>
      </c>
      <c r="M101" s="13" t="s">
        <v>411</v>
      </c>
      <c r="N101" s="13" t="s">
        <v>130</v>
      </c>
      <c r="O101" s="13" t="s">
        <v>412</v>
      </c>
      <c r="P101" s="16">
        <f t="shared" si="1"/>
        <v>0</v>
      </c>
    </row>
    <row r="102" spans="1:16" s="11" customFormat="1" ht="104.1" customHeight="1" x14ac:dyDescent="0.25">
      <c r="A102" s="5"/>
      <c r="B102" s="12" t="s">
        <v>23</v>
      </c>
      <c r="C102" s="13" t="s">
        <v>413</v>
      </c>
      <c r="D102" s="14" t="s">
        <v>414</v>
      </c>
      <c r="E102" s="13" t="s">
        <v>53</v>
      </c>
      <c r="F102" s="13" t="s">
        <v>162</v>
      </c>
      <c r="G102" s="17" t="s">
        <v>43</v>
      </c>
      <c r="H102" s="31"/>
      <c r="I102" s="23" t="s">
        <v>408</v>
      </c>
      <c r="J102" s="25" t="s">
        <v>409</v>
      </c>
      <c r="K102" s="27" t="s">
        <v>173</v>
      </c>
      <c r="L102" s="13" t="s">
        <v>110</v>
      </c>
      <c r="M102" s="13" t="s">
        <v>411</v>
      </c>
      <c r="N102" s="13" t="s">
        <v>415</v>
      </c>
      <c r="O102" s="13" t="s">
        <v>416</v>
      </c>
      <c r="P102" s="16">
        <f t="shared" si="1"/>
        <v>0</v>
      </c>
    </row>
    <row r="103" spans="1:16" s="11" customFormat="1" ht="24" customHeight="1" x14ac:dyDescent="0.25">
      <c r="A103" s="5"/>
      <c r="B103" s="74" t="s">
        <v>417</v>
      </c>
      <c r="C103" s="74"/>
      <c r="D103" s="74"/>
      <c r="E103" s="74"/>
      <c r="F103" s="74"/>
      <c r="G103" s="10"/>
      <c r="H103" s="30"/>
      <c r="I103" s="21"/>
      <c r="J103" s="21"/>
      <c r="K103" s="21"/>
      <c r="L103" s="75"/>
      <c r="M103" s="75"/>
      <c r="N103" s="75"/>
      <c r="O103" s="10"/>
      <c r="P103" s="16">
        <f t="shared" si="1"/>
        <v>0</v>
      </c>
    </row>
    <row r="104" spans="1:16" s="11" customFormat="1" ht="104.1" customHeight="1" x14ac:dyDescent="0.25">
      <c r="A104" s="5"/>
      <c r="B104" s="12" t="s">
        <v>23</v>
      </c>
      <c r="C104" s="13" t="s">
        <v>432</v>
      </c>
      <c r="D104" s="14" t="s">
        <v>433</v>
      </c>
      <c r="E104" s="13" t="s">
        <v>420</v>
      </c>
      <c r="F104" s="13" t="s">
        <v>255</v>
      </c>
      <c r="G104" s="18" t="s">
        <v>66</v>
      </c>
      <c r="H104" s="31"/>
      <c r="I104" s="23" t="s">
        <v>90</v>
      </c>
      <c r="J104" s="25" t="s">
        <v>435</v>
      </c>
      <c r="K104" s="27" t="s">
        <v>436</v>
      </c>
      <c r="L104" s="13" t="s">
        <v>424</v>
      </c>
      <c r="M104" s="13" t="s">
        <v>425</v>
      </c>
      <c r="N104" s="13" t="s">
        <v>437</v>
      </c>
      <c r="O104" s="13" t="s">
        <v>438</v>
      </c>
      <c r="P104" s="16">
        <f t="shared" ref="P104:P163" si="2">H104*F104</f>
        <v>0</v>
      </c>
    </row>
    <row r="105" spans="1:16" s="11" customFormat="1" ht="104.1" customHeight="1" x14ac:dyDescent="0.25">
      <c r="A105" s="5"/>
      <c r="B105" s="12" t="s">
        <v>23</v>
      </c>
      <c r="C105" s="13" t="s">
        <v>439</v>
      </c>
      <c r="D105" s="14" t="s">
        <v>440</v>
      </c>
      <c r="E105" s="13" t="s">
        <v>420</v>
      </c>
      <c r="F105" s="13" t="s">
        <v>255</v>
      </c>
      <c r="G105" s="18" t="s">
        <v>66</v>
      </c>
      <c r="H105" s="31"/>
      <c r="I105" s="23" t="s">
        <v>90</v>
      </c>
      <c r="J105" s="25" t="s">
        <v>435</v>
      </c>
      <c r="K105" s="27" t="s">
        <v>436</v>
      </c>
      <c r="L105" s="13" t="s">
        <v>424</v>
      </c>
      <c r="M105" s="13" t="s">
        <v>425</v>
      </c>
      <c r="N105" s="13" t="s">
        <v>441</v>
      </c>
      <c r="O105" s="13" t="s">
        <v>442</v>
      </c>
      <c r="P105" s="16">
        <f t="shared" si="2"/>
        <v>0</v>
      </c>
    </row>
    <row r="106" spans="1:16" s="11" customFormat="1" ht="104.1" customHeight="1" x14ac:dyDescent="0.25">
      <c r="A106" s="5"/>
      <c r="B106" s="12" t="s">
        <v>23</v>
      </c>
      <c r="C106" s="13" t="s">
        <v>443</v>
      </c>
      <c r="D106" s="14" t="s">
        <v>444</v>
      </c>
      <c r="E106" s="13" t="s">
        <v>420</v>
      </c>
      <c r="F106" s="13" t="s">
        <v>255</v>
      </c>
      <c r="G106" s="18" t="s">
        <v>66</v>
      </c>
      <c r="H106" s="31"/>
      <c r="I106" s="23" t="s">
        <v>90</v>
      </c>
      <c r="J106" s="25" t="s">
        <v>435</v>
      </c>
      <c r="K106" s="27" t="s">
        <v>436</v>
      </c>
      <c r="L106" s="13" t="s">
        <v>424</v>
      </c>
      <c r="M106" s="13" t="s">
        <v>425</v>
      </c>
      <c r="N106" s="13" t="s">
        <v>445</v>
      </c>
      <c r="O106" s="13" t="s">
        <v>446</v>
      </c>
      <c r="P106" s="16">
        <f t="shared" si="2"/>
        <v>0</v>
      </c>
    </row>
    <row r="107" spans="1:16" s="11" customFormat="1" ht="104.1" customHeight="1" x14ac:dyDescent="0.25">
      <c r="A107" s="5"/>
      <c r="B107" s="12" t="s">
        <v>23</v>
      </c>
      <c r="C107" s="13" t="s">
        <v>447</v>
      </c>
      <c r="D107" s="14" t="s">
        <v>448</v>
      </c>
      <c r="E107" s="13" t="s">
        <v>420</v>
      </c>
      <c r="F107" s="13" t="s">
        <v>255</v>
      </c>
      <c r="G107" s="18" t="s">
        <v>66</v>
      </c>
      <c r="H107" s="31"/>
      <c r="I107" s="23" t="s">
        <v>90</v>
      </c>
      <c r="J107" s="25" t="s">
        <v>435</v>
      </c>
      <c r="K107" s="27" t="s">
        <v>436</v>
      </c>
      <c r="L107" s="13" t="s">
        <v>424</v>
      </c>
      <c r="M107" s="13" t="s">
        <v>425</v>
      </c>
      <c r="N107" s="13" t="s">
        <v>112</v>
      </c>
      <c r="O107" s="13" t="s">
        <v>449</v>
      </c>
      <c r="P107" s="16">
        <f t="shared" si="2"/>
        <v>0</v>
      </c>
    </row>
    <row r="108" spans="1:16" s="11" customFormat="1" ht="24" customHeight="1" x14ac:dyDescent="0.25">
      <c r="A108" s="5"/>
      <c r="B108" s="74" t="s">
        <v>455</v>
      </c>
      <c r="C108" s="74"/>
      <c r="D108" s="74"/>
      <c r="E108" s="74"/>
      <c r="F108" s="74"/>
      <c r="G108" s="10"/>
      <c r="H108" s="30"/>
      <c r="I108" s="21"/>
      <c r="J108" s="21"/>
      <c r="K108" s="21"/>
      <c r="L108" s="75"/>
      <c r="M108" s="75"/>
      <c r="N108" s="75"/>
      <c r="O108" s="10"/>
      <c r="P108" s="16">
        <f t="shared" si="2"/>
        <v>0</v>
      </c>
    </row>
    <row r="109" spans="1:16" s="11" customFormat="1" ht="104.1" customHeight="1" x14ac:dyDescent="0.25">
      <c r="A109" s="5"/>
      <c r="B109" s="12" t="s">
        <v>23</v>
      </c>
      <c r="C109" s="13" t="s">
        <v>456</v>
      </c>
      <c r="D109" s="14" t="s">
        <v>457</v>
      </c>
      <c r="E109" s="13" t="s">
        <v>26</v>
      </c>
      <c r="F109" s="13" t="s">
        <v>309</v>
      </c>
      <c r="G109" s="18" t="s">
        <v>66</v>
      </c>
      <c r="H109" s="31"/>
      <c r="I109" s="23" t="s">
        <v>31</v>
      </c>
      <c r="J109" s="25" t="s">
        <v>32</v>
      </c>
      <c r="K109" s="27" t="s">
        <v>33</v>
      </c>
      <c r="L109" s="13" t="s">
        <v>60</v>
      </c>
      <c r="M109" s="13" t="s">
        <v>458</v>
      </c>
      <c r="N109" s="13" t="s">
        <v>459</v>
      </c>
      <c r="O109" s="13" t="s">
        <v>460</v>
      </c>
      <c r="P109" s="16">
        <f t="shared" si="2"/>
        <v>0</v>
      </c>
    </row>
    <row r="110" spans="1:16" s="11" customFormat="1" ht="104.1" customHeight="1" x14ac:dyDescent="0.25">
      <c r="A110" s="5"/>
      <c r="B110" s="12" t="s">
        <v>23</v>
      </c>
      <c r="C110" s="13" t="s">
        <v>461</v>
      </c>
      <c r="D110" s="14" t="s">
        <v>462</v>
      </c>
      <c r="E110" s="13" t="s">
        <v>26</v>
      </c>
      <c r="F110" s="13" t="s">
        <v>309</v>
      </c>
      <c r="G110" s="18" t="s">
        <v>66</v>
      </c>
      <c r="H110" s="31"/>
      <c r="I110" s="23" t="s">
        <v>31</v>
      </c>
      <c r="J110" s="25" t="s">
        <v>32</v>
      </c>
      <c r="K110" s="27" t="s">
        <v>33</v>
      </c>
      <c r="L110" s="13" t="s">
        <v>463</v>
      </c>
      <c r="M110" s="13" t="s">
        <v>260</v>
      </c>
      <c r="N110" s="13" t="s">
        <v>464</v>
      </c>
      <c r="O110" s="13" t="s">
        <v>465</v>
      </c>
      <c r="P110" s="16">
        <f t="shared" si="2"/>
        <v>0</v>
      </c>
    </row>
    <row r="111" spans="1:16" s="11" customFormat="1" ht="24" customHeight="1" x14ac:dyDescent="0.25">
      <c r="A111" s="5"/>
      <c r="B111" s="74" t="s">
        <v>466</v>
      </c>
      <c r="C111" s="74"/>
      <c r="D111" s="74"/>
      <c r="E111" s="74"/>
      <c r="F111" s="74"/>
      <c r="G111" s="10"/>
      <c r="H111" s="30"/>
      <c r="I111" s="21"/>
      <c r="J111" s="21"/>
      <c r="K111" s="21"/>
      <c r="L111" s="75"/>
      <c r="M111" s="75"/>
      <c r="N111" s="75"/>
      <c r="O111" s="10"/>
      <c r="P111" s="16">
        <f t="shared" si="2"/>
        <v>0</v>
      </c>
    </row>
    <row r="112" spans="1:16" s="11" customFormat="1" ht="104.1" customHeight="1" x14ac:dyDescent="0.25">
      <c r="A112" s="5"/>
      <c r="B112" s="12" t="s">
        <v>23</v>
      </c>
      <c r="C112" s="13" t="s">
        <v>467</v>
      </c>
      <c r="D112" s="14" t="s">
        <v>468</v>
      </c>
      <c r="E112" s="13" t="s">
        <v>469</v>
      </c>
      <c r="F112" s="13" t="s">
        <v>88</v>
      </c>
      <c r="G112" s="18" t="s">
        <v>66</v>
      </c>
      <c r="H112" s="31"/>
      <c r="I112" s="23" t="s">
        <v>470</v>
      </c>
      <c r="J112" s="25" t="s">
        <v>471</v>
      </c>
      <c r="K112" s="27" t="s">
        <v>472</v>
      </c>
      <c r="L112" s="13" t="s">
        <v>473</v>
      </c>
      <c r="M112" s="13" t="s">
        <v>344</v>
      </c>
      <c r="N112" s="13" t="s">
        <v>474</v>
      </c>
      <c r="O112" s="13" t="s">
        <v>475</v>
      </c>
      <c r="P112" s="16">
        <f t="shared" si="2"/>
        <v>0</v>
      </c>
    </row>
    <row r="113" spans="1:16" s="11" customFormat="1" ht="24" customHeight="1" x14ac:dyDescent="0.25">
      <c r="A113" s="5"/>
      <c r="B113" s="74" t="s">
        <v>484</v>
      </c>
      <c r="C113" s="74"/>
      <c r="D113" s="74"/>
      <c r="E113" s="74"/>
      <c r="F113" s="74"/>
      <c r="G113" s="10"/>
      <c r="H113" s="30"/>
      <c r="I113" s="21"/>
      <c r="J113" s="21"/>
      <c r="K113" s="21"/>
      <c r="L113" s="75"/>
      <c r="M113" s="75"/>
      <c r="N113" s="75"/>
      <c r="O113" s="10"/>
      <c r="P113" s="16">
        <f t="shared" si="2"/>
        <v>0</v>
      </c>
    </row>
    <row r="114" spans="1:16" s="11" customFormat="1" ht="104.1" customHeight="1" x14ac:dyDescent="0.25">
      <c r="A114" s="5"/>
      <c r="B114" s="12" t="s">
        <v>23</v>
      </c>
      <c r="C114" s="13" t="s">
        <v>485</v>
      </c>
      <c r="D114" s="14" t="s">
        <v>486</v>
      </c>
      <c r="E114" s="13" t="s">
        <v>53</v>
      </c>
      <c r="F114" s="13" t="s">
        <v>487</v>
      </c>
      <c r="G114" s="17" t="s">
        <v>43</v>
      </c>
      <c r="H114" s="31"/>
      <c r="I114" s="23" t="s">
        <v>488</v>
      </c>
      <c r="J114" s="25" t="s">
        <v>489</v>
      </c>
      <c r="K114" s="27" t="s">
        <v>490</v>
      </c>
      <c r="L114" s="13" t="s">
        <v>491</v>
      </c>
      <c r="M114" s="13" t="s">
        <v>492</v>
      </c>
      <c r="N114" s="13" t="s">
        <v>493</v>
      </c>
      <c r="O114" s="13" t="s">
        <v>494</v>
      </c>
      <c r="P114" s="16">
        <f t="shared" si="2"/>
        <v>0</v>
      </c>
    </row>
    <row r="115" spans="1:16" s="11" customFormat="1" ht="104.1" customHeight="1" x14ac:dyDescent="0.25">
      <c r="A115" s="5"/>
      <c r="B115" s="12" t="s">
        <v>23</v>
      </c>
      <c r="C115" s="13" t="s">
        <v>495</v>
      </c>
      <c r="D115" s="14" t="s">
        <v>496</v>
      </c>
      <c r="E115" s="13" t="s">
        <v>53</v>
      </c>
      <c r="F115" s="13" t="s">
        <v>162</v>
      </c>
      <c r="G115" s="18" t="s">
        <v>66</v>
      </c>
      <c r="H115" s="31"/>
      <c r="I115" s="23" t="s">
        <v>488</v>
      </c>
      <c r="J115" s="25" t="s">
        <v>489</v>
      </c>
      <c r="K115" s="27" t="s">
        <v>490</v>
      </c>
      <c r="L115" s="13" t="s">
        <v>491</v>
      </c>
      <c r="M115" s="13" t="s">
        <v>492</v>
      </c>
      <c r="N115" s="13" t="s">
        <v>493</v>
      </c>
      <c r="O115" s="13" t="s">
        <v>497</v>
      </c>
      <c r="P115" s="16">
        <f t="shared" si="2"/>
        <v>0</v>
      </c>
    </row>
    <row r="116" spans="1:16" s="11" customFormat="1" ht="104.1" customHeight="1" x14ac:dyDescent="0.25">
      <c r="A116" s="5"/>
      <c r="B116" s="12" t="s">
        <v>23</v>
      </c>
      <c r="C116" s="13" t="s">
        <v>498</v>
      </c>
      <c r="D116" s="14" t="s">
        <v>499</v>
      </c>
      <c r="E116" s="13" t="s">
        <v>53</v>
      </c>
      <c r="F116" s="13" t="s">
        <v>162</v>
      </c>
      <c r="G116" s="18" t="s">
        <v>66</v>
      </c>
      <c r="H116" s="31"/>
      <c r="I116" s="23" t="s">
        <v>488</v>
      </c>
      <c r="J116" s="25" t="s">
        <v>489</v>
      </c>
      <c r="K116" s="27" t="s">
        <v>490</v>
      </c>
      <c r="L116" s="13" t="s">
        <v>491</v>
      </c>
      <c r="M116" s="13" t="s">
        <v>492</v>
      </c>
      <c r="N116" s="13" t="s">
        <v>493</v>
      </c>
      <c r="O116" s="13" t="s">
        <v>500</v>
      </c>
      <c r="P116" s="16">
        <f t="shared" si="2"/>
        <v>0</v>
      </c>
    </row>
    <row r="117" spans="1:16" s="11" customFormat="1" ht="24" customHeight="1" x14ac:dyDescent="0.25">
      <c r="A117" s="5"/>
      <c r="B117" s="74" t="s">
        <v>501</v>
      </c>
      <c r="C117" s="74"/>
      <c r="D117" s="74"/>
      <c r="E117" s="74"/>
      <c r="F117" s="74"/>
      <c r="G117" s="10"/>
      <c r="H117" s="30"/>
      <c r="I117" s="21"/>
      <c r="J117" s="21"/>
      <c r="K117" s="21"/>
      <c r="L117" s="75"/>
      <c r="M117" s="75"/>
      <c r="N117" s="75"/>
      <c r="O117" s="10"/>
      <c r="P117" s="16">
        <f t="shared" si="2"/>
        <v>0</v>
      </c>
    </row>
    <row r="118" spans="1:16" s="11" customFormat="1" ht="104.1" customHeight="1" x14ac:dyDescent="0.25">
      <c r="A118" s="5"/>
      <c r="B118" s="12" t="s">
        <v>23</v>
      </c>
      <c r="C118" s="13" t="s">
        <v>502</v>
      </c>
      <c r="D118" s="14" t="s">
        <v>503</v>
      </c>
      <c r="E118" s="13" t="s">
        <v>26</v>
      </c>
      <c r="F118" s="13" t="s">
        <v>27</v>
      </c>
      <c r="G118" s="17" t="s">
        <v>43</v>
      </c>
      <c r="H118" s="31"/>
      <c r="I118" s="23" t="s">
        <v>31</v>
      </c>
      <c r="J118" s="25" t="s">
        <v>32</v>
      </c>
      <c r="K118" s="27" t="s">
        <v>33</v>
      </c>
      <c r="L118" s="13" t="s">
        <v>504</v>
      </c>
      <c r="M118" s="13" t="s">
        <v>505</v>
      </c>
      <c r="N118" s="13" t="s">
        <v>506</v>
      </c>
      <c r="O118" s="13" t="s">
        <v>507</v>
      </c>
      <c r="P118" s="16">
        <f t="shared" si="2"/>
        <v>0</v>
      </c>
    </row>
    <row r="119" spans="1:16" s="11" customFormat="1" ht="24" customHeight="1" x14ac:dyDescent="0.25">
      <c r="A119" s="5"/>
      <c r="B119" s="74" t="s">
        <v>508</v>
      </c>
      <c r="C119" s="74"/>
      <c r="D119" s="74"/>
      <c r="E119" s="74"/>
      <c r="F119" s="74"/>
      <c r="G119" s="10"/>
      <c r="H119" s="30"/>
      <c r="I119" s="21"/>
      <c r="J119" s="21"/>
      <c r="K119" s="21"/>
      <c r="L119" s="75"/>
      <c r="M119" s="75"/>
      <c r="N119" s="75"/>
      <c r="O119" s="10"/>
      <c r="P119" s="16">
        <f t="shared" si="2"/>
        <v>0</v>
      </c>
    </row>
    <row r="120" spans="1:16" s="11" customFormat="1" ht="104.1" customHeight="1" x14ac:dyDescent="0.25">
      <c r="A120" s="5"/>
      <c r="B120" s="12" t="s">
        <v>23</v>
      </c>
      <c r="C120" s="13" t="s">
        <v>509</v>
      </c>
      <c r="D120" s="14" t="s">
        <v>510</v>
      </c>
      <c r="E120" s="13" t="s">
        <v>26</v>
      </c>
      <c r="F120" s="13" t="s">
        <v>309</v>
      </c>
      <c r="G120" s="18" t="s">
        <v>66</v>
      </c>
      <c r="H120" s="31"/>
      <c r="I120" s="23" t="s">
        <v>31</v>
      </c>
      <c r="J120" s="25" t="s">
        <v>32</v>
      </c>
      <c r="K120" s="27" t="s">
        <v>33</v>
      </c>
      <c r="L120" s="13" t="s">
        <v>511</v>
      </c>
      <c r="M120" s="13" t="s">
        <v>512</v>
      </c>
      <c r="N120" s="13" t="s">
        <v>211</v>
      </c>
      <c r="O120" s="13" t="s">
        <v>513</v>
      </c>
      <c r="P120" s="16">
        <f t="shared" si="2"/>
        <v>0</v>
      </c>
    </row>
    <row r="121" spans="1:16" s="11" customFormat="1" ht="24" customHeight="1" x14ac:dyDescent="0.25">
      <c r="A121" s="5"/>
      <c r="B121" s="74" t="s">
        <v>514</v>
      </c>
      <c r="C121" s="74"/>
      <c r="D121" s="74"/>
      <c r="E121" s="74"/>
      <c r="F121" s="74"/>
      <c r="G121" s="10"/>
      <c r="H121" s="30"/>
      <c r="I121" s="21"/>
      <c r="J121" s="21"/>
      <c r="K121" s="21"/>
      <c r="L121" s="75"/>
      <c r="M121" s="75"/>
      <c r="N121" s="75"/>
      <c r="O121" s="10"/>
      <c r="P121" s="16">
        <f t="shared" si="2"/>
        <v>0</v>
      </c>
    </row>
    <row r="122" spans="1:16" s="11" customFormat="1" ht="104.1" customHeight="1" x14ac:dyDescent="0.25">
      <c r="A122" s="5"/>
      <c r="B122" s="12" t="s">
        <v>23</v>
      </c>
      <c r="C122" s="13" t="s">
        <v>515</v>
      </c>
      <c r="D122" s="14" t="s">
        <v>516</v>
      </c>
      <c r="E122" s="13" t="s">
        <v>53</v>
      </c>
      <c r="F122" s="13" t="s">
        <v>265</v>
      </c>
      <c r="G122" s="18" t="s">
        <v>66</v>
      </c>
      <c r="H122" s="31"/>
      <c r="I122" s="23" t="s">
        <v>517</v>
      </c>
      <c r="J122" s="25" t="s">
        <v>518</v>
      </c>
      <c r="K122" s="27" t="s">
        <v>519</v>
      </c>
      <c r="L122" s="13" t="s">
        <v>520</v>
      </c>
      <c r="M122" s="13" t="s">
        <v>521</v>
      </c>
      <c r="N122" s="13" t="s">
        <v>522</v>
      </c>
      <c r="O122" s="13" t="s">
        <v>523</v>
      </c>
      <c r="P122" s="16">
        <f t="shared" si="2"/>
        <v>0</v>
      </c>
    </row>
    <row r="123" spans="1:16" s="11" customFormat="1" ht="104.1" customHeight="1" x14ac:dyDescent="0.25">
      <c r="A123" s="5"/>
      <c r="B123" s="12" t="s">
        <v>23</v>
      </c>
      <c r="C123" s="13" t="s">
        <v>524</v>
      </c>
      <c r="D123" s="14" t="s">
        <v>525</v>
      </c>
      <c r="E123" s="13" t="s">
        <v>53</v>
      </c>
      <c r="F123" s="13" t="s">
        <v>265</v>
      </c>
      <c r="G123" s="18" t="s">
        <v>66</v>
      </c>
      <c r="H123" s="31"/>
      <c r="I123" s="23" t="s">
        <v>517</v>
      </c>
      <c r="J123" s="25" t="s">
        <v>518</v>
      </c>
      <c r="K123" s="27" t="s">
        <v>519</v>
      </c>
      <c r="L123" s="13" t="s">
        <v>520</v>
      </c>
      <c r="M123" s="13" t="s">
        <v>526</v>
      </c>
      <c r="N123" s="13" t="s">
        <v>527</v>
      </c>
      <c r="O123" s="13" t="s">
        <v>528</v>
      </c>
      <c r="P123" s="16">
        <f t="shared" si="2"/>
        <v>0</v>
      </c>
    </row>
    <row r="124" spans="1:16" s="11" customFormat="1" ht="104.1" customHeight="1" x14ac:dyDescent="0.25">
      <c r="A124" s="5"/>
      <c r="B124" s="12" t="s">
        <v>23</v>
      </c>
      <c r="C124" s="13" t="s">
        <v>529</v>
      </c>
      <c r="D124" s="14" t="s">
        <v>530</v>
      </c>
      <c r="E124" s="13" t="s">
        <v>53</v>
      </c>
      <c r="F124" s="13" t="s">
        <v>265</v>
      </c>
      <c r="G124" s="18" t="s">
        <v>66</v>
      </c>
      <c r="H124" s="31"/>
      <c r="I124" s="23" t="s">
        <v>517</v>
      </c>
      <c r="J124" s="25" t="s">
        <v>518</v>
      </c>
      <c r="K124" s="27" t="s">
        <v>519</v>
      </c>
      <c r="L124" s="13" t="s">
        <v>531</v>
      </c>
      <c r="M124" s="13" t="s">
        <v>532</v>
      </c>
      <c r="N124" s="13" t="s">
        <v>533</v>
      </c>
      <c r="O124" s="13" t="s">
        <v>534</v>
      </c>
      <c r="P124" s="16">
        <f t="shared" si="2"/>
        <v>0</v>
      </c>
    </row>
    <row r="125" spans="1:16" s="11" customFormat="1" ht="104.1" customHeight="1" x14ac:dyDescent="0.25">
      <c r="A125" s="5"/>
      <c r="B125" s="12" t="s">
        <v>23</v>
      </c>
      <c r="C125" s="13" t="s">
        <v>535</v>
      </c>
      <c r="D125" s="14" t="s">
        <v>536</v>
      </c>
      <c r="E125" s="13" t="s">
        <v>53</v>
      </c>
      <c r="F125" s="13" t="s">
        <v>265</v>
      </c>
      <c r="G125" s="18" t="s">
        <v>66</v>
      </c>
      <c r="H125" s="31"/>
      <c r="I125" s="23" t="s">
        <v>517</v>
      </c>
      <c r="J125" s="25" t="s">
        <v>518</v>
      </c>
      <c r="K125" s="27" t="s">
        <v>519</v>
      </c>
      <c r="L125" s="13" t="s">
        <v>531</v>
      </c>
      <c r="M125" s="13" t="s">
        <v>526</v>
      </c>
      <c r="N125" s="13" t="s">
        <v>537</v>
      </c>
      <c r="O125" s="13" t="s">
        <v>538</v>
      </c>
      <c r="P125" s="16">
        <f t="shared" si="2"/>
        <v>0</v>
      </c>
    </row>
    <row r="126" spans="1:16" s="11" customFormat="1" ht="104.1" customHeight="1" x14ac:dyDescent="0.25">
      <c r="A126" s="5"/>
      <c r="B126" s="12" t="s">
        <v>23</v>
      </c>
      <c r="C126" s="13" t="s">
        <v>539</v>
      </c>
      <c r="D126" s="14" t="s">
        <v>540</v>
      </c>
      <c r="E126" s="13" t="s">
        <v>53</v>
      </c>
      <c r="F126" s="13" t="s">
        <v>265</v>
      </c>
      <c r="G126" s="18" t="s">
        <v>66</v>
      </c>
      <c r="H126" s="31"/>
      <c r="I126" s="23" t="s">
        <v>517</v>
      </c>
      <c r="J126" s="25" t="s">
        <v>518</v>
      </c>
      <c r="K126" s="27" t="s">
        <v>519</v>
      </c>
      <c r="L126" s="13" t="s">
        <v>531</v>
      </c>
      <c r="M126" s="13" t="s">
        <v>541</v>
      </c>
      <c r="N126" s="13" t="s">
        <v>542</v>
      </c>
      <c r="O126" s="13" t="s">
        <v>543</v>
      </c>
      <c r="P126" s="16">
        <f t="shared" si="2"/>
        <v>0</v>
      </c>
    </row>
    <row r="127" spans="1:16" s="11" customFormat="1" ht="104.1" customHeight="1" x14ac:dyDescent="0.25">
      <c r="A127" s="5"/>
      <c r="B127" s="12" t="s">
        <v>23</v>
      </c>
      <c r="C127" s="13" t="s">
        <v>544</v>
      </c>
      <c r="D127" s="14" t="s">
        <v>545</v>
      </c>
      <c r="E127" s="13" t="s">
        <v>53</v>
      </c>
      <c r="F127" s="13" t="s">
        <v>265</v>
      </c>
      <c r="G127" s="18" t="s">
        <v>66</v>
      </c>
      <c r="H127" s="31"/>
      <c r="I127" s="23" t="s">
        <v>517</v>
      </c>
      <c r="J127" s="25" t="s">
        <v>518</v>
      </c>
      <c r="K127" s="27" t="s">
        <v>519</v>
      </c>
      <c r="L127" s="13" t="s">
        <v>531</v>
      </c>
      <c r="M127" s="13" t="s">
        <v>526</v>
      </c>
      <c r="N127" s="13" t="s">
        <v>546</v>
      </c>
      <c r="O127" s="13" t="s">
        <v>547</v>
      </c>
      <c r="P127" s="16">
        <f t="shared" si="2"/>
        <v>0</v>
      </c>
    </row>
    <row r="128" spans="1:16" s="11" customFormat="1" ht="24" customHeight="1" x14ac:dyDescent="0.25">
      <c r="A128" s="5"/>
      <c r="B128" s="74" t="s">
        <v>548</v>
      </c>
      <c r="C128" s="74"/>
      <c r="D128" s="74"/>
      <c r="E128" s="74"/>
      <c r="F128" s="74"/>
      <c r="G128" s="10"/>
      <c r="H128" s="30"/>
      <c r="I128" s="21"/>
      <c r="J128" s="21"/>
      <c r="K128" s="21"/>
      <c r="L128" s="75"/>
      <c r="M128" s="75"/>
      <c r="N128" s="75"/>
      <c r="O128" s="10"/>
      <c r="P128" s="16">
        <f t="shared" si="2"/>
        <v>0</v>
      </c>
    </row>
    <row r="129" spans="1:16" s="11" customFormat="1" ht="104.1" customHeight="1" x14ac:dyDescent="0.25">
      <c r="A129" s="5"/>
      <c r="B129" s="12" t="s">
        <v>23</v>
      </c>
      <c r="C129" s="13" t="s">
        <v>549</v>
      </c>
      <c r="D129" s="14" t="s">
        <v>550</v>
      </c>
      <c r="E129" s="13" t="s">
        <v>41</v>
      </c>
      <c r="F129" s="13" t="s">
        <v>42</v>
      </c>
      <c r="G129" s="18" t="s">
        <v>66</v>
      </c>
      <c r="H129" s="31"/>
      <c r="I129" s="23" t="s">
        <v>45</v>
      </c>
      <c r="J129" s="25" t="s">
        <v>551</v>
      </c>
      <c r="K129" s="27" t="s">
        <v>320</v>
      </c>
      <c r="L129" s="13" t="s">
        <v>303</v>
      </c>
      <c r="M129" s="13" t="s">
        <v>553</v>
      </c>
      <c r="N129" s="13" t="s">
        <v>554</v>
      </c>
      <c r="O129" s="13" t="s">
        <v>555</v>
      </c>
      <c r="P129" s="16">
        <f t="shared" si="2"/>
        <v>0</v>
      </c>
    </row>
    <row r="130" spans="1:16" s="11" customFormat="1" ht="104.1" customHeight="1" x14ac:dyDescent="0.25">
      <c r="A130" s="5"/>
      <c r="B130" s="12" t="s">
        <v>23</v>
      </c>
      <c r="C130" s="13" t="s">
        <v>556</v>
      </c>
      <c r="D130" s="14" t="s">
        <v>557</v>
      </c>
      <c r="E130" s="13" t="s">
        <v>41</v>
      </c>
      <c r="F130" s="13" t="s">
        <v>42</v>
      </c>
      <c r="G130" s="18" t="s">
        <v>66</v>
      </c>
      <c r="H130" s="31"/>
      <c r="I130" s="23" t="s">
        <v>45</v>
      </c>
      <c r="J130" s="25" t="s">
        <v>551</v>
      </c>
      <c r="K130" s="27" t="s">
        <v>320</v>
      </c>
      <c r="L130" s="13" t="s">
        <v>333</v>
      </c>
      <c r="M130" s="13" t="s">
        <v>558</v>
      </c>
      <c r="N130" s="13" t="s">
        <v>559</v>
      </c>
      <c r="O130" s="13" t="s">
        <v>560</v>
      </c>
      <c r="P130" s="16">
        <f t="shared" si="2"/>
        <v>0</v>
      </c>
    </row>
    <row r="131" spans="1:16" s="11" customFormat="1" ht="104.1" customHeight="1" x14ac:dyDescent="0.25">
      <c r="A131" s="5"/>
      <c r="B131" s="12" t="s">
        <v>23</v>
      </c>
      <c r="C131" s="13" t="s">
        <v>561</v>
      </c>
      <c r="D131" s="14" t="s">
        <v>562</v>
      </c>
      <c r="E131" s="13" t="s">
        <v>41</v>
      </c>
      <c r="F131" s="13" t="s">
        <v>42</v>
      </c>
      <c r="G131" s="18" t="s">
        <v>66</v>
      </c>
      <c r="H131" s="31"/>
      <c r="I131" s="23" t="s">
        <v>45</v>
      </c>
      <c r="J131" s="25" t="s">
        <v>551</v>
      </c>
      <c r="K131" s="27" t="s">
        <v>320</v>
      </c>
      <c r="L131" s="13" t="s">
        <v>333</v>
      </c>
      <c r="M131" s="13" t="s">
        <v>355</v>
      </c>
      <c r="N131" s="13" t="s">
        <v>554</v>
      </c>
      <c r="O131" s="13" t="s">
        <v>563</v>
      </c>
      <c r="P131" s="16">
        <f t="shared" si="2"/>
        <v>0</v>
      </c>
    </row>
    <row r="132" spans="1:16" s="11" customFormat="1" ht="24" customHeight="1" x14ac:dyDescent="0.25">
      <c r="A132" s="5"/>
      <c r="B132" s="74" t="s">
        <v>564</v>
      </c>
      <c r="C132" s="74"/>
      <c r="D132" s="74"/>
      <c r="E132" s="74"/>
      <c r="F132" s="74"/>
      <c r="G132" s="10"/>
      <c r="H132" s="30"/>
      <c r="I132" s="21"/>
      <c r="J132" s="21"/>
      <c r="K132" s="21"/>
      <c r="L132" s="75"/>
      <c r="M132" s="75"/>
      <c r="N132" s="75"/>
      <c r="O132" s="10"/>
      <c r="P132" s="16">
        <f t="shared" si="2"/>
        <v>0</v>
      </c>
    </row>
    <row r="133" spans="1:16" s="11" customFormat="1" ht="104.1" customHeight="1" x14ac:dyDescent="0.25">
      <c r="A133" s="5"/>
      <c r="B133" s="12" t="s">
        <v>23</v>
      </c>
      <c r="C133" s="13" t="s">
        <v>565</v>
      </c>
      <c r="D133" s="14" t="s">
        <v>566</v>
      </c>
      <c r="E133" s="13" t="s">
        <v>567</v>
      </c>
      <c r="F133" s="13" t="s">
        <v>142</v>
      </c>
      <c r="G133" s="17" t="s">
        <v>43</v>
      </c>
      <c r="H133" s="31"/>
      <c r="I133" s="23" t="s">
        <v>57</v>
      </c>
      <c r="J133" s="25" t="s">
        <v>58</v>
      </c>
      <c r="K133" s="27" t="s">
        <v>59</v>
      </c>
      <c r="L133" s="13" t="s">
        <v>568</v>
      </c>
      <c r="M133" s="13" t="s">
        <v>512</v>
      </c>
      <c r="N133" s="13" t="s">
        <v>569</v>
      </c>
      <c r="O133" s="13" t="s">
        <v>570</v>
      </c>
      <c r="P133" s="16">
        <f t="shared" si="2"/>
        <v>0</v>
      </c>
    </row>
    <row r="134" spans="1:16" s="11" customFormat="1" ht="104.1" customHeight="1" x14ac:dyDescent="0.25">
      <c r="A134" s="5"/>
      <c r="B134" s="12" t="s">
        <v>23</v>
      </c>
      <c r="C134" s="13" t="s">
        <v>571</v>
      </c>
      <c r="D134" s="14" t="s">
        <v>572</v>
      </c>
      <c r="E134" s="13" t="s">
        <v>567</v>
      </c>
      <c r="F134" s="13" t="s">
        <v>142</v>
      </c>
      <c r="G134" s="18" t="s">
        <v>66</v>
      </c>
      <c r="H134" s="31"/>
      <c r="I134" s="23" t="s">
        <v>57</v>
      </c>
      <c r="J134" s="25" t="s">
        <v>58</v>
      </c>
      <c r="K134" s="27" t="s">
        <v>59</v>
      </c>
      <c r="L134" s="13" t="s">
        <v>568</v>
      </c>
      <c r="M134" s="13" t="s">
        <v>512</v>
      </c>
      <c r="N134" s="13" t="s">
        <v>112</v>
      </c>
      <c r="O134" s="13" t="s">
        <v>573</v>
      </c>
      <c r="P134" s="16">
        <f t="shared" si="2"/>
        <v>0</v>
      </c>
    </row>
    <row r="135" spans="1:16" s="11" customFormat="1" ht="104.1" customHeight="1" x14ac:dyDescent="0.25">
      <c r="A135" s="5"/>
      <c r="B135" s="12" t="s">
        <v>23</v>
      </c>
      <c r="C135" s="13" t="s">
        <v>574</v>
      </c>
      <c r="D135" s="14" t="s">
        <v>575</v>
      </c>
      <c r="E135" s="13" t="s">
        <v>567</v>
      </c>
      <c r="F135" s="13" t="s">
        <v>142</v>
      </c>
      <c r="G135" s="17" t="s">
        <v>43</v>
      </c>
      <c r="H135" s="31"/>
      <c r="I135" s="23" t="s">
        <v>57</v>
      </c>
      <c r="J135" s="25" t="s">
        <v>58</v>
      </c>
      <c r="K135" s="27" t="s">
        <v>59</v>
      </c>
      <c r="L135" s="13" t="s">
        <v>568</v>
      </c>
      <c r="M135" s="13" t="s">
        <v>512</v>
      </c>
      <c r="N135" s="13" t="s">
        <v>569</v>
      </c>
      <c r="O135" s="13" t="s">
        <v>576</v>
      </c>
      <c r="P135" s="16">
        <f t="shared" si="2"/>
        <v>0</v>
      </c>
    </row>
    <row r="136" spans="1:16" s="11" customFormat="1" ht="104.1" customHeight="1" x14ac:dyDescent="0.25">
      <c r="A136" s="5"/>
      <c r="B136" s="12" t="s">
        <v>23</v>
      </c>
      <c r="C136" s="13" t="s">
        <v>577</v>
      </c>
      <c r="D136" s="14" t="s">
        <v>578</v>
      </c>
      <c r="E136" s="13" t="s">
        <v>567</v>
      </c>
      <c r="F136" s="13" t="s">
        <v>142</v>
      </c>
      <c r="G136" s="18" t="s">
        <v>66</v>
      </c>
      <c r="H136" s="31"/>
      <c r="I136" s="23" t="s">
        <v>57</v>
      </c>
      <c r="J136" s="25" t="s">
        <v>58</v>
      </c>
      <c r="K136" s="27" t="s">
        <v>59</v>
      </c>
      <c r="L136" s="13" t="s">
        <v>568</v>
      </c>
      <c r="M136" s="13" t="s">
        <v>512</v>
      </c>
      <c r="N136" s="13" t="s">
        <v>569</v>
      </c>
      <c r="O136" s="13" t="s">
        <v>579</v>
      </c>
      <c r="P136" s="16">
        <f t="shared" si="2"/>
        <v>0</v>
      </c>
    </row>
    <row r="137" spans="1:16" s="11" customFormat="1" ht="24" customHeight="1" x14ac:dyDescent="0.25">
      <c r="A137" s="5"/>
      <c r="B137" s="74" t="s">
        <v>580</v>
      </c>
      <c r="C137" s="74"/>
      <c r="D137" s="74"/>
      <c r="E137" s="74"/>
      <c r="F137" s="74"/>
      <c r="G137" s="10"/>
      <c r="H137" s="30"/>
      <c r="I137" s="21"/>
      <c r="J137" s="21"/>
      <c r="K137" s="21"/>
      <c r="L137" s="75"/>
      <c r="M137" s="75"/>
      <c r="N137" s="75"/>
      <c r="O137" s="10"/>
      <c r="P137" s="16">
        <f t="shared" si="2"/>
        <v>0</v>
      </c>
    </row>
    <row r="138" spans="1:16" s="11" customFormat="1" ht="104.1" customHeight="1" x14ac:dyDescent="0.25">
      <c r="A138" s="5"/>
      <c r="B138" s="12" t="s">
        <v>23</v>
      </c>
      <c r="C138" s="13" t="s">
        <v>581</v>
      </c>
      <c r="D138" s="14" t="s">
        <v>582</v>
      </c>
      <c r="E138" s="13" t="s">
        <v>567</v>
      </c>
      <c r="F138" s="13" t="s">
        <v>42</v>
      </c>
      <c r="G138" s="18" t="s">
        <v>66</v>
      </c>
      <c r="H138" s="31"/>
      <c r="I138" s="23" t="s">
        <v>583</v>
      </c>
      <c r="J138" s="25" t="s">
        <v>55</v>
      </c>
      <c r="K138" s="27" t="s">
        <v>373</v>
      </c>
      <c r="L138" s="13" t="s">
        <v>568</v>
      </c>
      <c r="M138" s="13" t="s">
        <v>512</v>
      </c>
      <c r="N138" s="13" t="s">
        <v>584</v>
      </c>
      <c r="O138" s="13" t="s">
        <v>585</v>
      </c>
      <c r="P138" s="16">
        <f t="shared" si="2"/>
        <v>0</v>
      </c>
    </row>
    <row r="139" spans="1:16" s="11" customFormat="1" ht="24" customHeight="1" x14ac:dyDescent="0.25">
      <c r="A139" s="5"/>
      <c r="B139" s="74" t="s">
        <v>586</v>
      </c>
      <c r="C139" s="74"/>
      <c r="D139" s="74"/>
      <c r="E139" s="74"/>
      <c r="F139" s="74"/>
      <c r="G139" s="10"/>
      <c r="H139" s="30"/>
      <c r="I139" s="21"/>
      <c r="J139" s="21"/>
      <c r="K139" s="21"/>
      <c r="L139" s="75"/>
      <c r="M139" s="75"/>
      <c r="N139" s="75"/>
      <c r="O139" s="10"/>
      <c r="P139" s="16">
        <f t="shared" si="2"/>
        <v>0</v>
      </c>
    </row>
    <row r="140" spans="1:16" s="11" customFormat="1" ht="104.1" customHeight="1" x14ac:dyDescent="0.25">
      <c r="A140" s="5"/>
      <c r="B140" s="12" t="s">
        <v>23</v>
      </c>
      <c r="C140" s="13" t="s">
        <v>587</v>
      </c>
      <c r="D140" s="14" t="s">
        <v>588</v>
      </c>
      <c r="E140" s="13" t="s">
        <v>26</v>
      </c>
      <c r="F140" s="13" t="s">
        <v>299</v>
      </c>
      <c r="G140" s="18" t="s">
        <v>66</v>
      </c>
      <c r="H140" s="31"/>
      <c r="I140" s="23" t="s">
        <v>125</v>
      </c>
      <c r="J140" s="25" t="s">
        <v>591</v>
      </c>
      <c r="K140" s="27" t="s">
        <v>592</v>
      </c>
      <c r="L140" s="13" t="s">
        <v>46</v>
      </c>
      <c r="M140" s="13" t="s">
        <v>593</v>
      </c>
      <c r="N140" s="13" t="s">
        <v>594</v>
      </c>
      <c r="O140" s="13" t="s">
        <v>595</v>
      </c>
      <c r="P140" s="16">
        <f t="shared" si="2"/>
        <v>0</v>
      </c>
    </row>
    <row r="141" spans="1:16" s="11" customFormat="1" ht="24" customHeight="1" x14ac:dyDescent="0.25">
      <c r="A141" s="5"/>
      <c r="B141" s="74" t="s">
        <v>596</v>
      </c>
      <c r="C141" s="74"/>
      <c r="D141" s="74"/>
      <c r="E141" s="74"/>
      <c r="F141" s="74"/>
      <c r="G141" s="10"/>
      <c r="H141" s="30"/>
      <c r="I141" s="21"/>
      <c r="J141" s="21"/>
      <c r="K141" s="21"/>
      <c r="L141" s="75"/>
      <c r="M141" s="75"/>
      <c r="N141" s="75"/>
      <c r="O141" s="10"/>
      <c r="P141" s="16">
        <f t="shared" si="2"/>
        <v>0</v>
      </c>
    </row>
    <row r="142" spans="1:16" s="11" customFormat="1" ht="104.1" customHeight="1" x14ac:dyDescent="0.25">
      <c r="A142" s="5"/>
      <c r="B142" s="12" t="s">
        <v>23</v>
      </c>
      <c r="C142" s="13" t="s">
        <v>597</v>
      </c>
      <c r="D142" s="14" t="s">
        <v>598</v>
      </c>
      <c r="E142" s="13" t="s">
        <v>53</v>
      </c>
      <c r="F142" s="13" t="s">
        <v>255</v>
      </c>
      <c r="G142" s="18" t="s">
        <v>66</v>
      </c>
      <c r="H142" s="31"/>
      <c r="I142" s="23" t="s">
        <v>352</v>
      </c>
      <c r="J142" s="25" t="s">
        <v>95</v>
      </c>
      <c r="K142" s="27" t="s">
        <v>599</v>
      </c>
      <c r="L142" s="13" t="s">
        <v>600</v>
      </c>
      <c r="M142" s="13" t="s">
        <v>601</v>
      </c>
      <c r="N142" s="13" t="s">
        <v>493</v>
      </c>
      <c r="O142" s="13" t="s">
        <v>602</v>
      </c>
      <c r="P142" s="16">
        <f t="shared" si="2"/>
        <v>0</v>
      </c>
    </row>
    <row r="143" spans="1:16" s="11" customFormat="1" ht="104.1" customHeight="1" x14ac:dyDescent="0.25">
      <c r="A143" s="5"/>
      <c r="B143" s="12" t="s">
        <v>23</v>
      </c>
      <c r="C143" s="13" t="s">
        <v>609</v>
      </c>
      <c r="D143" s="14" t="s">
        <v>610</v>
      </c>
      <c r="E143" s="13" t="s">
        <v>53</v>
      </c>
      <c r="F143" s="13" t="s">
        <v>44</v>
      </c>
      <c r="G143" s="18" t="s">
        <v>66</v>
      </c>
      <c r="H143" s="31"/>
      <c r="I143" s="23" t="s">
        <v>363</v>
      </c>
      <c r="J143" s="25" t="s">
        <v>78</v>
      </c>
      <c r="K143" s="27" t="s">
        <v>605</v>
      </c>
      <c r="L143" s="13" t="s">
        <v>606</v>
      </c>
      <c r="M143" s="13" t="s">
        <v>611</v>
      </c>
      <c r="N143" s="13" t="s">
        <v>493</v>
      </c>
      <c r="O143" s="13" t="s">
        <v>612</v>
      </c>
      <c r="P143" s="16">
        <f t="shared" si="2"/>
        <v>0</v>
      </c>
    </row>
    <row r="144" spans="1:16" s="11" customFormat="1" ht="24" customHeight="1" x14ac:dyDescent="0.25">
      <c r="A144" s="5"/>
      <c r="B144" s="74" t="s">
        <v>613</v>
      </c>
      <c r="C144" s="74"/>
      <c r="D144" s="74"/>
      <c r="E144" s="74"/>
      <c r="F144" s="74"/>
      <c r="G144" s="10"/>
      <c r="H144" s="30"/>
      <c r="I144" s="21"/>
      <c r="J144" s="21"/>
      <c r="K144" s="21"/>
      <c r="L144" s="75"/>
      <c r="M144" s="75"/>
      <c r="N144" s="75"/>
      <c r="O144" s="10"/>
      <c r="P144" s="16">
        <f t="shared" si="2"/>
        <v>0</v>
      </c>
    </row>
    <row r="145" spans="1:16" s="11" customFormat="1" ht="104.1" customHeight="1" x14ac:dyDescent="0.25">
      <c r="A145" s="5"/>
      <c r="B145" s="12" t="s">
        <v>23</v>
      </c>
      <c r="C145" s="13" t="s">
        <v>614</v>
      </c>
      <c r="D145" s="14" t="s">
        <v>615</v>
      </c>
      <c r="E145" s="13" t="s">
        <v>350</v>
      </c>
      <c r="F145" s="13" t="s">
        <v>193</v>
      </c>
      <c r="G145" s="17" t="s">
        <v>43</v>
      </c>
      <c r="H145" s="31"/>
      <c r="I145" s="23" t="s">
        <v>616</v>
      </c>
      <c r="J145" s="25" t="s">
        <v>392</v>
      </c>
      <c r="K145" s="27" t="s">
        <v>360</v>
      </c>
      <c r="L145" s="13" t="s">
        <v>606</v>
      </c>
      <c r="M145" s="13" t="s">
        <v>187</v>
      </c>
      <c r="N145" s="13" t="s">
        <v>305</v>
      </c>
      <c r="O145" s="13" t="s">
        <v>618</v>
      </c>
      <c r="P145" s="16">
        <f t="shared" si="2"/>
        <v>0</v>
      </c>
    </row>
    <row r="146" spans="1:16" s="11" customFormat="1" ht="24" customHeight="1" x14ac:dyDescent="0.25">
      <c r="A146" s="5"/>
      <c r="B146" s="74" t="s">
        <v>619</v>
      </c>
      <c r="C146" s="74"/>
      <c r="D146" s="74"/>
      <c r="E146" s="74"/>
      <c r="F146" s="74"/>
      <c r="G146" s="10"/>
      <c r="H146" s="30"/>
      <c r="I146" s="21"/>
      <c r="J146" s="21"/>
      <c r="K146" s="21"/>
      <c r="L146" s="75"/>
      <c r="M146" s="75"/>
      <c r="N146" s="75"/>
      <c r="O146" s="10"/>
      <c r="P146" s="16">
        <f t="shared" si="2"/>
        <v>0</v>
      </c>
    </row>
    <row r="147" spans="1:16" s="11" customFormat="1" ht="104.1" customHeight="1" x14ac:dyDescent="0.25">
      <c r="A147" s="5"/>
      <c r="B147" s="12" t="s">
        <v>23</v>
      </c>
      <c r="C147" s="13" t="s">
        <v>620</v>
      </c>
      <c r="D147" s="14" t="s">
        <v>621</v>
      </c>
      <c r="E147" s="13" t="s">
        <v>53</v>
      </c>
      <c r="F147" s="13" t="s">
        <v>255</v>
      </c>
      <c r="G147" s="15" t="s">
        <v>28</v>
      </c>
      <c r="H147" s="31"/>
      <c r="I147" s="23" t="s">
        <v>81</v>
      </c>
      <c r="J147" s="25" t="s">
        <v>622</v>
      </c>
      <c r="K147" s="27" t="s">
        <v>623</v>
      </c>
      <c r="L147" s="13" t="s">
        <v>478</v>
      </c>
      <c r="M147" s="13" t="s">
        <v>624</v>
      </c>
      <c r="N147" s="13" t="s">
        <v>625</v>
      </c>
      <c r="O147" s="13" t="s">
        <v>626</v>
      </c>
      <c r="P147" s="16">
        <f t="shared" si="2"/>
        <v>0</v>
      </c>
    </row>
    <row r="148" spans="1:16" s="11" customFormat="1" ht="104.1" customHeight="1" x14ac:dyDescent="0.25">
      <c r="A148" s="5"/>
      <c r="B148" s="12" t="s">
        <v>23</v>
      </c>
      <c r="C148" s="13" t="s">
        <v>627</v>
      </c>
      <c r="D148" s="14" t="s">
        <v>628</v>
      </c>
      <c r="E148" s="13" t="s">
        <v>53</v>
      </c>
      <c r="F148" s="13" t="s">
        <v>629</v>
      </c>
      <c r="G148" s="18" t="s">
        <v>66</v>
      </c>
      <c r="H148" s="31"/>
      <c r="I148" s="23" t="s">
        <v>407</v>
      </c>
      <c r="J148" s="25" t="s">
        <v>630</v>
      </c>
      <c r="K148" s="27" t="s">
        <v>32</v>
      </c>
      <c r="L148" s="13" t="s">
        <v>631</v>
      </c>
      <c r="M148" s="13" t="s">
        <v>632</v>
      </c>
      <c r="N148" s="13" t="s">
        <v>633</v>
      </c>
      <c r="O148" s="13" t="s">
        <v>634</v>
      </c>
      <c r="P148" s="16">
        <f t="shared" si="2"/>
        <v>0</v>
      </c>
    </row>
    <row r="149" spans="1:16" s="11" customFormat="1" ht="24" customHeight="1" x14ac:dyDescent="0.25">
      <c r="A149" s="5"/>
      <c r="B149" s="74" t="s">
        <v>635</v>
      </c>
      <c r="C149" s="74"/>
      <c r="D149" s="74"/>
      <c r="E149" s="74"/>
      <c r="F149" s="74"/>
      <c r="G149" s="10"/>
      <c r="H149" s="30"/>
      <c r="I149" s="21"/>
      <c r="J149" s="21"/>
      <c r="K149" s="21"/>
      <c r="L149" s="75"/>
      <c r="M149" s="75"/>
      <c r="N149" s="75"/>
      <c r="O149" s="10"/>
      <c r="P149" s="16">
        <f t="shared" si="2"/>
        <v>0</v>
      </c>
    </row>
    <row r="150" spans="1:16" s="11" customFormat="1" ht="104.1" customHeight="1" x14ac:dyDescent="0.25">
      <c r="A150" s="5"/>
      <c r="B150" s="12" t="s">
        <v>23</v>
      </c>
      <c r="C150" s="13" t="s">
        <v>636</v>
      </c>
      <c r="D150" s="14" t="s">
        <v>637</v>
      </c>
      <c r="E150" s="13" t="s">
        <v>53</v>
      </c>
      <c r="F150" s="13" t="s">
        <v>265</v>
      </c>
      <c r="G150" s="18" t="s">
        <v>66</v>
      </c>
      <c r="H150" s="31"/>
      <c r="I150" s="23" t="s">
        <v>638</v>
      </c>
      <c r="J150" s="25" t="s">
        <v>639</v>
      </c>
      <c r="K150" s="27" t="s">
        <v>640</v>
      </c>
      <c r="L150" s="13" t="s">
        <v>641</v>
      </c>
      <c r="M150" s="13" t="s">
        <v>642</v>
      </c>
      <c r="N150" s="13" t="s">
        <v>554</v>
      </c>
      <c r="O150" s="13" t="s">
        <v>643</v>
      </c>
      <c r="P150" s="16">
        <f t="shared" si="2"/>
        <v>0</v>
      </c>
    </row>
    <row r="151" spans="1:16" s="11" customFormat="1" ht="104.1" customHeight="1" x14ac:dyDescent="0.25">
      <c r="A151" s="5"/>
      <c r="B151" s="12" t="s">
        <v>23</v>
      </c>
      <c r="C151" s="13" t="s">
        <v>644</v>
      </c>
      <c r="D151" s="14" t="s">
        <v>645</v>
      </c>
      <c r="E151" s="13" t="s">
        <v>53</v>
      </c>
      <c r="F151" s="13" t="s">
        <v>162</v>
      </c>
      <c r="G151" s="17" t="s">
        <v>43</v>
      </c>
      <c r="H151" s="31"/>
      <c r="I151" s="23" t="s">
        <v>638</v>
      </c>
      <c r="J151" s="25" t="s">
        <v>639</v>
      </c>
      <c r="K151" s="27" t="s">
        <v>640</v>
      </c>
      <c r="L151" s="13" t="s">
        <v>646</v>
      </c>
      <c r="M151" s="13" t="s">
        <v>647</v>
      </c>
      <c r="N151" s="13" t="s">
        <v>648</v>
      </c>
      <c r="O151" s="13" t="s">
        <v>649</v>
      </c>
      <c r="P151" s="16">
        <f t="shared" si="2"/>
        <v>0</v>
      </c>
    </row>
    <row r="152" spans="1:16" s="11" customFormat="1" ht="24" customHeight="1" x14ac:dyDescent="0.25">
      <c r="A152" s="5"/>
      <c r="B152" s="74" t="s">
        <v>650</v>
      </c>
      <c r="C152" s="74"/>
      <c r="D152" s="74"/>
      <c r="E152" s="74"/>
      <c r="F152" s="74"/>
      <c r="G152" s="10"/>
      <c r="H152" s="30"/>
      <c r="I152" s="21"/>
      <c r="J152" s="21"/>
      <c r="K152" s="21"/>
      <c r="L152" s="75"/>
      <c r="M152" s="75"/>
      <c r="N152" s="75"/>
      <c r="O152" s="10"/>
      <c r="P152" s="16">
        <f t="shared" si="2"/>
        <v>0</v>
      </c>
    </row>
    <row r="153" spans="1:16" s="11" customFormat="1" ht="104.1" customHeight="1" x14ac:dyDescent="0.25">
      <c r="A153" s="5"/>
      <c r="B153" s="12" t="s">
        <v>23</v>
      </c>
      <c r="C153" s="13" t="s">
        <v>651</v>
      </c>
      <c r="D153" s="14" t="s">
        <v>652</v>
      </c>
      <c r="E153" s="13" t="s">
        <v>53</v>
      </c>
      <c r="F153" s="13" t="s">
        <v>589</v>
      </c>
      <c r="G153" s="18" t="s">
        <v>66</v>
      </c>
      <c r="H153" s="31"/>
      <c r="I153" s="23" t="s">
        <v>653</v>
      </c>
      <c r="J153" s="25" t="s">
        <v>103</v>
      </c>
      <c r="K153" s="27" t="s">
        <v>654</v>
      </c>
      <c r="L153" s="13" t="s">
        <v>655</v>
      </c>
      <c r="M153" s="13" t="s">
        <v>323</v>
      </c>
      <c r="N153" s="13" t="s">
        <v>656</v>
      </c>
      <c r="O153" s="13" t="s">
        <v>657</v>
      </c>
      <c r="P153" s="16">
        <f t="shared" si="2"/>
        <v>0</v>
      </c>
    </row>
    <row r="154" spans="1:16" s="11" customFormat="1" ht="104.1" customHeight="1" x14ac:dyDescent="0.25">
      <c r="A154" s="5"/>
      <c r="B154" s="12" t="s">
        <v>23</v>
      </c>
      <c r="C154" s="13" t="s">
        <v>658</v>
      </c>
      <c r="D154" s="14" t="s">
        <v>659</v>
      </c>
      <c r="E154" s="13" t="s">
        <v>53</v>
      </c>
      <c r="F154" s="13" t="s">
        <v>653</v>
      </c>
      <c r="G154" s="18" t="s">
        <v>66</v>
      </c>
      <c r="H154" s="31"/>
      <c r="I154" s="23" t="s">
        <v>660</v>
      </c>
      <c r="J154" s="25" t="s">
        <v>164</v>
      </c>
      <c r="K154" s="27" t="s">
        <v>661</v>
      </c>
      <c r="L154" s="13" t="s">
        <v>663</v>
      </c>
      <c r="M154" s="13" t="s">
        <v>664</v>
      </c>
      <c r="N154" s="13" t="s">
        <v>665</v>
      </c>
      <c r="O154" s="13" t="s">
        <v>666</v>
      </c>
      <c r="P154" s="16">
        <f t="shared" si="2"/>
        <v>0</v>
      </c>
    </row>
    <row r="155" spans="1:16" s="11" customFormat="1" ht="104.1" customHeight="1" x14ac:dyDescent="0.25">
      <c r="A155" s="5"/>
      <c r="B155" s="12" t="s">
        <v>23</v>
      </c>
      <c r="C155" s="13" t="s">
        <v>667</v>
      </c>
      <c r="D155" s="14" t="s">
        <v>668</v>
      </c>
      <c r="E155" s="13" t="s">
        <v>53</v>
      </c>
      <c r="F155" s="13" t="s">
        <v>653</v>
      </c>
      <c r="G155" s="17" t="s">
        <v>43</v>
      </c>
      <c r="H155" s="31"/>
      <c r="I155" s="23" t="s">
        <v>660</v>
      </c>
      <c r="J155" s="25" t="s">
        <v>164</v>
      </c>
      <c r="K155" s="27" t="s">
        <v>661</v>
      </c>
      <c r="L155" s="13" t="s">
        <v>663</v>
      </c>
      <c r="M155" s="13" t="s">
        <v>664</v>
      </c>
      <c r="N155" s="13" t="s">
        <v>669</v>
      </c>
      <c r="O155" s="13" t="s">
        <v>670</v>
      </c>
      <c r="P155" s="16">
        <f t="shared" si="2"/>
        <v>0</v>
      </c>
    </row>
    <row r="156" spans="1:16" s="11" customFormat="1" ht="104.1" customHeight="1" x14ac:dyDescent="0.25">
      <c r="A156" s="5"/>
      <c r="B156" s="12" t="s">
        <v>23</v>
      </c>
      <c r="C156" s="13" t="s">
        <v>671</v>
      </c>
      <c r="D156" s="14" t="s">
        <v>672</v>
      </c>
      <c r="E156" s="13" t="s">
        <v>53</v>
      </c>
      <c r="F156" s="13" t="s">
        <v>653</v>
      </c>
      <c r="G156" s="18" t="s">
        <v>66</v>
      </c>
      <c r="H156" s="31"/>
      <c r="I156" s="23" t="s">
        <v>660</v>
      </c>
      <c r="J156" s="25" t="s">
        <v>164</v>
      </c>
      <c r="K156" s="27" t="s">
        <v>661</v>
      </c>
      <c r="L156" s="13" t="s">
        <v>663</v>
      </c>
      <c r="M156" s="13" t="s">
        <v>664</v>
      </c>
      <c r="N156" s="13" t="s">
        <v>533</v>
      </c>
      <c r="O156" s="13" t="s">
        <v>673</v>
      </c>
      <c r="P156" s="16">
        <f t="shared" si="2"/>
        <v>0</v>
      </c>
    </row>
    <row r="157" spans="1:16" s="11" customFormat="1" ht="104.1" customHeight="1" x14ac:dyDescent="0.25">
      <c r="A157" s="5"/>
      <c r="B157" s="12" t="s">
        <v>23</v>
      </c>
      <c r="C157" s="13" t="s">
        <v>674</v>
      </c>
      <c r="D157" s="14" t="s">
        <v>675</v>
      </c>
      <c r="E157" s="13" t="s">
        <v>53</v>
      </c>
      <c r="F157" s="13" t="s">
        <v>193</v>
      </c>
      <c r="G157" s="18" t="s">
        <v>66</v>
      </c>
      <c r="H157" s="31"/>
      <c r="I157" s="23" t="s">
        <v>55</v>
      </c>
      <c r="J157" s="25" t="s">
        <v>373</v>
      </c>
      <c r="K157" s="27" t="s">
        <v>69</v>
      </c>
      <c r="L157" s="13" t="s">
        <v>110</v>
      </c>
      <c r="M157" s="13" t="s">
        <v>676</v>
      </c>
      <c r="N157" s="13" t="s">
        <v>677</v>
      </c>
      <c r="O157" s="13" t="s">
        <v>678</v>
      </c>
      <c r="P157" s="16">
        <f t="shared" si="2"/>
        <v>0</v>
      </c>
    </row>
    <row r="158" spans="1:16" s="11" customFormat="1" ht="104.1" customHeight="1" x14ac:dyDescent="0.25">
      <c r="A158" s="5"/>
      <c r="B158" s="12" t="s">
        <v>23</v>
      </c>
      <c r="C158" s="13" t="s">
        <v>679</v>
      </c>
      <c r="D158" s="14" t="s">
        <v>680</v>
      </c>
      <c r="E158" s="13" t="s">
        <v>53</v>
      </c>
      <c r="F158" s="13" t="s">
        <v>193</v>
      </c>
      <c r="G158" s="15" t="s">
        <v>28</v>
      </c>
      <c r="H158" s="31"/>
      <c r="I158" s="23" t="s">
        <v>55</v>
      </c>
      <c r="J158" s="25" t="s">
        <v>373</v>
      </c>
      <c r="K158" s="27" t="s">
        <v>69</v>
      </c>
      <c r="L158" s="13" t="s">
        <v>116</v>
      </c>
      <c r="M158" s="13" t="s">
        <v>681</v>
      </c>
      <c r="N158" s="13" t="s">
        <v>682</v>
      </c>
      <c r="O158" s="13" t="s">
        <v>683</v>
      </c>
      <c r="P158" s="16">
        <f t="shared" si="2"/>
        <v>0</v>
      </c>
    </row>
    <row r="159" spans="1:16" s="11" customFormat="1" ht="104.1" customHeight="1" x14ac:dyDescent="0.25">
      <c r="A159" s="5"/>
      <c r="B159" s="12" t="s">
        <v>23</v>
      </c>
      <c r="C159" s="13" t="s">
        <v>684</v>
      </c>
      <c r="D159" s="14" t="s">
        <v>685</v>
      </c>
      <c r="E159" s="13" t="s">
        <v>53</v>
      </c>
      <c r="F159" s="13" t="s">
        <v>399</v>
      </c>
      <c r="G159" s="18" t="s">
        <v>66</v>
      </c>
      <c r="H159" s="31"/>
      <c r="I159" s="23" t="s">
        <v>55</v>
      </c>
      <c r="J159" s="25" t="s">
        <v>373</v>
      </c>
      <c r="K159" s="27" t="s">
        <v>69</v>
      </c>
      <c r="L159" s="13" t="s">
        <v>687</v>
      </c>
      <c r="M159" s="13" t="s">
        <v>688</v>
      </c>
      <c r="N159" s="13" t="s">
        <v>689</v>
      </c>
      <c r="O159" s="13" t="s">
        <v>690</v>
      </c>
      <c r="P159" s="16">
        <f t="shared" si="2"/>
        <v>0</v>
      </c>
    </row>
    <row r="160" spans="1:16" s="11" customFormat="1" ht="104.1" customHeight="1" x14ac:dyDescent="0.25">
      <c r="A160" s="5"/>
      <c r="B160" s="12" t="s">
        <v>23</v>
      </c>
      <c r="C160" s="13" t="s">
        <v>691</v>
      </c>
      <c r="D160" s="14" t="s">
        <v>692</v>
      </c>
      <c r="E160" s="13" t="s">
        <v>53</v>
      </c>
      <c r="F160" s="13" t="s">
        <v>42</v>
      </c>
      <c r="G160" s="18" t="s">
        <v>66</v>
      </c>
      <c r="H160" s="31"/>
      <c r="I160" s="23" t="s">
        <v>55</v>
      </c>
      <c r="J160" s="25" t="s">
        <v>373</v>
      </c>
      <c r="K160" s="27" t="s">
        <v>69</v>
      </c>
      <c r="L160" s="13" t="s">
        <v>687</v>
      </c>
      <c r="M160" s="13" t="s">
        <v>688</v>
      </c>
      <c r="N160" s="13" t="s">
        <v>693</v>
      </c>
      <c r="O160" s="13" t="s">
        <v>694</v>
      </c>
      <c r="P160" s="16">
        <f t="shared" si="2"/>
        <v>0</v>
      </c>
    </row>
    <row r="161" spans="1:16" s="11" customFormat="1" ht="104.1" customHeight="1" x14ac:dyDescent="0.25">
      <c r="A161" s="5"/>
      <c r="B161" s="12" t="s">
        <v>23</v>
      </c>
      <c r="C161" s="13" t="s">
        <v>695</v>
      </c>
      <c r="D161" s="14" t="s">
        <v>696</v>
      </c>
      <c r="E161" s="13" t="s">
        <v>53</v>
      </c>
      <c r="F161" s="13" t="s">
        <v>42</v>
      </c>
      <c r="G161" s="18" t="s">
        <v>66</v>
      </c>
      <c r="H161" s="31"/>
      <c r="I161" s="23" t="s">
        <v>55</v>
      </c>
      <c r="J161" s="25" t="s">
        <v>373</v>
      </c>
      <c r="K161" s="27" t="s">
        <v>69</v>
      </c>
      <c r="L161" s="13" t="s">
        <v>71</v>
      </c>
      <c r="M161" s="13" t="s">
        <v>688</v>
      </c>
      <c r="N161" s="13" t="s">
        <v>697</v>
      </c>
      <c r="O161" s="13" t="s">
        <v>698</v>
      </c>
      <c r="P161" s="16">
        <f t="shared" si="2"/>
        <v>0</v>
      </c>
    </row>
    <row r="162" spans="1:16" s="11" customFormat="1" ht="104.1" customHeight="1" x14ac:dyDescent="0.25">
      <c r="A162" s="5"/>
      <c r="B162" s="12" t="s">
        <v>23</v>
      </c>
      <c r="C162" s="13" t="s">
        <v>699</v>
      </c>
      <c r="D162" s="14" t="s">
        <v>700</v>
      </c>
      <c r="E162" s="13" t="s">
        <v>53</v>
      </c>
      <c r="F162" s="13" t="s">
        <v>319</v>
      </c>
      <c r="G162" s="18" t="s">
        <v>66</v>
      </c>
      <c r="H162" s="31"/>
      <c r="I162" s="23" t="s">
        <v>55</v>
      </c>
      <c r="J162" s="25" t="s">
        <v>373</v>
      </c>
      <c r="K162" s="27" t="s">
        <v>69</v>
      </c>
      <c r="L162" s="13" t="s">
        <v>71</v>
      </c>
      <c r="M162" s="13" t="s">
        <v>688</v>
      </c>
      <c r="N162" s="13" t="s">
        <v>701</v>
      </c>
      <c r="O162" s="13" t="s">
        <v>702</v>
      </c>
      <c r="P162" s="16">
        <f t="shared" si="2"/>
        <v>0</v>
      </c>
    </row>
    <row r="163" spans="1:16" s="11" customFormat="1" ht="104.1" customHeight="1" x14ac:dyDescent="0.25">
      <c r="A163" s="5"/>
      <c r="B163" s="12" t="s">
        <v>23</v>
      </c>
      <c r="C163" s="13" t="s">
        <v>703</v>
      </c>
      <c r="D163" s="14" t="s">
        <v>704</v>
      </c>
      <c r="E163" s="13" t="s">
        <v>53</v>
      </c>
      <c r="F163" s="13" t="s">
        <v>653</v>
      </c>
      <c r="G163" s="18" t="s">
        <v>66</v>
      </c>
      <c r="H163" s="31"/>
      <c r="I163" s="23" t="s">
        <v>55</v>
      </c>
      <c r="J163" s="25" t="s">
        <v>373</v>
      </c>
      <c r="K163" s="27" t="s">
        <v>69</v>
      </c>
      <c r="L163" s="13" t="s">
        <v>71</v>
      </c>
      <c r="M163" s="13" t="s">
        <v>688</v>
      </c>
      <c r="N163" s="13" t="s">
        <v>705</v>
      </c>
      <c r="O163" s="13" t="s">
        <v>706</v>
      </c>
      <c r="P163" s="16">
        <f t="shared" si="2"/>
        <v>0</v>
      </c>
    </row>
    <row r="164" spans="1:16" s="11" customFormat="1" ht="104.1" customHeight="1" x14ac:dyDescent="0.25">
      <c r="A164" s="5"/>
      <c r="B164" s="12" t="s">
        <v>23</v>
      </c>
      <c r="C164" s="13" t="s">
        <v>707</v>
      </c>
      <c r="D164" s="14" t="s">
        <v>708</v>
      </c>
      <c r="E164" s="13" t="s">
        <v>53</v>
      </c>
      <c r="F164" s="13" t="s">
        <v>709</v>
      </c>
      <c r="G164" s="18" t="s">
        <v>66</v>
      </c>
      <c r="H164" s="31"/>
      <c r="I164" s="23" t="s">
        <v>55</v>
      </c>
      <c r="J164" s="25" t="s">
        <v>373</v>
      </c>
      <c r="K164" s="27" t="s">
        <v>69</v>
      </c>
      <c r="L164" s="13" t="s">
        <v>71</v>
      </c>
      <c r="M164" s="13" t="s">
        <v>72</v>
      </c>
      <c r="N164" s="13" t="s">
        <v>710</v>
      </c>
      <c r="O164" s="13" t="s">
        <v>711</v>
      </c>
      <c r="P164" s="16">
        <f t="shared" ref="P164:P214" si="3">H164*F164</f>
        <v>0</v>
      </c>
    </row>
    <row r="165" spans="1:16" s="11" customFormat="1" ht="104.1" customHeight="1" x14ac:dyDescent="0.25">
      <c r="A165" s="5"/>
      <c r="B165" s="12" t="s">
        <v>23</v>
      </c>
      <c r="C165" s="13" t="s">
        <v>712</v>
      </c>
      <c r="D165" s="14" t="s">
        <v>713</v>
      </c>
      <c r="E165" s="13" t="s">
        <v>53</v>
      </c>
      <c r="F165" s="13" t="s">
        <v>653</v>
      </c>
      <c r="G165" s="18" t="s">
        <v>66</v>
      </c>
      <c r="H165" s="31"/>
      <c r="I165" s="23" t="s">
        <v>55</v>
      </c>
      <c r="J165" s="25" t="s">
        <v>373</v>
      </c>
      <c r="K165" s="27" t="s">
        <v>69</v>
      </c>
      <c r="L165" s="13" t="s">
        <v>714</v>
      </c>
      <c r="M165" s="13" t="s">
        <v>250</v>
      </c>
      <c r="N165" s="13" t="s">
        <v>715</v>
      </c>
      <c r="O165" s="13" t="s">
        <v>716</v>
      </c>
      <c r="P165" s="16">
        <f t="shared" si="3"/>
        <v>0</v>
      </c>
    </row>
    <row r="166" spans="1:16" s="11" customFormat="1" ht="104.1" customHeight="1" x14ac:dyDescent="0.25">
      <c r="A166" s="5"/>
      <c r="B166" s="12" t="s">
        <v>23</v>
      </c>
      <c r="C166" s="13" t="s">
        <v>717</v>
      </c>
      <c r="D166" s="14" t="s">
        <v>718</v>
      </c>
      <c r="E166" s="13" t="s">
        <v>53</v>
      </c>
      <c r="F166" s="13" t="s">
        <v>399</v>
      </c>
      <c r="G166" s="18" t="s">
        <v>66</v>
      </c>
      <c r="H166" s="31"/>
      <c r="I166" s="23" t="s">
        <v>55</v>
      </c>
      <c r="J166" s="25" t="s">
        <v>373</v>
      </c>
      <c r="K166" s="27" t="s">
        <v>69</v>
      </c>
      <c r="L166" s="13" t="s">
        <v>719</v>
      </c>
      <c r="M166" s="13" t="s">
        <v>720</v>
      </c>
      <c r="N166" s="13" t="s">
        <v>721</v>
      </c>
      <c r="O166" s="13" t="s">
        <v>722</v>
      </c>
      <c r="P166" s="16">
        <f t="shared" si="3"/>
        <v>0</v>
      </c>
    </row>
    <row r="167" spans="1:16" s="11" customFormat="1" ht="104.1" customHeight="1" x14ac:dyDescent="0.25">
      <c r="A167" s="5"/>
      <c r="B167" s="12" t="s">
        <v>23</v>
      </c>
      <c r="C167" s="13" t="s">
        <v>723</v>
      </c>
      <c r="D167" s="14" t="s">
        <v>724</v>
      </c>
      <c r="E167" s="13" t="s">
        <v>53</v>
      </c>
      <c r="F167" s="13" t="s">
        <v>162</v>
      </c>
      <c r="G167" s="18" t="s">
        <v>66</v>
      </c>
      <c r="H167" s="31"/>
      <c r="I167" s="23" t="s">
        <v>725</v>
      </c>
      <c r="J167" s="25" t="s">
        <v>726</v>
      </c>
      <c r="K167" s="27" t="s">
        <v>727</v>
      </c>
      <c r="L167" s="13" t="s">
        <v>728</v>
      </c>
      <c r="M167" s="13" t="s">
        <v>729</v>
      </c>
      <c r="N167" s="13" t="s">
        <v>730</v>
      </c>
      <c r="O167" s="13" t="s">
        <v>731</v>
      </c>
      <c r="P167" s="16">
        <f t="shared" si="3"/>
        <v>0</v>
      </c>
    </row>
    <row r="168" spans="1:16" s="11" customFormat="1" ht="24" customHeight="1" x14ac:dyDescent="0.25">
      <c r="A168" s="5"/>
      <c r="B168" s="74" t="s">
        <v>732</v>
      </c>
      <c r="C168" s="74"/>
      <c r="D168" s="74"/>
      <c r="E168" s="74"/>
      <c r="F168" s="74"/>
      <c r="G168" s="10"/>
      <c r="H168" s="30"/>
      <c r="I168" s="21"/>
      <c r="J168" s="21"/>
      <c r="K168" s="21"/>
      <c r="L168" s="75"/>
      <c r="M168" s="75"/>
      <c r="N168" s="75"/>
      <c r="O168" s="10"/>
      <c r="P168" s="16">
        <f t="shared" si="3"/>
        <v>0</v>
      </c>
    </row>
    <row r="169" spans="1:16" s="11" customFormat="1" ht="104.1" customHeight="1" x14ac:dyDescent="0.25">
      <c r="A169" s="5"/>
      <c r="B169" s="12" t="s">
        <v>23</v>
      </c>
      <c r="C169" s="13" t="s">
        <v>733</v>
      </c>
      <c r="D169" s="14" t="s">
        <v>734</v>
      </c>
      <c r="E169" s="13" t="s">
        <v>735</v>
      </c>
      <c r="F169" s="13" t="s">
        <v>193</v>
      </c>
      <c r="G169" s="15" t="s">
        <v>28</v>
      </c>
      <c r="H169" s="31"/>
      <c r="I169" s="23" t="s">
        <v>736</v>
      </c>
      <c r="J169" s="25" t="s">
        <v>737</v>
      </c>
      <c r="K169" s="27" t="s">
        <v>738</v>
      </c>
      <c r="L169" s="13" t="s">
        <v>739</v>
      </c>
      <c r="M169" s="13" t="s">
        <v>740</v>
      </c>
      <c r="N169" s="13" t="s">
        <v>741</v>
      </c>
      <c r="O169" s="13" t="s">
        <v>742</v>
      </c>
      <c r="P169" s="16">
        <f t="shared" si="3"/>
        <v>0</v>
      </c>
    </row>
    <row r="170" spans="1:16" s="11" customFormat="1" ht="104.1" customHeight="1" x14ac:dyDescent="0.25">
      <c r="A170" s="5"/>
      <c r="B170" s="12" t="s">
        <v>23</v>
      </c>
      <c r="C170" s="13" t="s">
        <v>743</v>
      </c>
      <c r="D170" s="14" t="s">
        <v>744</v>
      </c>
      <c r="E170" s="13" t="s">
        <v>735</v>
      </c>
      <c r="F170" s="13" t="s">
        <v>27</v>
      </c>
      <c r="G170" s="17" t="s">
        <v>43</v>
      </c>
      <c r="H170" s="31"/>
      <c r="I170" s="23" t="s">
        <v>745</v>
      </c>
      <c r="J170" s="25" t="s">
        <v>746</v>
      </c>
      <c r="K170" s="27" t="s">
        <v>747</v>
      </c>
      <c r="L170" s="13" t="s">
        <v>748</v>
      </c>
      <c r="M170" s="13" t="s">
        <v>749</v>
      </c>
      <c r="N170" s="13" t="s">
        <v>750</v>
      </c>
      <c r="O170" s="13" t="s">
        <v>751</v>
      </c>
      <c r="P170" s="16">
        <f t="shared" si="3"/>
        <v>0</v>
      </c>
    </row>
    <row r="171" spans="1:16" s="11" customFormat="1" ht="104.1" customHeight="1" x14ac:dyDescent="0.25">
      <c r="A171" s="5"/>
      <c r="B171" s="12" t="s">
        <v>23</v>
      </c>
      <c r="C171" s="13" t="s">
        <v>752</v>
      </c>
      <c r="D171" s="14" t="s">
        <v>753</v>
      </c>
      <c r="E171" s="13" t="s">
        <v>735</v>
      </c>
      <c r="F171" s="13" t="s">
        <v>27</v>
      </c>
      <c r="G171" s="17" t="s">
        <v>43</v>
      </c>
      <c r="H171" s="31"/>
      <c r="I171" s="23" t="s">
        <v>745</v>
      </c>
      <c r="J171" s="25" t="s">
        <v>746</v>
      </c>
      <c r="K171" s="27" t="s">
        <v>747</v>
      </c>
      <c r="L171" s="13" t="s">
        <v>748</v>
      </c>
      <c r="M171" s="13" t="s">
        <v>749</v>
      </c>
      <c r="N171" s="13" t="s">
        <v>682</v>
      </c>
      <c r="O171" s="13" t="s">
        <v>754</v>
      </c>
      <c r="P171" s="16">
        <f t="shared" si="3"/>
        <v>0</v>
      </c>
    </row>
    <row r="172" spans="1:16" s="11" customFormat="1" ht="24" customHeight="1" x14ac:dyDescent="0.25">
      <c r="A172" s="5"/>
      <c r="B172" s="74" t="s">
        <v>755</v>
      </c>
      <c r="C172" s="74"/>
      <c r="D172" s="74"/>
      <c r="E172" s="74"/>
      <c r="F172" s="74"/>
      <c r="G172" s="10"/>
      <c r="H172" s="30"/>
      <c r="I172" s="21"/>
      <c r="J172" s="21"/>
      <c r="K172" s="21"/>
      <c r="L172" s="75"/>
      <c r="M172" s="75"/>
      <c r="N172" s="75"/>
      <c r="O172" s="10"/>
      <c r="P172" s="16">
        <f t="shared" si="3"/>
        <v>0</v>
      </c>
    </row>
    <row r="173" spans="1:16" s="11" customFormat="1" ht="104.1" customHeight="1" x14ac:dyDescent="0.25">
      <c r="A173" s="5"/>
      <c r="B173" s="12" t="s">
        <v>23</v>
      </c>
      <c r="C173" s="13" t="s">
        <v>756</v>
      </c>
      <c r="D173" s="14" t="s">
        <v>757</v>
      </c>
      <c r="E173" s="13" t="s">
        <v>123</v>
      </c>
      <c r="F173" s="13" t="s">
        <v>27</v>
      </c>
      <c r="G173" s="15" t="s">
        <v>28</v>
      </c>
      <c r="H173" s="31"/>
      <c r="I173" s="23" t="s">
        <v>758</v>
      </c>
      <c r="J173" s="25" t="s">
        <v>759</v>
      </c>
      <c r="K173" s="27" t="s">
        <v>660</v>
      </c>
      <c r="L173" s="13" t="s">
        <v>761</v>
      </c>
      <c r="M173" s="13" t="s">
        <v>762</v>
      </c>
      <c r="N173" s="13" t="s">
        <v>271</v>
      </c>
      <c r="O173" s="13" t="s">
        <v>763</v>
      </c>
      <c r="P173" s="16">
        <f t="shared" si="3"/>
        <v>0</v>
      </c>
    </row>
    <row r="174" spans="1:16" s="11" customFormat="1" ht="24" customHeight="1" x14ac:dyDescent="0.25">
      <c r="A174" s="5"/>
      <c r="B174" s="74" t="s">
        <v>764</v>
      </c>
      <c r="C174" s="74"/>
      <c r="D174" s="74"/>
      <c r="E174" s="74"/>
      <c r="F174" s="74"/>
      <c r="G174" s="10"/>
      <c r="H174" s="30"/>
      <c r="I174" s="21"/>
      <c r="J174" s="21"/>
      <c r="K174" s="21"/>
      <c r="L174" s="75"/>
      <c r="M174" s="75"/>
      <c r="N174" s="75"/>
      <c r="O174" s="10"/>
      <c r="P174" s="16">
        <f t="shared" si="3"/>
        <v>0</v>
      </c>
    </row>
    <row r="175" spans="1:16" s="11" customFormat="1" ht="104.1" customHeight="1" x14ac:dyDescent="0.25">
      <c r="A175" s="5"/>
      <c r="B175" s="12" t="s">
        <v>23</v>
      </c>
      <c r="C175" s="13" t="s">
        <v>781</v>
      </c>
      <c r="D175" s="14" t="s">
        <v>782</v>
      </c>
      <c r="E175" s="13" t="s">
        <v>123</v>
      </c>
      <c r="F175" s="13" t="s">
        <v>42</v>
      </c>
      <c r="G175" s="17" t="s">
        <v>43</v>
      </c>
      <c r="H175" s="31"/>
      <c r="I175" s="23" t="s">
        <v>784</v>
      </c>
      <c r="J175" s="25" t="s">
        <v>785</v>
      </c>
      <c r="K175" s="27" t="s">
        <v>662</v>
      </c>
      <c r="L175" s="13" t="s">
        <v>774</v>
      </c>
      <c r="M175" s="13" t="s">
        <v>786</v>
      </c>
      <c r="N175" s="13" t="s">
        <v>787</v>
      </c>
      <c r="O175" s="13" t="s">
        <v>788</v>
      </c>
      <c r="P175" s="16">
        <f t="shared" si="3"/>
        <v>0</v>
      </c>
    </row>
    <row r="176" spans="1:16" s="11" customFormat="1" ht="104.1" customHeight="1" x14ac:dyDescent="0.25">
      <c r="A176" s="5"/>
      <c r="B176" s="12" t="s">
        <v>23</v>
      </c>
      <c r="C176" s="13" t="s">
        <v>789</v>
      </c>
      <c r="D176" s="14" t="s">
        <v>790</v>
      </c>
      <c r="E176" s="13" t="s">
        <v>123</v>
      </c>
      <c r="F176" s="13" t="s">
        <v>42</v>
      </c>
      <c r="G176" s="18" t="s">
        <v>66</v>
      </c>
      <c r="H176" s="31"/>
      <c r="I176" s="23" t="s">
        <v>784</v>
      </c>
      <c r="J176" s="25" t="s">
        <v>785</v>
      </c>
      <c r="K176" s="27" t="s">
        <v>662</v>
      </c>
      <c r="L176" s="13" t="s">
        <v>791</v>
      </c>
      <c r="M176" s="13" t="s">
        <v>786</v>
      </c>
      <c r="N176" s="13" t="s">
        <v>787</v>
      </c>
      <c r="O176" s="13" t="s">
        <v>792</v>
      </c>
      <c r="P176" s="16">
        <f t="shared" si="3"/>
        <v>0</v>
      </c>
    </row>
    <row r="177" spans="1:16" s="11" customFormat="1" ht="104.1" customHeight="1" x14ac:dyDescent="0.25">
      <c r="A177" s="5"/>
      <c r="B177" s="12" t="s">
        <v>23</v>
      </c>
      <c r="C177" s="13" t="s">
        <v>793</v>
      </c>
      <c r="D177" s="14" t="s">
        <v>794</v>
      </c>
      <c r="E177" s="13" t="s">
        <v>123</v>
      </c>
      <c r="F177" s="13" t="s">
        <v>42</v>
      </c>
      <c r="G177" s="18" t="s">
        <v>66</v>
      </c>
      <c r="H177" s="31"/>
      <c r="I177" s="23" t="s">
        <v>784</v>
      </c>
      <c r="J177" s="25" t="s">
        <v>785</v>
      </c>
      <c r="K177" s="27" t="s">
        <v>662</v>
      </c>
      <c r="L177" s="13" t="s">
        <v>791</v>
      </c>
      <c r="M177" s="13" t="s">
        <v>786</v>
      </c>
      <c r="N177" s="13" t="s">
        <v>787</v>
      </c>
      <c r="O177" s="13" t="s">
        <v>795</v>
      </c>
      <c r="P177" s="16">
        <f t="shared" si="3"/>
        <v>0</v>
      </c>
    </row>
    <row r="178" spans="1:16" s="11" customFormat="1" ht="104.1" customHeight="1" x14ac:dyDescent="0.25">
      <c r="A178" s="5"/>
      <c r="B178" s="12" t="s">
        <v>23</v>
      </c>
      <c r="C178" s="13" t="s">
        <v>796</v>
      </c>
      <c r="D178" s="14" t="s">
        <v>797</v>
      </c>
      <c r="E178" s="13" t="s">
        <v>123</v>
      </c>
      <c r="F178" s="13" t="s">
        <v>42</v>
      </c>
      <c r="G178" s="18" t="s">
        <v>66</v>
      </c>
      <c r="H178" s="31"/>
      <c r="I178" s="23" t="s">
        <v>784</v>
      </c>
      <c r="J178" s="25" t="s">
        <v>785</v>
      </c>
      <c r="K178" s="27" t="s">
        <v>662</v>
      </c>
      <c r="L178" s="13" t="s">
        <v>791</v>
      </c>
      <c r="M178" s="13" t="s">
        <v>786</v>
      </c>
      <c r="N178" s="13" t="s">
        <v>787</v>
      </c>
      <c r="O178" s="13" t="s">
        <v>798</v>
      </c>
      <c r="P178" s="16">
        <f t="shared" si="3"/>
        <v>0</v>
      </c>
    </row>
    <row r="179" spans="1:16" s="11" customFormat="1" ht="104.1" customHeight="1" x14ac:dyDescent="0.25">
      <c r="A179" s="5"/>
      <c r="B179" s="12" t="s">
        <v>23</v>
      </c>
      <c r="C179" s="13" t="s">
        <v>816</v>
      </c>
      <c r="D179" s="14" t="s">
        <v>817</v>
      </c>
      <c r="E179" s="13" t="s">
        <v>123</v>
      </c>
      <c r="F179" s="13" t="s">
        <v>193</v>
      </c>
      <c r="G179" s="18" t="s">
        <v>66</v>
      </c>
      <c r="H179" s="31"/>
      <c r="I179" s="23" t="s">
        <v>422</v>
      </c>
      <c r="J179" s="25" t="s">
        <v>77</v>
      </c>
      <c r="K179" s="27" t="s">
        <v>434</v>
      </c>
      <c r="L179" s="13" t="s">
        <v>482</v>
      </c>
      <c r="M179" s="13" t="s">
        <v>818</v>
      </c>
      <c r="N179" s="13" t="s">
        <v>819</v>
      </c>
      <c r="O179" s="13" t="s">
        <v>820</v>
      </c>
      <c r="P179" s="16">
        <f t="shared" si="3"/>
        <v>0</v>
      </c>
    </row>
    <row r="180" spans="1:16" s="11" customFormat="1" ht="104.1" customHeight="1" x14ac:dyDescent="0.25">
      <c r="A180" s="5"/>
      <c r="B180" s="12" t="s">
        <v>23</v>
      </c>
      <c r="C180" s="13" t="s">
        <v>821</v>
      </c>
      <c r="D180" s="14" t="s">
        <v>822</v>
      </c>
      <c r="E180" s="13" t="s">
        <v>123</v>
      </c>
      <c r="F180" s="13" t="s">
        <v>193</v>
      </c>
      <c r="G180" s="18" t="s">
        <v>66</v>
      </c>
      <c r="H180" s="31"/>
      <c r="I180" s="23" t="s">
        <v>422</v>
      </c>
      <c r="J180" s="25" t="s">
        <v>77</v>
      </c>
      <c r="K180" s="27" t="s">
        <v>434</v>
      </c>
      <c r="L180" s="13" t="s">
        <v>482</v>
      </c>
      <c r="M180" s="13" t="s">
        <v>818</v>
      </c>
      <c r="N180" s="13" t="s">
        <v>819</v>
      </c>
      <c r="O180" s="13" t="s">
        <v>823</v>
      </c>
      <c r="P180" s="16">
        <f t="shared" si="3"/>
        <v>0</v>
      </c>
    </row>
    <row r="181" spans="1:16" s="11" customFormat="1" ht="104.1" customHeight="1" x14ac:dyDescent="0.25">
      <c r="A181" s="5"/>
      <c r="B181" s="12" t="s">
        <v>23</v>
      </c>
      <c r="C181" s="13" t="s">
        <v>824</v>
      </c>
      <c r="D181" s="14" t="s">
        <v>825</v>
      </c>
      <c r="E181" s="13" t="s">
        <v>123</v>
      </c>
      <c r="F181" s="13" t="s">
        <v>193</v>
      </c>
      <c r="G181" s="18" t="s">
        <v>66</v>
      </c>
      <c r="H181" s="31"/>
      <c r="I181" s="23" t="s">
        <v>422</v>
      </c>
      <c r="J181" s="25" t="s">
        <v>77</v>
      </c>
      <c r="K181" s="27" t="s">
        <v>434</v>
      </c>
      <c r="L181" s="13" t="s">
        <v>482</v>
      </c>
      <c r="M181" s="13" t="s">
        <v>818</v>
      </c>
      <c r="N181" s="13" t="s">
        <v>819</v>
      </c>
      <c r="O181" s="13" t="s">
        <v>826</v>
      </c>
      <c r="P181" s="16">
        <f t="shared" si="3"/>
        <v>0</v>
      </c>
    </row>
    <row r="182" spans="1:16" s="11" customFormat="1" ht="104.1" customHeight="1" x14ac:dyDescent="0.25">
      <c r="A182" s="5"/>
      <c r="B182" s="12" t="s">
        <v>23</v>
      </c>
      <c r="C182" s="13" t="s">
        <v>827</v>
      </c>
      <c r="D182" s="14" t="s">
        <v>828</v>
      </c>
      <c r="E182" s="13" t="s">
        <v>123</v>
      </c>
      <c r="F182" s="13" t="s">
        <v>193</v>
      </c>
      <c r="G182" s="18" t="s">
        <v>66</v>
      </c>
      <c r="H182" s="31"/>
      <c r="I182" s="23" t="s">
        <v>422</v>
      </c>
      <c r="J182" s="25" t="s">
        <v>77</v>
      </c>
      <c r="K182" s="27" t="s">
        <v>434</v>
      </c>
      <c r="L182" s="13" t="s">
        <v>482</v>
      </c>
      <c r="M182" s="13" t="s">
        <v>818</v>
      </c>
      <c r="N182" s="13" t="s">
        <v>819</v>
      </c>
      <c r="O182" s="13" t="s">
        <v>829</v>
      </c>
      <c r="P182" s="16">
        <f t="shared" si="3"/>
        <v>0</v>
      </c>
    </row>
    <row r="183" spans="1:16" s="11" customFormat="1" ht="104.1" customHeight="1" x14ac:dyDescent="0.25">
      <c r="A183" s="5"/>
      <c r="B183" s="12" t="s">
        <v>23</v>
      </c>
      <c r="C183" s="13" t="s">
        <v>840</v>
      </c>
      <c r="D183" s="14" t="s">
        <v>841</v>
      </c>
      <c r="E183" s="13" t="s">
        <v>123</v>
      </c>
      <c r="F183" s="13" t="s">
        <v>193</v>
      </c>
      <c r="G183" s="18" t="s">
        <v>66</v>
      </c>
      <c r="H183" s="31"/>
      <c r="I183" s="23" t="s">
        <v>422</v>
      </c>
      <c r="J183" s="25" t="s">
        <v>77</v>
      </c>
      <c r="K183" s="27" t="s">
        <v>434</v>
      </c>
      <c r="L183" s="13" t="s">
        <v>842</v>
      </c>
      <c r="M183" s="13" t="s">
        <v>72</v>
      </c>
      <c r="N183" s="13" t="s">
        <v>819</v>
      </c>
      <c r="O183" s="13" t="s">
        <v>843</v>
      </c>
      <c r="P183" s="16">
        <f t="shared" si="3"/>
        <v>0</v>
      </c>
    </row>
    <row r="184" spans="1:16" s="11" customFormat="1" ht="24" customHeight="1" x14ac:dyDescent="0.25">
      <c r="A184" s="5"/>
      <c r="B184" s="74" t="s">
        <v>848</v>
      </c>
      <c r="C184" s="74"/>
      <c r="D184" s="74"/>
      <c r="E184" s="74"/>
      <c r="F184" s="74"/>
      <c r="G184" s="10"/>
      <c r="H184" s="30"/>
      <c r="I184" s="21"/>
      <c r="J184" s="21"/>
      <c r="K184" s="21"/>
      <c r="L184" s="75"/>
      <c r="M184" s="75"/>
      <c r="N184" s="75"/>
      <c r="O184" s="10"/>
      <c r="P184" s="16">
        <f t="shared" si="3"/>
        <v>0</v>
      </c>
    </row>
    <row r="185" spans="1:16" s="11" customFormat="1" ht="104.1" customHeight="1" x14ac:dyDescent="0.25">
      <c r="A185" s="5"/>
      <c r="B185" s="12" t="s">
        <v>23</v>
      </c>
      <c r="C185" s="13" t="s">
        <v>849</v>
      </c>
      <c r="D185" s="14" t="s">
        <v>850</v>
      </c>
      <c r="E185" s="13" t="s">
        <v>851</v>
      </c>
      <c r="F185" s="13" t="s">
        <v>255</v>
      </c>
      <c r="G185" s="15" t="s">
        <v>28</v>
      </c>
      <c r="H185" s="31"/>
      <c r="I185" s="23" t="s">
        <v>165</v>
      </c>
      <c r="J185" s="25" t="s">
        <v>91</v>
      </c>
      <c r="K185" s="27" t="s">
        <v>166</v>
      </c>
      <c r="L185" s="13" t="s">
        <v>852</v>
      </c>
      <c r="M185" s="13" t="s">
        <v>853</v>
      </c>
      <c r="N185" s="13" t="s">
        <v>854</v>
      </c>
      <c r="O185" s="13" t="s">
        <v>855</v>
      </c>
      <c r="P185" s="16">
        <f t="shared" si="3"/>
        <v>0</v>
      </c>
    </row>
    <row r="186" spans="1:16" s="11" customFormat="1" ht="24" customHeight="1" x14ac:dyDescent="0.25">
      <c r="A186" s="5"/>
      <c r="B186" s="74" t="s">
        <v>856</v>
      </c>
      <c r="C186" s="74"/>
      <c r="D186" s="74"/>
      <c r="E186" s="74"/>
      <c r="F186" s="74"/>
      <c r="G186" s="10"/>
      <c r="H186" s="30"/>
      <c r="I186" s="21"/>
      <c r="J186" s="21"/>
      <c r="K186" s="21"/>
      <c r="L186" s="75"/>
      <c r="M186" s="75"/>
      <c r="N186" s="75"/>
      <c r="O186" s="10"/>
      <c r="P186" s="16">
        <f t="shared" si="3"/>
        <v>0</v>
      </c>
    </row>
    <row r="187" spans="1:16" s="11" customFormat="1" ht="104.1" customHeight="1" x14ac:dyDescent="0.25">
      <c r="A187" s="5"/>
      <c r="B187" s="12" t="s">
        <v>23</v>
      </c>
      <c r="C187" s="13" t="s">
        <v>857</v>
      </c>
      <c r="D187" s="14" t="s">
        <v>858</v>
      </c>
      <c r="E187" s="13" t="s">
        <v>53</v>
      </c>
      <c r="F187" s="13" t="s">
        <v>27</v>
      </c>
      <c r="G187" s="15" t="s">
        <v>28</v>
      </c>
      <c r="H187" s="31"/>
      <c r="I187" s="23" t="s">
        <v>361</v>
      </c>
      <c r="J187" s="25" t="s">
        <v>362</v>
      </c>
      <c r="K187" s="27" t="s">
        <v>163</v>
      </c>
      <c r="L187" s="13" t="s">
        <v>343</v>
      </c>
      <c r="M187" s="13" t="s">
        <v>860</v>
      </c>
      <c r="N187" s="13" t="s">
        <v>861</v>
      </c>
      <c r="O187" s="13" t="s">
        <v>862</v>
      </c>
      <c r="P187" s="16">
        <f t="shared" si="3"/>
        <v>0</v>
      </c>
    </row>
    <row r="188" spans="1:16" s="11" customFormat="1" ht="24" customHeight="1" x14ac:dyDescent="0.25">
      <c r="A188" s="5"/>
      <c r="B188" s="74" t="s">
        <v>863</v>
      </c>
      <c r="C188" s="74"/>
      <c r="D188" s="74"/>
      <c r="E188" s="74"/>
      <c r="F188" s="74"/>
      <c r="G188" s="10"/>
      <c r="H188" s="30"/>
      <c r="I188" s="21"/>
      <c r="J188" s="21"/>
      <c r="K188" s="21"/>
      <c r="L188" s="75"/>
      <c r="M188" s="75"/>
      <c r="N188" s="75"/>
      <c r="O188" s="10"/>
      <c r="P188" s="16">
        <f t="shared" si="3"/>
        <v>0</v>
      </c>
    </row>
    <row r="189" spans="1:16" s="11" customFormat="1" ht="104.1" customHeight="1" x14ac:dyDescent="0.25">
      <c r="A189" s="5"/>
      <c r="B189" s="12" t="s">
        <v>23</v>
      </c>
      <c r="C189" s="13" t="s">
        <v>864</v>
      </c>
      <c r="D189" s="14" t="s">
        <v>865</v>
      </c>
      <c r="E189" s="13" t="s">
        <v>123</v>
      </c>
      <c r="F189" s="13" t="s">
        <v>27</v>
      </c>
      <c r="G189" s="18" t="s">
        <v>66</v>
      </c>
      <c r="H189" s="31"/>
      <c r="I189" s="23" t="s">
        <v>592</v>
      </c>
      <c r="J189" s="25" t="s">
        <v>867</v>
      </c>
      <c r="K189" s="27" t="s">
        <v>868</v>
      </c>
      <c r="L189" s="13" t="s">
        <v>869</v>
      </c>
      <c r="M189" s="13" t="s">
        <v>558</v>
      </c>
      <c r="N189" s="13" t="s">
        <v>870</v>
      </c>
      <c r="O189" s="13" t="s">
        <v>871</v>
      </c>
      <c r="P189" s="16">
        <f t="shared" si="3"/>
        <v>0</v>
      </c>
    </row>
    <row r="190" spans="1:16" s="11" customFormat="1" ht="104.1" customHeight="1" x14ac:dyDescent="0.25">
      <c r="A190" s="5"/>
      <c r="B190" s="12" t="s">
        <v>23</v>
      </c>
      <c r="C190" s="13" t="s">
        <v>872</v>
      </c>
      <c r="D190" s="14" t="s">
        <v>873</v>
      </c>
      <c r="E190" s="13" t="s">
        <v>123</v>
      </c>
      <c r="F190" s="13" t="s">
        <v>27</v>
      </c>
      <c r="G190" s="18" t="s">
        <v>66</v>
      </c>
      <c r="H190" s="31"/>
      <c r="I190" s="23" t="s">
        <v>592</v>
      </c>
      <c r="J190" s="25" t="s">
        <v>867</v>
      </c>
      <c r="K190" s="27" t="s">
        <v>868</v>
      </c>
      <c r="L190" s="13" t="s">
        <v>869</v>
      </c>
      <c r="M190" s="13" t="s">
        <v>558</v>
      </c>
      <c r="N190" s="13" t="s">
        <v>874</v>
      </c>
      <c r="O190" s="13" t="s">
        <v>875</v>
      </c>
      <c r="P190" s="16">
        <f t="shared" si="3"/>
        <v>0</v>
      </c>
    </row>
    <row r="191" spans="1:16" s="11" customFormat="1" ht="104.1" customHeight="1" x14ac:dyDescent="0.25">
      <c r="A191" s="5"/>
      <c r="B191" s="12" t="s">
        <v>23</v>
      </c>
      <c r="C191" s="13" t="s">
        <v>876</v>
      </c>
      <c r="D191" s="14" t="s">
        <v>877</v>
      </c>
      <c r="E191" s="13" t="s">
        <v>123</v>
      </c>
      <c r="F191" s="13" t="s">
        <v>27</v>
      </c>
      <c r="G191" s="18" t="s">
        <v>66</v>
      </c>
      <c r="H191" s="31"/>
      <c r="I191" s="23" t="s">
        <v>592</v>
      </c>
      <c r="J191" s="25" t="s">
        <v>867</v>
      </c>
      <c r="K191" s="27" t="s">
        <v>868</v>
      </c>
      <c r="L191" s="13" t="s">
        <v>869</v>
      </c>
      <c r="M191" s="13" t="s">
        <v>558</v>
      </c>
      <c r="N191" s="13" t="s">
        <v>878</v>
      </c>
      <c r="O191" s="13" t="s">
        <v>879</v>
      </c>
      <c r="P191" s="16">
        <f t="shared" si="3"/>
        <v>0</v>
      </c>
    </row>
    <row r="192" spans="1:16" s="11" customFormat="1" ht="104.1" customHeight="1" x14ac:dyDescent="0.25">
      <c r="A192" s="5"/>
      <c r="B192" s="12" t="s">
        <v>23</v>
      </c>
      <c r="C192" s="13" t="s">
        <v>880</v>
      </c>
      <c r="D192" s="14" t="s">
        <v>881</v>
      </c>
      <c r="E192" s="13" t="s">
        <v>123</v>
      </c>
      <c r="F192" s="13" t="s">
        <v>27</v>
      </c>
      <c r="G192" s="18" t="s">
        <v>66</v>
      </c>
      <c r="H192" s="31"/>
      <c r="I192" s="23" t="s">
        <v>592</v>
      </c>
      <c r="J192" s="25" t="s">
        <v>867</v>
      </c>
      <c r="K192" s="27" t="s">
        <v>868</v>
      </c>
      <c r="L192" s="13" t="s">
        <v>869</v>
      </c>
      <c r="M192" s="13" t="s">
        <v>558</v>
      </c>
      <c r="N192" s="13" t="s">
        <v>882</v>
      </c>
      <c r="O192" s="13" t="s">
        <v>883</v>
      </c>
      <c r="P192" s="16">
        <f t="shared" si="3"/>
        <v>0</v>
      </c>
    </row>
    <row r="193" spans="1:16" s="11" customFormat="1" ht="104.1" customHeight="1" x14ac:dyDescent="0.25">
      <c r="A193" s="5"/>
      <c r="B193" s="12" t="s">
        <v>23</v>
      </c>
      <c r="C193" s="13" t="s">
        <v>884</v>
      </c>
      <c r="D193" s="14" t="s">
        <v>885</v>
      </c>
      <c r="E193" s="13" t="s">
        <v>123</v>
      </c>
      <c r="F193" s="13" t="s">
        <v>162</v>
      </c>
      <c r="G193" s="15" t="s">
        <v>28</v>
      </c>
      <c r="H193" s="31"/>
      <c r="I193" s="23" t="s">
        <v>363</v>
      </c>
      <c r="J193" s="25" t="s">
        <v>78</v>
      </c>
      <c r="K193" s="27" t="s">
        <v>605</v>
      </c>
      <c r="L193" s="13" t="s">
        <v>375</v>
      </c>
      <c r="M193" s="13" t="s">
        <v>886</v>
      </c>
      <c r="N193" s="13" t="s">
        <v>887</v>
      </c>
      <c r="O193" s="13" t="s">
        <v>888</v>
      </c>
      <c r="P193" s="16">
        <f t="shared" si="3"/>
        <v>0</v>
      </c>
    </row>
    <row r="194" spans="1:16" s="11" customFormat="1" ht="104.1" customHeight="1" x14ac:dyDescent="0.25">
      <c r="A194" s="5"/>
      <c r="B194" s="12" t="s">
        <v>23</v>
      </c>
      <c r="C194" s="13" t="s">
        <v>889</v>
      </c>
      <c r="D194" s="14" t="s">
        <v>890</v>
      </c>
      <c r="E194" s="13" t="s">
        <v>123</v>
      </c>
      <c r="F194" s="13" t="s">
        <v>162</v>
      </c>
      <c r="G194" s="15" t="s">
        <v>28</v>
      </c>
      <c r="H194" s="31"/>
      <c r="I194" s="23" t="s">
        <v>363</v>
      </c>
      <c r="J194" s="25" t="s">
        <v>78</v>
      </c>
      <c r="K194" s="27" t="s">
        <v>605</v>
      </c>
      <c r="L194" s="13" t="s">
        <v>891</v>
      </c>
      <c r="M194" s="13" t="s">
        <v>892</v>
      </c>
      <c r="N194" s="13" t="s">
        <v>677</v>
      </c>
      <c r="O194" s="13" t="s">
        <v>893</v>
      </c>
      <c r="P194" s="16">
        <f t="shared" si="3"/>
        <v>0</v>
      </c>
    </row>
    <row r="195" spans="1:16" s="11" customFormat="1" ht="24" customHeight="1" x14ac:dyDescent="0.25">
      <c r="A195" s="5"/>
      <c r="B195" s="74" t="s">
        <v>894</v>
      </c>
      <c r="C195" s="74"/>
      <c r="D195" s="74"/>
      <c r="E195" s="74"/>
      <c r="F195" s="74"/>
      <c r="G195" s="10"/>
      <c r="H195" s="30"/>
      <c r="I195" s="21"/>
      <c r="J195" s="21"/>
      <c r="K195" s="21"/>
      <c r="L195" s="75"/>
      <c r="M195" s="75"/>
      <c r="N195" s="75"/>
      <c r="O195" s="10"/>
      <c r="P195" s="16">
        <f t="shared" si="3"/>
        <v>0</v>
      </c>
    </row>
    <row r="196" spans="1:16" s="11" customFormat="1" ht="104.1" customHeight="1" x14ac:dyDescent="0.25">
      <c r="A196" s="5"/>
      <c r="B196" s="12" t="s">
        <v>23</v>
      </c>
      <c r="C196" s="13" t="s">
        <v>895</v>
      </c>
      <c r="D196" s="14" t="s">
        <v>896</v>
      </c>
      <c r="E196" s="13" t="s">
        <v>123</v>
      </c>
      <c r="F196" s="13" t="s">
        <v>54</v>
      </c>
      <c r="G196" s="18" t="s">
        <v>66</v>
      </c>
      <c r="H196" s="31"/>
      <c r="I196" s="23" t="s">
        <v>226</v>
      </c>
      <c r="J196" s="25" t="s">
        <v>124</v>
      </c>
      <c r="K196" s="27" t="s">
        <v>589</v>
      </c>
      <c r="L196" s="13" t="s">
        <v>869</v>
      </c>
      <c r="M196" s="13" t="s">
        <v>897</v>
      </c>
      <c r="N196" s="13" t="s">
        <v>898</v>
      </c>
      <c r="O196" s="13" t="s">
        <v>899</v>
      </c>
      <c r="P196" s="16">
        <f t="shared" si="3"/>
        <v>0</v>
      </c>
    </row>
    <row r="197" spans="1:16" s="11" customFormat="1" ht="104.1" customHeight="1" x14ac:dyDescent="0.25">
      <c r="A197" s="5"/>
      <c r="B197" s="12" t="s">
        <v>23</v>
      </c>
      <c r="C197" s="13" t="s">
        <v>900</v>
      </c>
      <c r="D197" s="14" t="s">
        <v>901</v>
      </c>
      <c r="E197" s="13" t="s">
        <v>123</v>
      </c>
      <c r="F197" s="13" t="s">
        <v>54</v>
      </c>
      <c r="G197" s="18" t="s">
        <v>66</v>
      </c>
      <c r="H197" s="31"/>
      <c r="I197" s="23" t="s">
        <v>226</v>
      </c>
      <c r="J197" s="25" t="s">
        <v>124</v>
      </c>
      <c r="K197" s="27" t="s">
        <v>589</v>
      </c>
      <c r="L197" s="13" t="s">
        <v>424</v>
      </c>
      <c r="M197" s="13" t="s">
        <v>902</v>
      </c>
      <c r="N197" s="13" t="s">
        <v>903</v>
      </c>
      <c r="O197" s="13" t="s">
        <v>904</v>
      </c>
      <c r="P197" s="16">
        <f t="shared" si="3"/>
        <v>0</v>
      </c>
    </row>
    <row r="198" spans="1:16" s="11" customFormat="1" ht="104.1" customHeight="1" x14ac:dyDescent="0.25">
      <c r="A198" s="5"/>
      <c r="B198" s="12" t="s">
        <v>23</v>
      </c>
      <c r="C198" s="13" t="s">
        <v>905</v>
      </c>
      <c r="D198" s="14" t="s">
        <v>906</v>
      </c>
      <c r="E198" s="13" t="s">
        <v>123</v>
      </c>
      <c r="F198" s="13" t="s">
        <v>162</v>
      </c>
      <c r="G198" s="18" t="s">
        <v>66</v>
      </c>
      <c r="H198" s="31"/>
      <c r="I198" s="23" t="s">
        <v>95</v>
      </c>
      <c r="J198" s="25" t="s">
        <v>353</v>
      </c>
      <c r="K198" s="27" t="s">
        <v>908</v>
      </c>
      <c r="L198" s="13" t="s">
        <v>137</v>
      </c>
      <c r="M198" s="13" t="s">
        <v>521</v>
      </c>
      <c r="N198" s="13" t="s">
        <v>909</v>
      </c>
      <c r="O198" s="13" t="s">
        <v>910</v>
      </c>
      <c r="P198" s="16">
        <f t="shared" si="3"/>
        <v>0</v>
      </c>
    </row>
    <row r="199" spans="1:16" s="11" customFormat="1" ht="104.1" customHeight="1" x14ac:dyDescent="0.25">
      <c r="A199" s="5"/>
      <c r="B199" s="12" t="s">
        <v>23</v>
      </c>
      <c r="C199" s="13" t="s">
        <v>911</v>
      </c>
      <c r="D199" s="14" t="s">
        <v>912</v>
      </c>
      <c r="E199" s="13" t="s">
        <v>123</v>
      </c>
      <c r="F199" s="13" t="s">
        <v>162</v>
      </c>
      <c r="G199" s="18" t="s">
        <v>66</v>
      </c>
      <c r="H199" s="31"/>
      <c r="I199" s="23" t="s">
        <v>95</v>
      </c>
      <c r="J199" s="25" t="s">
        <v>353</v>
      </c>
      <c r="K199" s="27" t="s">
        <v>908</v>
      </c>
      <c r="L199" s="13" t="s">
        <v>137</v>
      </c>
      <c r="M199" s="13" t="s">
        <v>521</v>
      </c>
      <c r="N199" s="13" t="s">
        <v>909</v>
      </c>
      <c r="O199" s="13" t="s">
        <v>913</v>
      </c>
      <c r="P199" s="16">
        <f t="shared" si="3"/>
        <v>0</v>
      </c>
    </row>
    <row r="200" spans="1:16" s="11" customFormat="1" ht="24" customHeight="1" x14ac:dyDescent="0.25">
      <c r="A200" s="5"/>
      <c r="B200" s="74" t="s">
        <v>914</v>
      </c>
      <c r="C200" s="74"/>
      <c r="D200" s="74"/>
      <c r="E200" s="74"/>
      <c r="F200" s="74"/>
      <c r="G200" s="10"/>
      <c r="H200" s="30"/>
      <c r="I200" s="21"/>
      <c r="J200" s="21"/>
      <c r="K200" s="21"/>
      <c r="L200" s="75"/>
      <c r="M200" s="75"/>
      <c r="N200" s="75"/>
      <c r="O200" s="10"/>
      <c r="P200" s="16">
        <f t="shared" si="3"/>
        <v>0</v>
      </c>
    </row>
    <row r="201" spans="1:16" s="11" customFormat="1" ht="104.1" customHeight="1" x14ac:dyDescent="0.25">
      <c r="A201" s="5"/>
      <c r="B201" s="12" t="s">
        <v>23</v>
      </c>
      <c r="C201" s="13" t="s">
        <v>915</v>
      </c>
      <c r="D201" s="14" t="s">
        <v>916</v>
      </c>
      <c r="E201" s="13" t="s">
        <v>917</v>
      </c>
      <c r="F201" s="13" t="s">
        <v>27</v>
      </c>
      <c r="G201" s="18" t="s">
        <v>66</v>
      </c>
      <c r="H201" s="31"/>
      <c r="I201" s="23" t="s">
        <v>918</v>
      </c>
      <c r="J201" s="25" t="s">
        <v>784</v>
      </c>
      <c r="K201" s="27" t="s">
        <v>785</v>
      </c>
      <c r="L201" s="13" t="s">
        <v>919</v>
      </c>
      <c r="M201" s="13" t="s">
        <v>920</v>
      </c>
      <c r="N201" s="13" t="s">
        <v>921</v>
      </c>
      <c r="O201" s="13" t="s">
        <v>922</v>
      </c>
      <c r="P201" s="16">
        <f t="shared" si="3"/>
        <v>0</v>
      </c>
    </row>
    <row r="202" spans="1:16" s="11" customFormat="1" ht="104.1" customHeight="1" x14ac:dyDescent="0.25">
      <c r="A202" s="5"/>
      <c r="B202" s="12" t="s">
        <v>23</v>
      </c>
      <c r="C202" s="13" t="s">
        <v>923</v>
      </c>
      <c r="D202" s="14" t="s">
        <v>924</v>
      </c>
      <c r="E202" s="13" t="s">
        <v>917</v>
      </c>
      <c r="F202" s="13" t="s">
        <v>27</v>
      </c>
      <c r="G202" s="15" t="s">
        <v>28</v>
      </c>
      <c r="H202" s="31"/>
      <c r="I202" s="23" t="s">
        <v>908</v>
      </c>
      <c r="J202" s="25" t="s">
        <v>163</v>
      </c>
      <c r="K202" s="27" t="s">
        <v>434</v>
      </c>
      <c r="L202" s="13" t="s">
        <v>116</v>
      </c>
      <c r="M202" s="13" t="s">
        <v>926</v>
      </c>
      <c r="N202" s="13" t="s">
        <v>927</v>
      </c>
      <c r="O202" s="13" t="s">
        <v>928</v>
      </c>
      <c r="P202" s="16">
        <f t="shared" si="3"/>
        <v>0</v>
      </c>
    </row>
    <row r="203" spans="1:16" s="11" customFormat="1" ht="104.1" customHeight="1" x14ac:dyDescent="0.25">
      <c r="A203" s="5"/>
      <c r="B203" s="12" t="s">
        <v>23</v>
      </c>
      <c r="C203" s="13" t="s">
        <v>929</v>
      </c>
      <c r="D203" s="14" t="s">
        <v>930</v>
      </c>
      <c r="E203" s="13" t="s">
        <v>917</v>
      </c>
      <c r="F203" s="13" t="s">
        <v>27</v>
      </c>
      <c r="G203" s="17" t="s">
        <v>43</v>
      </c>
      <c r="H203" s="31"/>
      <c r="I203" s="23" t="s">
        <v>908</v>
      </c>
      <c r="J203" s="25" t="s">
        <v>163</v>
      </c>
      <c r="K203" s="27" t="s">
        <v>434</v>
      </c>
      <c r="L203" s="13" t="s">
        <v>931</v>
      </c>
      <c r="M203" s="13" t="s">
        <v>932</v>
      </c>
      <c r="N203" s="13" t="s">
        <v>625</v>
      </c>
      <c r="O203" s="13" t="s">
        <v>933</v>
      </c>
      <c r="P203" s="16">
        <f t="shared" si="3"/>
        <v>0</v>
      </c>
    </row>
    <row r="204" spans="1:16" s="11" customFormat="1" ht="104.1" customHeight="1" x14ac:dyDescent="0.25">
      <c r="A204" s="5"/>
      <c r="B204" s="12" t="s">
        <v>23</v>
      </c>
      <c r="C204" s="13" t="s">
        <v>934</v>
      </c>
      <c r="D204" s="14" t="s">
        <v>935</v>
      </c>
      <c r="E204" s="13" t="s">
        <v>917</v>
      </c>
      <c r="F204" s="13" t="s">
        <v>27</v>
      </c>
      <c r="G204" s="18" t="s">
        <v>66</v>
      </c>
      <c r="H204" s="31"/>
      <c r="I204" s="23" t="s">
        <v>937</v>
      </c>
      <c r="J204" s="25" t="s">
        <v>177</v>
      </c>
      <c r="K204" s="27" t="s">
        <v>938</v>
      </c>
      <c r="L204" s="13" t="s">
        <v>511</v>
      </c>
      <c r="M204" s="13" t="s">
        <v>939</v>
      </c>
      <c r="N204" s="13" t="s">
        <v>625</v>
      </c>
      <c r="O204" s="13" t="s">
        <v>940</v>
      </c>
      <c r="P204" s="16">
        <f t="shared" si="3"/>
        <v>0</v>
      </c>
    </row>
    <row r="205" spans="1:16" s="11" customFormat="1" ht="104.1" customHeight="1" x14ac:dyDescent="0.25">
      <c r="A205" s="5"/>
      <c r="B205" s="12" t="s">
        <v>23</v>
      </c>
      <c r="C205" s="13" t="s">
        <v>941</v>
      </c>
      <c r="D205" s="14" t="s">
        <v>942</v>
      </c>
      <c r="E205" s="13" t="s">
        <v>917</v>
      </c>
      <c r="F205" s="13" t="s">
        <v>27</v>
      </c>
      <c r="G205" s="18" t="s">
        <v>66</v>
      </c>
      <c r="H205" s="31"/>
      <c r="I205" s="23" t="s">
        <v>908</v>
      </c>
      <c r="J205" s="25" t="s">
        <v>163</v>
      </c>
      <c r="K205" s="27" t="s">
        <v>434</v>
      </c>
      <c r="L205" s="13" t="s">
        <v>511</v>
      </c>
      <c r="M205" s="13" t="s">
        <v>943</v>
      </c>
      <c r="N205" s="13" t="s">
        <v>554</v>
      </c>
      <c r="O205" s="13" t="s">
        <v>944</v>
      </c>
      <c r="P205" s="16">
        <f t="shared" si="3"/>
        <v>0</v>
      </c>
    </row>
    <row r="206" spans="1:16" s="11" customFormat="1" ht="104.1" customHeight="1" x14ac:dyDescent="0.25">
      <c r="A206" s="5"/>
      <c r="B206" s="12" t="s">
        <v>23</v>
      </c>
      <c r="C206" s="13" t="s">
        <v>945</v>
      </c>
      <c r="D206" s="14" t="s">
        <v>946</v>
      </c>
      <c r="E206" s="13" t="s">
        <v>917</v>
      </c>
      <c r="F206" s="13" t="s">
        <v>27</v>
      </c>
      <c r="G206" s="15" t="s">
        <v>28</v>
      </c>
      <c r="H206" s="31"/>
      <c r="I206" s="23" t="s">
        <v>908</v>
      </c>
      <c r="J206" s="25" t="s">
        <v>163</v>
      </c>
      <c r="K206" s="27" t="s">
        <v>434</v>
      </c>
      <c r="L206" s="13" t="s">
        <v>947</v>
      </c>
      <c r="M206" s="13" t="s">
        <v>939</v>
      </c>
      <c r="N206" s="13" t="s">
        <v>948</v>
      </c>
      <c r="O206" s="13" t="s">
        <v>949</v>
      </c>
      <c r="P206" s="16">
        <f t="shared" si="3"/>
        <v>0</v>
      </c>
    </row>
    <row r="207" spans="1:16" s="11" customFormat="1" ht="24" customHeight="1" x14ac:dyDescent="0.25">
      <c r="A207" s="5"/>
      <c r="B207" s="74" t="s">
        <v>950</v>
      </c>
      <c r="C207" s="74"/>
      <c r="D207" s="74"/>
      <c r="E207" s="74"/>
      <c r="F207" s="74"/>
      <c r="G207" s="10"/>
      <c r="H207" s="30"/>
      <c r="I207" s="21"/>
      <c r="J207" s="21"/>
      <c r="K207" s="21"/>
      <c r="L207" s="75"/>
      <c r="M207" s="75"/>
      <c r="N207" s="75"/>
      <c r="O207" s="10"/>
      <c r="P207" s="16">
        <f t="shared" si="3"/>
        <v>0</v>
      </c>
    </row>
    <row r="208" spans="1:16" s="11" customFormat="1" ht="104.1" customHeight="1" x14ac:dyDescent="0.25">
      <c r="A208" s="5"/>
      <c r="B208" s="12" t="s">
        <v>23</v>
      </c>
      <c r="C208" s="13" t="s">
        <v>951</v>
      </c>
      <c r="D208" s="14" t="s">
        <v>952</v>
      </c>
      <c r="E208" s="13" t="s">
        <v>917</v>
      </c>
      <c r="F208" s="13" t="s">
        <v>42</v>
      </c>
      <c r="G208" s="18" t="s">
        <v>66</v>
      </c>
      <c r="H208" s="31"/>
      <c r="I208" s="23" t="s">
        <v>760</v>
      </c>
      <c r="J208" s="25" t="s">
        <v>301</v>
      </c>
      <c r="K208" s="27" t="s">
        <v>302</v>
      </c>
      <c r="L208" s="13" t="s">
        <v>953</v>
      </c>
      <c r="M208" s="13" t="s">
        <v>384</v>
      </c>
      <c r="N208" s="13" t="s">
        <v>474</v>
      </c>
      <c r="O208" s="13" t="s">
        <v>954</v>
      </c>
      <c r="P208" s="16">
        <f t="shared" si="3"/>
        <v>0</v>
      </c>
    </row>
    <row r="209" spans="1:16" s="11" customFormat="1" ht="104.1" customHeight="1" x14ac:dyDescent="0.25">
      <c r="A209" s="5"/>
      <c r="B209" s="12" t="s">
        <v>23</v>
      </c>
      <c r="C209" s="13" t="s">
        <v>955</v>
      </c>
      <c r="D209" s="14" t="s">
        <v>956</v>
      </c>
      <c r="E209" s="13" t="s">
        <v>917</v>
      </c>
      <c r="F209" s="13" t="s">
        <v>27</v>
      </c>
      <c r="G209" s="15" t="s">
        <v>28</v>
      </c>
      <c r="H209" s="31"/>
      <c r="I209" s="23" t="s">
        <v>772</v>
      </c>
      <c r="J209" s="25" t="s">
        <v>225</v>
      </c>
      <c r="K209" s="27" t="s">
        <v>958</v>
      </c>
      <c r="L209" s="13" t="s">
        <v>891</v>
      </c>
      <c r="M209" s="13" t="s">
        <v>959</v>
      </c>
      <c r="N209" s="13" t="s">
        <v>948</v>
      </c>
      <c r="O209" s="13" t="s">
        <v>960</v>
      </c>
      <c r="P209" s="16">
        <f t="shared" si="3"/>
        <v>0</v>
      </c>
    </row>
    <row r="210" spans="1:16" s="11" customFormat="1" ht="104.1" customHeight="1" x14ac:dyDescent="0.25">
      <c r="A210" s="5"/>
      <c r="B210" s="12" t="s">
        <v>23</v>
      </c>
      <c r="C210" s="13" t="s">
        <v>961</v>
      </c>
      <c r="D210" s="14" t="s">
        <v>962</v>
      </c>
      <c r="E210" s="13" t="s">
        <v>917</v>
      </c>
      <c r="F210" s="13" t="s">
        <v>27</v>
      </c>
      <c r="G210" s="15" t="s">
        <v>28</v>
      </c>
      <c r="H210" s="31"/>
      <c r="I210" s="23" t="s">
        <v>963</v>
      </c>
      <c r="J210" s="25" t="s">
        <v>339</v>
      </c>
      <c r="K210" s="27" t="s">
        <v>59</v>
      </c>
      <c r="L210" s="13" t="s">
        <v>410</v>
      </c>
      <c r="M210" s="13" t="s">
        <v>964</v>
      </c>
      <c r="N210" s="13" t="s">
        <v>927</v>
      </c>
      <c r="O210" s="13" t="s">
        <v>965</v>
      </c>
      <c r="P210" s="16">
        <f t="shared" si="3"/>
        <v>0</v>
      </c>
    </row>
    <row r="211" spans="1:16" s="11" customFormat="1" ht="24" customHeight="1" x14ac:dyDescent="0.25">
      <c r="A211" s="5"/>
      <c r="B211" s="74" t="s">
        <v>966</v>
      </c>
      <c r="C211" s="74"/>
      <c r="D211" s="74"/>
      <c r="E211" s="74"/>
      <c r="F211" s="74"/>
      <c r="G211" s="10"/>
      <c r="H211" s="30"/>
      <c r="I211" s="21"/>
      <c r="J211" s="21"/>
      <c r="K211" s="21"/>
      <c r="L211" s="75"/>
      <c r="M211" s="75"/>
      <c r="N211" s="75"/>
      <c r="O211" s="10"/>
      <c r="P211" s="16">
        <f t="shared" si="3"/>
        <v>0</v>
      </c>
    </row>
    <row r="212" spans="1:16" s="11" customFormat="1" ht="104.1" customHeight="1" x14ac:dyDescent="0.25">
      <c r="A212" s="5"/>
      <c r="B212" s="12" t="s">
        <v>23</v>
      </c>
      <c r="C212" s="13" t="s">
        <v>967</v>
      </c>
      <c r="D212" s="14" t="s">
        <v>968</v>
      </c>
      <c r="E212" s="13" t="s">
        <v>917</v>
      </c>
      <c r="F212" s="13" t="s">
        <v>27</v>
      </c>
      <c r="G212" s="18" t="s">
        <v>66</v>
      </c>
      <c r="H212" s="31"/>
      <c r="I212" s="23" t="s">
        <v>106</v>
      </c>
      <c r="J212" s="25" t="s">
        <v>918</v>
      </c>
      <c r="K212" s="27" t="s">
        <v>784</v>
      </c>
      <c r="L212" s="13" t="s">
        <v>343</v>
      </c>
      <c r="M212" s="13" t="s">
        <v>969</v>
      </c>
      <c r="N212" s="13" t="s">
        <v>474</v>
      </c>
      <c r="O212" s="13" t="s">
        <v>970</v>
      </c>
      <c r="P212" s="16">
        <f t="shared" si="3"/>
        <v>0</v>
      </c>
    </row>
    <row r="213" spans="1:16" s="11" customFormat="1" ht="104.1" customHeight="1" x14ac:dyDescent="0.25">
      <c r="A213" s="5"/>
      <c r="B213" s="12" t="s">
        <v>23</v>
      </c>
      <c r="C213" s="13" t="s">
        <v>971</v>
      </c>
      <c r="D213" s="14" t="s">
        <v>972</v>
      </c>
      <c r="E213" s="13" t="s">
        <v>917</v>
      </c>
      <c r="F213" s="13" t="s">
        <v>27</v>
      </c>
      <c r="G213" s="18" t="s">
        <v>66</v>
      </c>
      <c r="H213" s="31"/>
      <c r="I213" s="23" t="s">
        <v>106</v>
      </c>
      <c r="J213" s="25" t="s">
        <v>918</v>
      </c>
      <c r="K213" s="27" t="s">
        <v>784</v>
      </c>
      <c r="L213" s="13" t="s">
        <v>343</v>
      </c>
      <c r="M213" s="13" t="s">
        <v>969</v>
      </c>
      <c r="N213" s="13" t="s">
        <v>474</v>
      </c>
      <c r="O213" s="13" t="s">
        <v>973</v>
      </c>
      <c r="P213" s="16">
        <f t="shared" si="3"/>
        <v>0</v>
      </c>
    </row>
    <row r="214" spans="1:16" s="11" customFormat="1" ht="24" customHeight="1" x14ac:dyDescent="0.25">
      <c r="A214" s="5"/>
      <c r="B214" s="74" t="s">
        <v>974</v>
      </c>
      <c r="C214" s="74"/>
      <c r="D214" s="74"/>
      <c r="E214" s="74"/>
      <c r="F214" s="74"/>
      <c r="G214" s="10"/>
      <c r="H214" s="30"/>
      <c r="I214" s="21"/>
      <c r="J214" s="21"/>
      <c r="K214" s="21"/>
      <c r="L214" s="75"/>
      <c r="M214" s="75"/>
      <c r="N214" s="75"/>
      <c r="O214" s="10"/>
      <c r="P214" s="16">
        <f t="shared" si="3"/>
        <v>0</v>
      </c>
    </row>
    <row r="215" spans="1:16" s="11" customFormat="1" ht="104.1" customHeight="1" x14ac:dyDescent="0.25">
      <c r="A215" s="5"/>
      <c r="B215" s="12" t="s">
        <v>23</v>
      </c>
      <c r="C215" s="13" t="s">
        <v>975</v>
      </c>
      <c r="D215" s="14" t="s">
        <v>976</v>
      </c>
      <c r="E215" s="13" t="s">
        <v>192</v>
      </c>
      <c r="F215" s="13" t="s">
        <v>977</v>
      </c>
      <c r="G215" s="17" t="s">
        <v>43</v>
      </c>
      <c r="H215" s="31"/>
      <c r="I215" s="23" t="s">
        <v>978</v>
      </c>
      <c r="J215" s="25" t="s">
        <v>979</v>
      </c>
      <c r="K215" s="27" t="s">
        <v>980</v>
      </c>
      <c r="L215" s="13" t="s">
        <v>981</v>
      </c>
      <c r="M215" s="13" t="s">
        <v>982</v>
      </c>
      <c r="N215" s="13" t="s">
        <v>983</v>
      </c>
      <c r="O215" s="13" t="s">
        <v>984</v>
      </c>
      <c r="P215" s="16">
        <f t="shared" ref="P215:P277" si="4">H215*F215</f>
        <v>0</v>
      </c>
    </row>
    <row r="216" spans="1:16" s="11" customFormat="1" ht="104.1" customHeight="1" x14ac:dyDescent="0.25">
      <c r="A216" s="5"/>
      <c r="B216" s="12" t="s">
        <v>23</v>
      </c>
      <c r="C216" s="13" t="s">
        <v>992</v>
      </c>
      <c r="D216" s="14" t="s">
        <v>993</v>
      </c>
      <c r="E216" s="13" t="s">
        <v>192</v>
      </c>
      <c r="F216" s="13" t="s">
        <v>987</v>
      </c>
      <c r="G216" s="18" t="s">
        <v>66</v>
      </c>
      <c r="H216" s="31"/>
      <c r="I216" s="23" t="s">
        <v>980</v>
      </c>
      <c r="J216" s="25" t="s">
        <v>988</v>
      </c>
      <c r="K216" s="27" t="s">
        <v>487</v>
      </c>
      <c r="L216" s="13" t="s">
        <v>981</v>
      </c>
      <c r="M216" s="13" t="s">
        <v>989</v>
      </c>
      <c r="N216" s="13" t="s">
        <v>994</v>
      </c>
      <c r="O216" s="13" t="s">
        <v>995</v>
      </c>
      <c r="P216" s="16">
        <f t="shared" si="4"/>
        <v>0</v>
      </c>
    </row>
    <row r="217" spans="1:16" s="11" customFormat="1" ht="104.1" customHeight="1" x14ac:dyDescent="0.25">
      <c r="A217" s="5"/>
      <c r="B217" s="12" t="s">
        <v>23</v>
      </c>
      <c r="C217" s="13" t="s">
        <v>996</v>
      </c>
      <c r="D217" s="14" t="s">
        <v>997</v>
      </c>
      <c r="E217" s="13" t="s">
        <v>192</v>
      </c>
      <c r="F217" s="13" t="s">
        <v>987</v>
      </c>
      <c r="G217" s="18" t="s">
        <v>66</v>
      </c>
      <c r="H217" s="31"/>
      <c r="I217" s="23" t="s">
        <v>980</v>
      </c>
      <c r="J217" s="25" t="s">
        <v>988</v>
      </c>
      <c r="K217" s="27" t="s">
        <v>487</v>
      </c>
      <c r="L217" s="13" t="s">
        <v>981</v>
      </c>
      <c r="M217" s="13" t="s">
        <v>989</v>
      </c>
      <c r="N217" s="13" t="s">
        <v>998</v>
      </c>
      <c r="O217" s="13" t="s">
        <v>999</v>
      </c>
      <c r="P217" s="16">
        <f t="shared" si="4"/>
        <v>0</v>
      </c>
    </row>
    <row r="218" spans="1:16" s="11" customFormat="1" ht="24" customHeight="1" x14ac:dyDescent="0.25">
      <c r="A218" s="5"/>
      <c r="B218" s="74" t="s">
        <v>1000</v>
      </c>
      <c r="C218" s="74"/>
      <c r="D218" s="74"/>
      <c r="E218" s="74"/>
      <c r="F218" s="74"/>
      <c r="G218" s="10"/>
      <c r="H218" s="30"/>
      <c r="I218" s="21"/>
      <c r="J218" s="21"/>
      <c r="K218" s="21"/>
      <c r="L218" s="75"/>
      <c r="M218" s="75"/>
      <c r="N218" s="75"/>
      <c r="O218" s="10"/>
      <c r="P218" s="16">
        <f t="shared" si="4"/>
        <v>0</v>
      </c>
    </row>
    <row r="219" spans="1:16" s="11" customFormat="1" ht="104.1" customHeight="1" x14ac:dyDescent="0.25">
      <c r="A219" s="5"/>
      <c r="B219" s="12" t="s">
        <v>23</v>
      </c>
      <c r="C219" s="13" t="s">
        <v>1001</v>
      </c>
      <c r="D219" s="14" t="s">
        <v>1002</v>
      </c>
      <c r="E219" s="13" t="s">
        <v>123</v>
      </c>
      <c r="F219" s="13" t="s">
        <v>255</v>
      </c>
      <c r="G219" s="17" t="s">
        <v>43</v>
      </c>
      <c r="H219" s="31"/>
      <c r="I219" s="23" t="s">
        <v>320</v>
      </c>
      <c r="J219" s="25" t="s">
        <v>321</v>
      </c>
      <c r="K219" s="27" t="s">
        <v>299</v>
      </c>
      <c r="L219" s="13" t="s">
        <v>869</v>
      </c>
      <c r="M219" s="13" t="s">
        <v>1003</v>
      </c>
      <c r="N219" s="13" t="s">
        <v>1004</v>
      </c>
      <c r="O219" s="13" t="s">
        <v>1005</v>
      </c>
      <c r="P219" s="16">
        <f t="shared" si="4"/>
        <v>0</v>
      </c>
    </row>
    <row r="220" spans="1:16" s="11" customFormat="1" ht="24" customHeight="1" x14ac:dyDescent="0.25">
      <c r="A220" s="5"/>
      <c r="B220" s="74" t="s">
        <v>1006</v>
      </c>
      <c r="C220" s="74"/>
      <c r="D220" s="74"/>
      <c r="E220" s="74"/>
      <c r="F220" s="74"/>
      <c r="G220" s="10"/>
      <c r="H220" s="30"/>
      <c r="I220" s="21"/>
      <c r="J220" s="21"/>
      <c r="K220" s="21"/>
      <c r="L220" s="75"/>
      <c r="M220" s="75"/>
      <c r="N220" s="75"/>
      <c r="O220" s="10"/>
      <c r="P220" s="16">
        <f t="shared" si="4"/>
        <v>0</v>
      </c>
    </row>
    <row r="221" spans="1:16" s="11" customFormat="1" ht="104.1" customHeight="1" x14ac:dyDescent="0.25">
      <c r="A221" s="5"/>
      <c r="B221" s="12" t="s">
        <v>23</v>
      </c>
      <c r="C221" s="13" t="s">
        <v>1007</v>
      </c>
      <c r="D221" s="14" t="s">
        <v>1008</v>
      </c>
      <c r="E221" s="13" t="s">
        <v>123</v>
      </c>
      <c r="F221" s="13" t="s">
        <v>42</v>
      </c>
      <c r="G221" s="15" t="s">
        <v>28</v>
      </c>
      <c r="H221" s="31"/>
      <c r="I221" s="23" t="s">
        <v>330</v>
      </c>
      <c r="J221" s="25" t="s">
        <v>331</v>
      </c>
      <c r="K221" s="27" t="s">
        <v>1010</v>
      </c>
      <c r="L221" s="13" t="s">
        <v>1012</v>
      </c>
      <c r="M221" s="13" t="s">
        <v>1013</v>
      </c>
      <c r="N221" s="13" t="s">
        <v>1014</v>
      </c>
      <c r="O221" s="13" t="s">
        <v>1015</v>
      </c>
      <c r="P221" s="16">
        <f t="shared" si="4"/>
        <v>0</v>
      </c>
    </row>
    <row r="222" spans="1:16" s="11" customFormat="1" ht="24" customHeight="1" x14ac:dyDescent="0.25">
      <c r="A222" s="5"/>
      <c r="B222" s="74" t="s">
        <v>1016</v>
      </c>
      <c r="C222" s="74"/>
      <c r="D222" s="74"/>
      <c r="E222" s="74"/>
      <c r="F222" s="74"/>
      <c r="G222" s="10"/>
      <c r="H222" s="30"/>
      <c r="I222" s="21"/>
      <c r="J222" s="21"/>
      <c r="K222" s="21"/>
      <c r="L222" s="75"/>
      <c r="M222" s="75"/>
      <c r="N222" s="75"/>
      <c r="O222" s="10"/>
      <c r="P222" s="16">
        <f t="shared" si="4"/>
        <v>0</v>
      </c>
    </row>
    <row r="223" spans="1:16" s="11" customFormat="1" ht="104.1" customHeight="1" x14ac:dyDescent="0.25">
      <c r="A223" s="5"/>
      <c r="B223" s="12" t="s">
        <v>23</v>
      </c>
      <c r="C223" s="13" t="s">
        <v>1017</v>
      </c>
      <c r="D223" s="14" t="s">
        <v>1018</v>
      </c>
      <c r="E223" s="13" t="s">
        <v>851</v>
      </c>
      <c r="F223" s="13" t="s">
        <v>88</v>
      </c>
      <c r="G223" s="17" t="s">
        <v>43</v>
      </c>
      <c r="H223" s="31"/>
      <c r="I223" s="23" t="s">
        <v>1019</v>
      </c>
      <c r="J223" s="25" t="s">
        <v>1020</v>
      </c>
      <c r="K223" s="27" t="s">
        <v>1021</v>
      </c>
      <c r="L223" s="13" t="s">
        <v>953</v>
      </c>
      <c r="M223" s="13" t="s">
        <v>1022</v>
      </c>
      <c r="N223" s="13" t="s">
        <v>1023</v>
      </c>
      <c r="O223" s="13" t="s">
        <v>1024</v>
      </c>
      <c r="P223" s="16">
        <f t="shared" si="4"/>
        <v>0</v>
      </c>
    </row>
    <row r="224" spans="1:16" s="11" customFormat="1" ht="24" customHeight="1" x14ac:dyDescent="0.25">
      <c r="A224" s="5"/>
      <c r="B224" s="74" t="s">
        <v>1025</v>
      </c>
      <c r="C224" s="74"/>
      <c r="D224" s="74"/>
      <c r="E224" s="74"/>
      <c r="F224" s="74"/>
      <c r="G224" s="10"/>
      <c r="H224" s="30"/>
      <c r="I224" s="21"/>
      <c r="J224" s="21"/>
      <c r="K224" s="21"/>
      <c r="L224" s="75"/>
      <c r="M224" s="75"/>
      <c r="N224" s="75"/>
      <c r="O224" s="10"/>
      <c r="P224" s="16">
        <f t="shared" si="4"/>
        <v>0</v>
      </c>
    </row>
    <row r="225" spans="1:16" s="11" customFormat="1" ht="104.1" customHeight="1" x14ac:dyDescent="0.25">
      <c r="A225" s="5"/>
      <c r="B225" s="12" t="s">
        <v>23</v>
      </c>
      <c r="C225" s="13" t="s">
        <v>1026</v>
      </c>
      <c r="D225" s="14" t="s">
        <v>1027</v>
      </c>
      <c r="E225" s="13" t="s">
        <v>350</v>
      </c>
      <c r="F225" s="13" t="s">
        <v>42</v>
      </c>
      <c r="G225" s="17" t="s">
        <v>43</v>
      </c>
      <c r="H225" s="31"/>
      <c r="I225" s="23" t="s">
        <v>44</v>
      </c>
      <c r="J225" s="25" t="s">
        <v>1011</v>
      </c>
      <c r="K225" s="27" t="s">
        <v>551</v>
      </c>
      <c r="L225" s="13" t="s">
        <v>424</v>
      </c>
      <c r="M225" s="13" t="s">
        <v>1028</v>
      </c>
      <c r="N225" s="13" t="s">
        <v>62</v>
      </c>
      <c r="O225" s="13" t="s">
        <v>1029</v>
      </c>
      <c r="P225" s="16">
        <f t="shared" si="4"/>
        <v>0</v>
      </c>
    </row>
    <row r="226" spans="1:16" s="11" customFormat="1" ht="104.1" customHeight="1" x14ac:dyDescent="0.25">
      <c r="A226" s="5"/>
      <c r="B226" s="12" t="s">
        <v>23</v>
      </c>
      <c r="C226" s="13" t="s">
        <v>1030</v>
      </c>
      <c r="D226" s="14" t="s">
        <v>1031</v>
      </c>
      <c r="E226" s="13" t="s">
        <v>350</v>
      </c>
      <c r="F226" s="13" t="s">
        <v>42</v>
      </c>
      <c r="G226" s="18" t="s">
        <v>66</v>
      </c>
      <c r="H226" s="31"/>
      <c r="I226" s="23" t="s">
        <v>44</v>
      </c>
      <c r="J226" s="25" t="s">
        <v>1011</v>
      </c>
      <c r="K226" s="27" t="s">
        <v>551</v>
      </c>
      <c r="L226" s="13" t="s">
        <v>424</v>
      </c>
      <c r="M226" s="13" t="s">
        <v>1028</v>
      </c>
      <c r="N226" s="13" t="s">
        <v>62</v>
      </c>
      <c r="O226" s="13" t="s">
        <v>1032</v>
      </c>
      <c r="P226" s="16">
        <f t="shared" si="4"/>
        <v>0</v>
      </c>
    </row>
    <row r="227" spans="1:16" s="11" customFormat="1" ht="24" customHeight="1" x14ac:dyDescent="0.25">
      <c r="A227" s="5"/>
      <c r="B227" s="74" t="s">
        <v>1033</v>
      </c>
      <c r="C227" s="74"/>
      <c r="D227" s="74"/>
      <c r="E227" s="74"/>
      <c r="F227" s="74"/>
      <c r="G227" s="10"/>
      <c r="H227" s="30"/>
      <c r="I227" s="21"/>
      <c r="J227" s="21"/>
      <c r="K227" s="21"/>
      <c r="L227" s="75"/>
      <c r="M227" s="75"/>
      <c r="N227" s="75"/>
      <c r="O227" s="10"/>
      <c r="P227" s="16">
        <f t="shared" si="4"/>
        <v>0</v>
      </c>
    </row>
    <row r="228" spans="1:16" s="11" customFormat="1" ht="104.1" customHeight="1" x14ac:dyDescent="0.25">
      <c r="A228" s="5"/>
      <c r="B228" s="12" t="s">
        <v>23</v>
      </c>
      <c r="C228" s="13" t="s">
        <v>1034</v>
      </c>
      <c r="D228" s="14" t="s">
        <v>1035</v>
      </c>
      <c r="E228" s="13" t="s">
        <v>350</v>
      </c>
      <c r="F228" s="13" t="s">
        <v>27</v>
      </c>
      <c r="G228" s="18" t="s">
        <v>66</v>
      </c>
      <c r="H228" s="31"/>
      <c r="I228" s="23" t="s">
        <v>958</v>
      </c>
      <c r="J228" s="25" t="s">
        <v>227</v>
      </c>
      <c r="K228" s="27" t="s">
        <v>228</v>
      </c>
      <c r="L228" s="13" t="s">
        <v>1036</v>
      </c>
      <c r="M228" s="13" t="s">
        <v>676</v>
      </c>
      <c r="N228" s="13" t="s">
        <v>1037</v>
      </c>
      <c r="O228" s="13" t="s">
        <v>1038</v>
      </c>
      <c r="P228" s="16">
        <f t="shared" si="4"/>
        <v>0</v>
      </c>
    </row>
    <row r="229" spans="1:16" s="11" customFormat="1" ht="24" customHeight="1" x14ac:dyDescent="0.25">
      <c r="A229" s="5"/>
      <c r="B229" s="74" t="s">
        <v>1039</v>
      </c>
      <c r="C229" s="74"/>
      <c r="D229" s="74"/>
      <c r="E229" s="74"/>
      <c r="F229" s="74"/>
      <c r="G229" s="10"/>
      <c r="H229" s="30"/>
      <c r="I229" s="21"/>
      <c r="J229" s="21"/>
      <c r="K229" s="21"/>
      <c r="L229" s="75"/>
      <c r="M229" s="75"/>
      <c r="N229" s="75"/>
      <c r="O229" s="10"/>
      <c r="P229" s="16">
        <f t="shared" si="4"/>
        <v>0</v>
      </c>
    </row>
    <row r="230" spans="1:16" s="11" customFormat="1" ht="104.1" customHeight="1" x14ac:dyDescent="0.25">
      <c r="A230" s="5"/>
      <c r="B230" s="12" t="s">
        <v>23</v>
      </c>
      <c r="C230" s="13" t="s">
        <v>1040</v>
      </c>
      <c r="D230" s="14" t="s">
        <v>1041</v>
      </c>
      <c r="E230" s="13" t="s">
        <v>350</v>
      </c>
      <c r="F230" s="13" t="s">
        <v>42</v>
      </c>
      <c r="G230" s="15" t="s">
        <v>28</v>
      </c>
      <c r="H230" s="31"/>
      <c r="I230" s="23" t="s">
        <v>629</v>
      </c>
      <c r="J230" s="25" t="s">
        <v>1042</v>
      </c>
      <c r="K230" s="27" t="s">
        <v>319</v>
      </c>
      <c r="L230" s="13" t="s">
        <v>147</v>
      </c>
      <c r="M230" s="13" t="s">
        <v>1043</v>
      </c>
      <c r="N230" s="13" t="s">
        <v>1044</v>
      </c>
      <c r="O230" s="13" t="s">
        <v>1045</v>
      </c>
      <c r="P230" s="16">
        <f t="shared" si="4"/>
        <v>0</v>
      </c>
    </row>
    <row r="231" spans="1:16" s="11" customFormat="1" ht="104.1" customHeight="1" x14ac:dyDescent="0.25">
      <c r="A231" s="5"/>
      <c r="B231" s="12" t="s">
        <v>23</v>
      </c>
      <c r="C231" s="13" t="s">
        <v>1046</v>
      </c>
      <c r="D231" s="14" t="s">
        <v>1047</v>
      </c>
      <c r="E231" s="13" t="s">
        <v>350</v>
      </c>
      <c r="F231" s="13" t="s">
        <v>42</v>
      </c>
      <c r="G231" s="17" t="s">
        <v>43</v>
      </c>
      <c r="H231" s="31"/>
      <c r="I231" s="23" t="s">
        <v>143</v>
      </c>
      <c r="J231" s="25" t="s">
        <v>144</v>
      </c>
      <c r="K231" s="27" t="s">
        <v>145</v>
      </c>
      <c r="L231" s="13" t="s">
        <v>1048</v>
      </c>
      <c r="M231" s="13" t="s">
        <v>593</v>
      </c>
      <c r="N231" s="13" t="s">
        <v>1049</v>
      </c>
      <c r="O231" s="13" t="s">
        <v>1050</v>
      </c>
      <c r="P231" s="16">
        <f t="shared" si="4"/>
        <v>0</v>
      </c>
    </row>
    <row r="232" spans="1:16" s="11" customFormat="1" ht="104.1" customHeight="1" x14ac:dyDescent="0.25">
      <c r="A232" s="5"/>
      <c r="B232" s="12" t="s">
        <v>23</v>
      </c>
      <c r="C232" s="13" t="s">
        <v>1051</v>
      </c>
      <c r="D232" s="14" t="s">
        <v>1052</v>
      </c>
      <c r="E232" s="13" t="s">
        <v>350</v>
      </c>
      <c r="F232" s="13" t="s">
        <v>42</v>
      </c>
      <c r="G232" s="18" t="s">
        <v>66</v>
      </c>
      <c r="H232" s="31"/>
      <c r="I232" s="23" t="s">
        <v>143</v>
      </c>
      <c r="J232" s="25" t="s">
        <v>144</v>
      </c>
      <c r="K232" s="27" t="s">
        <v>145</v>
      </c>
      <c r="L232" s="13" t="s">
        <v>1048</v>
      </c>
      <c r="M232" s="13" t="s">
        <v>1053</v>
      </c>
      <c r="N232" s="13" t="s">
        <v>1054</v>
      </c>
      <c r="O232" s="13" t="s">
        <v>1055</v>
      </c>
      <c r="P232" s="16">
        <f t="shared" si="4"/>
        <v>0</v>
      </c>
    </row>
    <row r="233" spans="1:16" s="11" customFormat="1" ht="104.1" customHeight="1" x14ac:dyDescent="0.25">
      <c r="A233" s="5"/>
      <c r="B233" s="12" t="s">
        <v>23</v>
      </c>
      <c r="C233" s="13" t="s">
        <v>1056</v>
      </c>
      <c r="D233" s="14" t="s">
        <v>1057</v>
      </c>
      <c r="E233" s="13" t="s">
        <v>350</v>
      </c>
      <c r="F233" s="13" t="s">
        <v>42</v>
      </c>
      <c r="G233" s="18" t="s">
        <v>66</v>
      </c>
      <c r="H233" s="31"/>
      <c r="I233" s="23" t="s">
        <v>1059</v>
      </c>
      <c r="J233" s="25" t="s">
        <v>330</v>
      </c>
      <c r="K233" s="27" t="s">
        <v>331</v>
      </c>
      <c r="L233" s="13" t="s">
        <v>891</v>
      </c>
      <c r="M233" s="13" t="s">
        <v>1060</v>
      </c>
      <c r="N233" s="13" t="s">
        <v>1061</v>
      </c>
      <c r="O233" s="13" t="s">
        <v>1062</v>
      </c>
      <c r="P233" s="16">
        <f t="shared" si="4"/>
        <v>0</v>
      </c>
    </row>
    <row r="234" spans="1:16" s="11" customFormat="1" ht="104.1" customHeight="1" x14ac:dyDescent="0.25">
      <c r="A234" s="5"/>
      <c r="B234" s="12" t="s">
        <v>23</v>
      </c>
      <c r="C234" s="13" t="s">
        <v>1063</v>
      </c>
      <c r="D234" s="14" t="s">
        <v>1064</v>
      </c>
      <c r="E234" s="13" t="s">
        <v>350</v>
      </c>
      <c r="F234" s="13" t="s">
        <v>42</v>
      </c>
      <c r="G234" s="18" t="s">
        <v>66</v>
      </c>
      <c r="H234" s="31"/>
      <c r="I234" s="23" t="s">
        <v>1059</v>
      </c>
      <c r="J234" s="25" t="s">
        <v>330</v>
      </c>
      <c r="K234" s="27" t="s">
        <v>331</v>
      </c>
      <c r="L234" s="13" t="s">
        <v>891</v>
      </c>
      <c r="M234" s="13" t="s">
        <v>1060</v>
      </c>
      <c r="N234" s="13" t="s">
        <v>1065</v>
      </c>
      <c r="O234" s="13" t="s">
        <v>1066</v>
      </c>
      <c r="P234" s="16">
        <f t="shared" si="4"/>
        <v>0</v>
      </c>
    </row>
    <row r="235" spans="1:16" s="11" customFormat="1" ht="24" customHeight="1" x14ac:dyDescent="0.25">
      <c r="A235" s="5"/>
      <c r="B235" s="74" t="s">
        <v>1067</v>
      </c>
      <c r="C235" s="74"/>
      <c r="D235" s="74"/>
      <c r="E235" s="74"/>
      <c r="F235" s="74"/>
      <c r="G235" s="10"/>
      <c r="H235" s="30"/>
      <c r="I235" s="21"/>
      <c r="J235" s="21"/>
      <c r="K235" s="21"/>
      <c r="L235" s="75"/>
      <c r="M235" s="75"/>
      <c r="N235" s="75"/>
      <c r="O235" s="10"/>
      <c r="P235" s="16">
        <f t="shared" si="4"/>
        <v>0</v>
      </c>
    </row>
    <row r="236" spans="1:16" s="11" customFormat="1" ht="104.1" customHeight="1" x14ac:dyDescent="0.25">
      <c r="A236" s="5"/>
      <c r="B236" s="12" t="s">
        <v>23</v>
      </c>
      <c r="C236" s="13" t="s">
        <v>1068</v>
      </c>
      <c r="D236" s="14" t="s">
        <v>1069</v>
      </c>
      <c r="E236" s="13" t="s">
        <v>350</v>
      </c>
      <c r="F236" s="13" t="s">
        <v>27</v>
      </c>
      <c r="G236" s="17" t="s">
        <v>43</v>
      </c>
      <c r="H236" s="31"/>
      <c r="I236" s="23" t="s">
        <v>330</v>
      </c>
      <c r="J236" s="25" t="s">
        <v>331</v>
      </c>
      <c r="K236" s="27" t="s">
        <v>1010</v>
      </c>
      <c r="L236" s="13" t="s">
        <v>869</v>
      </c>
      <c r="M236" s="13" t="s">
        <v>1070</v>
      </c>
      <c r="N236" s="13" t="s">
        <v>1071</v>
      </c>
      <c r="O236" s="13" t="s">
        <v>1072</v>
      </c>
      <c r="P236" s="16">
        <f t="shared" si="4"/>
        <v>0</v>
      </c>
    </row>
    <row r="237" spans="1:16" s="11" customFormat="1" ht="104.1" customHeight="1" x14ac:dyDescent="0.25">
      <c r="A237" s="5"/>
      <c r="B237" s="12" t="s">
        <v>23</v>
      </c>
      <c r="C237" s="13" t="s">
        <v>1073</v>
      </c>
      <c r="D237" s="14" t="s">
        <v>1074</v>
      </c>
      <c r="E237" s="13" t="s">
        <v>350</v>
      </c>
      <c r="F237" s="13" t="s">
        <v>27</v>
      </c>
      <c r="G237" s="17" t="s">
        <v>43</v>
      </c>
      <c r="H237" s="31"/>
      <c r="I237" s="23" t="s">
        <v>1076</v>
      </c>
      <c r="J237" s="25" t="s">
        <v>686</v>
      </c>
      <c r="K237" s="27" t="s">
        <v>124</v>
      </c>
      <c r="L237" s="13" t="s">
        <v>1077</v>
      </c>
      <c r="M237" s="13" t="s">
        <v>964</v>
      </c>
      <c r="N237" s="13" t="s">
        <v>1078</v>
      </c>
      <c r="O237" s="13" t="s">
        <v>1079</v>
      </c>
      <c r="P237" s="16">
        <f t="shared" si="4"/>
        <v>0</v>
      </c>
    </row>
    <row r="238" spans="1:16" s="11" customFormat="1" ht="24" customHeight="1" x14ac:dyDescent="0.25">
      <c r="A238" s="5"/>
      <c r="B238" s="74" t="s">
        <v>1080</v>
      </c>
      <c r="C238" s="74"/>
      <c r="D238" s="74"/>
      <c r="E238" s="74"/>
      <c r="F238" s="74"/>
      <c r="G238" s="10"/>
      <c r="H238" s="30"/>
      <c r="I238" s="21"/>
      <c r="J238" s="21"/>
      <c r="K238" s="21"/>
      <c r="L238" s="75"/>
      <c r="M238" s="75"/>
      <c r="N238" s="75"/>
      <c r="O238" s="10"/>
      <c r="P238" s="16">
        <f t="shared" si="4"/>
        <v>0</v>
      </c>
    </row>
    <row r="239" spans="1:16" s="11" customFormat="1" ht="104.1" customHeight="1" x14ac:dyDescent="0.25">
      <c r="A239" s="5"/>
      <c r="B239" s="12" t="s">
        <v>23</v>
      </c>
      <c r="C239" s="13" t="s">
        <v>1081</v>
      </c>
      <c r="D239" s="14" t="s">
        <v>1082</v>
      </c>
      <c r="E239" s="13" t="s">
        <v>123</v>
      </c>
      <c r="F239" s="13" t="s">
        <v>27</v>
      </c>
      <c r="G239" s="18" t="s">
        <v>66</v>
      </c>
      <c r="H239" s="31"/>
      <c r="I239" s="23" t="s">
        <v>1083</v>
      </c>
      <c r="J239" s="25" t="s">
        <v>255</v>
      </c>
      <c r="K239" s="27" t="s">
        <v>1084</v>
      </c>
      <c r="L239" s="13" t="s">
        <v>1085</v>
      </c>
      <c r="M239" s="13" t="s">
        <v>1086</v>
      </c>
      <c r="N239" s="13" t="s">
        <v>1087</v>
      </c>
      <c r="O239" s="13" t="s">
        <v>1088</v>
      </c>
      <c r="P239" s="16">
        <f t="shared" si="4"/>
        <v>0</v>
      </c>
    </row>
    <row r="240" spans="1:16" s="11" customFormat="1" ht="104.1" customHeight="1" x14ac:dyDescent="0.25">
      <c r="A240" s="5"/>
      <c r="B240" s="12" t="s">
        <v>23</v>
      </c>
      <c r="C240" s="13" t="s">
        <v>1089</v>
      </c>
      <c r="D240" s="14" t="s">
        <v>1090</v>
      </c>
      <c r="E240" s="13" t="s">
        <v>123</v>
      </c>
      <c r="F240" s="13" t="s">
        <v>27</v>
      </c>
      <c r="G240" s="18" t="s">
        <v>66</v>
      </c>
      <c r="H240" s="31"/>
      <c r="I240" s="23" t="s">
        <v>1083</v>
      </c>
      <c r="J240" s="25" t="s">
        <v>255</v>
      </c>
      <c r="K240" s="27" t="s">
        <v>1084</v>
      </c>
      <c r="L240" s="13" t="s">
        <v>1085</v>
      </c>
      <c r="M240" s="13" t="s">
        <v>1086</v>
      </c>
      <c r="N240" s="13" t="s">
        <v>1087</v>
      </c>
      <c r="O240" s="13" t="s">
        <v>1091</v>
      </c>
      <c r="P240" s="16">
        <f t="shared" si="4"/>
        <v>0</v>
      </c>
    </row>
    <row r="241" spans="1:16" s="11" customFormat="1" ht="104.1" customHeight="1" x14ac:dyDescent="0.25">
      <c r="A241" s="5"/>
      <c r="B241" s="12" t="s">
        <v>23</v>
      </c>
      <c r="C241" s="13" t="s">
        <v>1092</v>
      </c>
      <c r="D241" s="14" t="s">
        <v>1093</v>
      </c>
      <c r="E241" s="13" t="s">
        <v>123</v>
      </c>
      <c r="F241" s="13" t="s">
        <v>27</v>
      </c>
      <c r="G241" s="18" t="s">
        <v>66</v>
      </c>
      <c r="H241" s="31"/>
      <c r="I241" s="23" t="s">
        <v>1094</v>
      </c>
      <c r="J241" s="25" t="s">
        <v>1095</v>
      </c>
      <c r="K241" s="27" t="s">
        <v>552</v>
      </c>
      <c r="L241" s="13" t="s">
        <v>1096</v>
      </c>
      <c r="M241" s="13" t="s">
        <v>1097</v>
      </c>
      <c r="N241" s="13" t="s">
        <v>1087</v>
      </c>
      <c r="O241" s="13" t="s">
        <v>1098</v>
      </c>
      <c r="P241" s="16">
        <f t="shared" si="4"/>
        <v>0</v>
      </c>
    </row>
    <row r="242" spans="1:16" s="11" customFormat="1" ht="104.1" customHeight="1" x14ac:dyDescent="0.25">
      <c r="A242" s="5"/>
      <c r="B242" s="12" t="s">
        <v>23</v>
      </c>
      <c r="C242" s="13" t="s">
        <v>1099</v>
      </c>
      <c r="D242" s="14" t="s">
        <v>1100</v>
      </c>
      <c r="E242" s="13" t="s">
        <v>123</v>
      </c>
      <c r="F242" s="13" t="s">
        <v>27</v>
      </c>
      <c r="G242" s="18" t="s">
        <v>66</v>
      </c>
      <c r="H242" s="31"/>
      <c r="I242" s="23" t="s">
        <v>1094</v>
      </c>
      <c r="J242" s="25" t="s">
        <v>1095</v>
      </c>
      <c r="K242" s="27" t="s">
        <v>552</v>
      </c>
      <c r="L242" s="13" t="s">
        <v>1096</v>
      </c>
      <c r="M242" s="13" t="s">
        <v>1097</v>
      </c>
      <c r="N242" s="13" t="s">
        <v>1087</v>
      </c>
      <c r="O242" s="13" t="s">
        <v>1101</v>
      </c>
      <c r="P242" s="16">
        <f t="shared" si="4"/>
        <v>0</v>
      </c>
    </row>
    <row r="243" spans="1:16" s="11" customFormat="1" ht="104.1" customHeight="1" x14ac:dyDescent="0.25">
      <c r="A243" s="5"/>
      <c r="B243" s="12" t="s">
        <v>23</v>
      </c>
      <c r="C243" s="13" t="s">
        <v>1102</v>
      </c>
      <c r="D243" s="14" t="s">
        <v>1103</v>
      </c>
      <c r="E243" s="13" t="s">
        <v>123</v>
      </c>
      <c r="F243" s="13" t="s">
        <v>54</v>
      </c>
      <c r="G243" s="18" t="s">
        <v>66</v>
      </c>
      <c r="H243" s="31"/>
      <c r="I243" s="23" t="s">
        <v>1104</v>
      </c>
      <c r="J243" s="25" t="s">
        <v>1105</v>
      </c>
      <c r="K243" s="27" t="s">
        <v>1106</v>
      </c>
      <c r="L243" s="13" t="s">
        <v>303</v>
      </c>
      <c r="M243" s="13" t="s">
        <v>1107</v>
      </c>
      <c r="N243" s="13" t="s">
        <v>1087</v>
      </c>
      <c r="O243" s="13" t="s">
        <v>1108</v>
      </c>
      <c r="P243" s="16">
        <f t="shared" si="4"/>
        <v>0</v>
      </c>
    </row>
    <row r="244" spans="1:16" s="11" customFormat="1" ht="104.1" customHeight="1" x14ac:dyDescent="0.25">
      <c r="A244" s="5"/>
      <c r="B244" s="12" t="s">
        <v>23</v>
      </c>
      <c r="C244" s="13" t="s">
        <v>1109</v>
      </c>
      <c r="D244" s="14" t="s">
        <v>1110</v>
      </c>
      <c r="E244" s="13" t="s">
        <v>123</v>
      </c>
      <c r="F244" s="13" t="s">
        <v>54</v>
      </c>
      <c r="G244" s="18" t="s">
        <v>66</v>
      </c>
      <c r="H244" s="31"/>
      <c r="I244" s="23" t="s">
        <v>1104</v>
      </c>
      <c r="J244" s="25" t="s">
        <v>1105</v>
      </c>
      <c r="K244" s="27" t="s">
        <v>1106</v>
      </c>
      <c r="L244" s="13" t="s">
        <v>303</v>
      </c>
      <c r="M244" s="13" t="s">
        <v>1107</v>
      </c>
      <c r="N244" s="13" t="s">
        <v>1087</v>
      </c>
      <c r="O244" s="13" t="s">
        <v>1111</v>
      </c>
      <c r="P244" s="16">
        <f t="shared" si="4"/>
        <v>0</v>
      </c>
    </row>
    <row r="245" spans="1:16" s="11" customFormat="1" ht="104.1" customHeight="1" x14ac:dyDescent="0.25">
      <c r="A245" s="5"/>
      <c r="B245" s="12" t="s">
        <v>23</v>
      </c>
      <c r="C245" s="13" t="s">
        <v>1112</v>
      </c>
      <c r="D245" s="14" t="s">
        <v>1113</v>
      </c>
      <c r="E245" s="13" t="s">
        <v>123</v>
      </c>
      <c r="F245" s="13" t="s">
        <v>54</v>
      </c>
      <c r="G245" s="18" t="s">
        <v>66</v>
      </c>
      <c r="H245" s="31"/>
      <c r="I245" s="23" t="s">
        <v>1104</v>
      </c>
      <c r="J245" s="25" t="s">
        <v>1105</v>
      </c>
      <c r="K245" s="27" t="s">
        <v>1106</v>
      </c>
      <c r="L245" s="13" t="s">
        <v>303</v>
      </c>
      <c r="M245" s="13" t="s">
        <v>1107</v>
      </c>
      <c r="N245" s="13" t="s">
        <v>1087</v>
      </c>
      <c r="O245" s="13" t="s">
        <v>1114</v>
      </c>
      <c r="P245" s="16">
        <f t="shared" si="4"/>
        <v>0</v>
      </c>
    </row>
    <row r="246" spans="1:16" s="11" customFormat="1" ht="104.1" customHeight="1" x14ac:dyDescent="0.25">
      <c r="A246" s="5"/>
      <c r="B246" s="12" t="s">
        <v>23</v>
      </c>
      <c r="C246" s="13" t="s">
        <v>1115</v>
      </c>
      <c r="D246" s="14" t="s">
        <v>1116</v>
      </c>
      <c r="E246" s="13" t="s">
        <v>123</v>
      </c>
      <c r="F246" s="13" t="s">
        <v>54</v>
      </c>
      <c r="G246" s="18" t="s">
        <v>66</v>
      </c>
      <c r="H246" s="31"/>
      <c r="I246" s="23" t="s">
        <v>1104</v>
      </c>
      <c r="J246" s="25" t="s">
        <v>1105</v>
      </c>
      <c r="K246" s="27" t="s">
        <v>1106</v>
      </c>
      <c r="L246" s="13" t="s">
        <v>303</v>
      </c>
      <c r="M246" s="13" t="s">
        <v>1107</v>
      </c>
      <c r="N246" s="13" t="s">
        <v>1087</v>
      </c>
      <c r="O246" s="13" t="s">
        <v>1117</v>
      </c>
      <c r="P246" s="16">
        <f t="shared" si="4"/>
        <v>0</v>
      </c>
    </row>
    <row r="247" spans="1:16" s="11" customFormat="1" ht="104.1" customHeight="1" x14ac:dyDescent="0.25">
      <c r="A247" s="5"/>
      <c r="B247" s="12" t="s">
        <v>23</v>
      </c>
      <c r="C247" s="13" t="s">
        <v>1118</v>
      </c>
      <c r="D247" s="14" t="s">
        <v>1119</v>
      </c>
      <c r="E247" s="13" t="s">
        <v>123</v>
      </c>
      <c r="F247" s="13" t="s">
        <v>54</v>
      </c>
      <c r="G247" s="18" t="s">
        <v>66</v>
      </c>
      <c r="H247" s="31"/>
      <c r="I247" s="23" t="s">
        <v>1104</v>
      </c>
      <c r="J247" s="25" t="s">
        <v>1105</v>
      </c>
      <c r="K247" s="27" t="s">
        <v>1106</v>
      </c>
      <c r="L247" s="13" t="s">
        <v>303</v>
      </c>
      <c r="M247" s="13" t="s">
        <v>1107</v>
      </c>
      <c r="N247" s="13" t="s">
        <v>1087</v>
      </c>
      <c r="O247" s="13" t="s">
        <v>1120</v>
      </c>
      <c r="P247" s="16">
        <f t="shared" si="4"/>
        <v>0</v>
      </c>
    </row>
    <row r="248" spans="1:16" s="11" customFormat="1" ht="104.1" customHeight="1" x14ac:dyDescent="0.25">
      <c r="A248" s="5"/>
      <c r="B248" s="12" t="s">
        <v>23</v>
      </c>
      <c r="C248" s="13" t="s">
        <v>1121</v>
      </c>
      <c r="D248" s="14" t="s">
        <v>1122</v>
      </c>
      <c r="E248" s="13" t="s">
        <v>123</v>
      </c>
      <c r="F248" s="13" t="s">
        <v>54</v>
      </c>
      <c r="G248" s="18" t="s">
        <v>66</v>
      </c>
      <c r="H248" s="31"/>
      <c r="I248" s="23" t="s">
        <v>1104</v>
      </c>
      <c r="J248" s="25" t="s">
        <v>1105</v>
      </c>
      <c r="K248" s="27" t="s">
        <v>1106</v>
      </c>
      <c r="L248" s="13" t="s">
        <v>303</v>
      </c>
      <c r="M248" s="13" t="s">
        <v>1107</v>
      </c>
      <c r="N248" s="13" t="s">
        <v>1087</v>
      </c>
      <c r="O248" s="13" t="s">
        <v>1123</v>
      </c>
      <c r="P248" s="16">
        <f t="shared" si="4"/>
        <v>0</v>
      </c>
    </row>
    <row r="249" spans="1:16" s="11" customFormat="1" ht="104.1" customHeight="1" x14ac:dyDescent="0.25">
      <c r="A249" s="5"/>
      <c r="B249" s="12" t="s">
        <v>23</v>
      </c>
      <c r="C249" s="13" t="s">
        <v>1124</v>
      </c>
      <c r="D249" s="14" t="s">
        <v>1125</v>
      </c>
      <c r="E249" s="13" t="s">
        <v>123</v>
      </c>
      <c r="F249" s="13" t="s">
        <v>54</v>
      </c>
      <c r="G249" s="18" t="s">
        <v>66</v>
      </c>
      <c r="H249" s="31"/>
      <c r="I249" s="23" t="s">
        <v>1104</v>
      </c>
      <c r="J249" s="25" t="s">
        <v>1105</v>
      </c>
      <c r="K249" s="27" t="s">
        <v>1106</v>
      </c>
      <c r="L249" s="13" t="s">
        <v>303</v>
      </c>
      <c r="M249" s="13" t="s">
        <v>1107</v>
      </c>
      <c r="N249" s="13" t="s">
        <v>1087</v>
      </c>
      <c r="O249" s="13" t="s">
        <v>1126</v>
      </c>
      <c r="P249" s="16">
        <f t="shared" si="4"/>
        <v>0</v>
      </c>
    </row>
    <row r="250" spans="1:16" s="11" customFormat="1" ht="24" customHeight="1" x14ac:dyDescent="0.25">
      <c r="A250" s="5"/>
      <c r="B250" s="74" t="s">
        <v>1127</v>
      </c>
      <c r="C250" s="74"/>
      <c r="D250" s="74"/>
      <c r="E250" s="74"/>
      <c r="F250" s="74"/>
      <c r="G250" s="10"/>
      <c r="H250" s="30"/>
      <c r="I250" s="21"/>
      <c r="J250" s="21"/>
      <c r="K250" s="21"/>
      <c r="L250" s="75"/>
      <c r="M250" s="75"/>
      <c r="N250" s="75"/>
      <c r="O250" s="10"/>
      <c r="P250" s="16">
        <f t="shared" si="4"/>
        <v>0</v>
      </c>
    </row>
    <row r="251" spans="1:16" s="11" customFormat="1" ht="104.1" customHeight="1" x14ac:dyDescent="0.25">
      <c r="A251" s="5"/>
      <c r="B251" s="12" t="s">
        <v>23</v>
      </c>
      <c r="C251" s="13" t="s">
        <v>1128</v>
      </c>
      <c r="D251" s="14" t="s">
        <v>1129</v>
      </c>
      <c r="E251" s="13" t="s">
        <v>123</v>
      </c>
      <c r="F251" s="13">
        <v>1</v>
      </c>
      <c r="G251" s="18" t="s">
        <v>66</v>
      </c>
      <c r="H251" s="31"/>
      <c r="I251" s="23" t="s">
        <v>248</v>
      </c>
      <c r="J251" s="25" t="s">
        <v>248</v>
      </c>
      <c r="K251" s="27" t="s">
        <v>248</v>
      </c>
      <c r="L251" s="13" t="s">
        <v>1131</v>
      </c>
      <c r="M251" s="13" t="s">
        <v>355</v>
      </c>
      <c r="N251" s="13" t="s">
        <v>314</v>
      </c>
      <c r="O251" s="13" t="s">
        <v>1132</v>
      </c>
      <c r="P251" s="16">
        <f t="shared" si="4"/>
        <v>0</v>
      </c>
    </row>
    <row r="252" spans="1:16" s="11" customFormat="1" ht="104.1" customHeight="1" x14ac:dyDescent="0.25">
      <c r="A252" s="5"/>
      <c r="B252" s="12" t="s">
        <v>23</v>
      </c>
      <c r="C252" s="13" t="s">
        <v>1133</v>
      </c>
      <c r="D252" s="14" t="s">
        <v>1134</v>
      </c>
      <c r="E252" s="13" t="s">
        <v>123</v>
      </c>
      <c r="F252" s="13">
        <v>1</v>
      </c>
      <c r="G252" s="18" t="s">
        <v>66</v>
      </c>
      <c r="H252" s="31"/>
      <c r="I252" s="23" t="s">
        <v>248</v>
      </c>
      <c r="J252" s="25" t="s">
        <v>248</v>
      </c>
      <c r="K252" s="27" t="s">
        <v>248</v>
      </c>
      <c r="L252" s="13" t="s">
        <v>1131</v>
      </c>
      <c r="M252" s="13" t="s">
        <v>355</v>
      </c>
      <c r="N252" s="13" t="s">
        <v>314</v>
      </c>
      <c r="O252" s="13" t="s">
        <v>1135</v>
      </c>
      <c r="P252" s="16">
        <f t="shared" si="4"/>
        <v>0</v>
      </c>
    </row>
    <row r="253" spans="1:16" s="11" customFormat="1" ht="104.1" customHeight="1" x14ac:dyDescent="0.25">
      <c r="A253" s="5"/>
      <c r="B253" s="12" t="s">
        <v>23</v>
      </c>
      <c r="C253" s="13" t="s">
        <v>1136</v>
      </c>
      <c r="D253" s="14" t="s">
        <v>1137</v>
      </c>
      <c r="E253" s="13" t="s">
        <v>123</v>
      </c>
      <c r="F253" s="13">
        <v>1</v>
      </c>
      <c r="G253" s="18" t="s">
        <v>66</v>
      </c>
      <c r="H253" s="31"/>
      <c r="I253" s="23" t="s">
        <v>248</v>
      </c>
      <c r="J253" s="25" t="s">
        <v>248</v>
      </c>
      <c r="K253" s="27" t="s">
        <v>248</v>
      </c>
      <c r="L253" s="13" t="s">
        <v>1131</v>
      </c>
      <c r="M253" s="13" t="s">
        <v>355</v>
      </c>
      <c r="N253" s="13" t="s">
        <v>314</v>
      </c>
      <c r="O253" s="13" t="s">
        <v>1138</v>
      </c>
      <c r="P253" s="16">
        <f t="shared" si="4"/>
        <v>0</v>
      </c>
    </row>
    <row r="254" spans="1:16" s="11" customFormat="1" ht="104.1" customHeight="1" x14ac:dyDescent="0.25">
      <c r="A254" s="5"/>
      <c r="B254" s="12" t="s">
        <v>23</v>
      </c>
      <c r="C254" s="13" t="s">
        <v>1139</v>
      </c>
      <c r="D254" s="14" t="s">
        <v>1140</v>
      </c>
      <c r="E254" s="13" t="s">
        <v>123</v>
      </c>
      <c r="F254" s="13" t="s">
        <v>88</v>
      </c>
      <c r="G254" s="18" t="s">
        <v>66</v>
      </c>
      <c r="H254" s="31"/>
      <c r="I254" s="23" t="s">
        <v>1058</v>
      </c>
      <c r="J254" s="25" t="s">
        <v>1058</v>
      </c>
      <c r="K254" s="27" t="s">
        <v>1058</v>
      </c>
      <c r="L254" s="13" t="s">
        <v>137</v>
      </c>
      <c r="M254" s="13" t="s">
        <v>1141</v>
      </c>
      <c r="N254" s="13" t="s">
        <v>522</v>
      </c>
      <c r="O254" s="13" t="s">
        <v>1142</v>
      </c>
      <c r="P254" s="16">
        <f t="shared" si="4"/>
        <v>0</v>
      </c>
    </row>
    <row r="255" spans="1:16" s="11" customFormat="1" ht="104.1" customHeight="1" x14ac:dyDescent="0.25">
      <c r="A255" s="5"/>
      <c r="B255" s="12" t="s">
        <v>23</v>
      </c>
      <c r="C255" s="13" t="s">
        <v>1143</v>
      </c>
      <c r="D255" s="14" t="s">
        <v>1144</v>
      </c>
      <c r="E255" s="13" t="s">
        <v>123</v>
      </c>
      <c r="F255" s="13" t="s">
        <v>88</v>
      </c>
      <c r="G255" s="18" t="s">
        <v>66</v>
      </c>
      <c r="H255" s="31"/>
      <c r="I255" s="23" t="s">
        <v>1058</v>
      </c>
      <c r="J255" s="25" t="s">
        <v>1058</v>
      </c>
      <c r="K255" s="27" t="s">
        <v>1058</v>
      </c>
      <c r="L255" s="13" t="s">
        <v>137</v>
      </c>
      <c r="M255" s="13" t="s">
        <v>1141</v>
      </c>
      <c r="N255" s="13" t="s">
        <v>522</v>
      </c>
      <c r="O255" s="13" t="s">
        <v>1145</v>
      </c>
      <c r="P255" s="16">
        <f t="shared" si="4"/>
        <v>0</v>
      </c>
    </row>
    <row r="256" spans="1:16" s="11" customFormat="1" ht="104.1" customHeight="1" x14ac:dyDescent="0.25">
      <c r="A256" s="5"/>
      <c r="B256" s="12" t="s">
        <v>23</v>
      </c>
      <c r="C256" s="13" t="s">
        <v>1146</v>
      </c>
      <c r="D256" s="14" t="s">
        <v>1147</v>
      </c>
      <c r="E256" s="13" t="s">
        <v>123</v>
      </c>
      <c r="F256" s="13" t="s">
        <v>88</v>
      </c>
      <c r="G256" s="18" t="s">
        <v>66</v>
      </c>
      <c r="H256" s="31"/>
      <c r="I256" s="23" t="s">
        <v>1058</v>
      </c>
      <c r="J256" s="25" t="s">
        <v>1058</v>
      </c>
      <c r="K256" s="27" t="s">
        <v>1058</v>
      </c>
      <c r="L256" s="13" t="s">
        <v>137</v>
      </c>
      <c r="M256" s="13" t="s">
        <v>1141</v>
      </c>
      <c r="N256" s="13" t="s">
        <v>522</v>
      </c>
      <c r="O256" s="13" t="s">
        <v>1148</v>
      </c>
      <c r="P256" s="16">
        <f t="shared" si="4"/>
        <v>0</v>
      </c>
    </row>
    <row r="257" spans="1:16" s="11" customFormat="1" ht="104.1" customHeight="1" x14ac:dyDescent="0.25">
      <c r="A257" s="5"/>
      <c r="B257" s="12" t="s">
        <v>23</v>
      </c>
      <c r="C257" s="13" t="s">
        <v>1149</v>
      </c>
      <c r="D257" s="14" t="s">
        <v>1150</v>
      </c>
      <c r="E257" s="13" t="s">
        <v>123</v>
      </c>
      <c r="F257" s="13" t="s">
        <v>88</v>
      </c>
      <c r="G257" s="18" t="s">
        <v>66</v>
      </c>
      <c r="H257" s="31"/>
      <c r="I257" s="23" t="s">
        <v>1058</v>
      </c>
      <c r="J257" s="25" t="s">
        <v>1058</v>
      </c>
      <c r="K257" s="27" t="s">
        <v>1058</v>
      </c>
      <c r="L257" s="13" t="s">
        <v>1151</v>
      </c>
      <c r="M257" s="13" t="s">
        <v>1141</v>
      </c>
      <c r="N257" s="13" t="s">
        <v>522</v>
      </c>
      <c r="O257" s="13" t="s">
        <v>1152</v>
      </c>
      <c r="P257" s="16">
        <f t="shared" si="4"/>
        <v>0</v>
      </c>
    </row>
    <row r="258" spans="1:16" s="11" customFormat="1" ht="104.1" customHeight="1" x14ac:dyDescent="0.25">
      <c r="A258" s="5"/>
      <c r="B258" s="12" t="s">
        <v>23</v>
      </c>
      <c r="C258" s="13" t="s">
        <v>1153</v>
      </c>
      <c r="D258" s="14" t="s">
        <v>1154</v>
      </c>
      <c r="E258" s="13" t="s">
        <v>123</v>
      </c>
      <c r="F258" s="13" t="s">
        <v>1009</v>
      </c>
      <c r="G258" s="18" t="s">
        <v>66</v>
      </c>
      <c r="H258" s="31"/>
      <c r="I258" s="23" t="s">
        <v>1009</v>
      </c>
      <c r="J258" s="25" t="s">
        <v>1009</v>
      </c>
      <c r="K258" s="27" t="s">
        <v>1009</v>
      </c>
      <c r="L258" s="13" t="s">
        <v>891</v>
      </c>
      <c r="M258" s="13" t="s">
        <v>1155</v>
      </c>
      <c r="N258" s="13" t="s">
        <v>522</v>
      </c>
      <c r="O258" s="13" t="s">
        <v>1156</v>
      </c>
      <c r="P258" s="16">
        <f t="shared" si="4"/>
        <v>0</v>
      </c>
    </row>
    <row r="259" spans="1:16" s="11" customFormat="1" ht="104.1" customHeight="1" x14ac:dyDescent="0.25">
      <c r="A259" s="5"/>
      <c r="B259" s="12" t="s">
        <v>23</v>
      </c>
      <c r="C259" s="13" t="s">
        <v>1157</v>
      </c>
      <c r="D259" s="14" t="s">
        <v>1158</v>
      </c>
      <c r="E259" s="13" t="s">
        <v>123</v>
      </c>
      <c r="F259" s="13" t="s">
        <v>1009</v>
      </c>
      <c r="G259" s="18" t="s">
        <v>66</v>
      </c>
      <c r="H259" s="31"/>
      <c r="I259" s="23" t="s">
        <v>1009</v>
      </c>
      <c r="J259" s="25" t="s">
        <v>1009</v>
      </c>
      <c r="K259" s="27" t="s">
        <v>1009</v>
      </c>
      <c r="L259" s="13" t="s">
        <v>891</v>
      </c>
      <c r="M259" s="13" t="s">
        <v>1155</v>
      </c>
      <c r="N259" s="13" t="s">
        <v>522</v>
      </c>
      <c r="O259" s="13" t="s">
        <v>1159</v>
      </c>
      <c r="P259" s="16">
        <f t="shared" si="4"/>
        <v>0</v>
      </c>
    </row>
    <row r="260" spans="1:16" s="11" customFormat="1" ht="104.1" customHeight="1" x14ac:dyDescent="0.25">
      <c r="A260" s="5"/>
      <c r="B260" s="12" t="s">
        <v>23</v>
      </c>
      <c r="C260" s="13" t="s">
        <v>1160</v>
      </c>
      <c r="D260" s="14" t="s">
        <v>1161</v>
      </c>
      <c r="E260" s="13" t="s">
        <v>123</v>
      </c>
      <c r="F260" s="13" t="s">
        <v>44</v>
      </c>
      <c r="G260" s="18" t="s">
        <v>66</v>
      </c>
      <c r="H260" s="31"/>
      <c r="I260" s="23" t="s">
        <v>784</v>
      </c>
      <c r="J260" s="25" t="s">
        <v>784</v>
      </c>
      <c r="K260" s="27" t="s">
        <v>784</v>
      </c>
      <c r="L260" s="13" t="s">
        <v>714</v>
      </c>
      <c r="M260" s="13" t="s">
        <v>1163</v>
      </c>
      <c r="N260" s="13" t="s">
        <v>314</v>
      </c>
      <c r="O260" s="13" t="s">
        <v>1164</v>
      </c>
      <c r="P260" s="16">
        <f t="shared" si="4"/>
        <v>0</v>
      </c>
    </row>
    <row r="261" spans="1:16" s="11" customFormat="1" ht="104.1" customHeight="1" x14ac:dyDescent="0.25">
      <c r="A261" s="5"/>
      <c r="B261" s="12" t="s">
        <v>23</v>
      </c>
      <c r="C261" s="13" t="s">
        <v>1165</v>
      </c>
      <c r="D261" s="14" t="s">
        <v>1166</v>
      </c>
      <c r="E261" s="13" t="s">
        <v>123</v>
      </c>
      <c r="F261" s="13" t="s">
        <v>44</v>
      </c>
      <c r="G261" s="18" t="s">
        <v>66</v>
      </c>
      <c r="H261" s="31"/>
      <c r="I261" s="23" t="s">
        <v>784</v>
      </c>
      <c r="J261" s="25" t="s">
        <v>784</v>
      </c>
      <c r="K261" s="27" t="s">
        <v>784</v>
      </c>
      <c r="L261" s="13" t="s">
        <v>1167</v>
      </c>
      <c r="M261" s="13" t="s">
        <v>1163</v>
      </c>
      <c r="N261" s="13" t="s">
        <v>314</v>
      </c>
      <c r="O261" s="13" t="s">
        <v>1168</v>
      </c>
      <c r="P261" s="16">
        <f t="shared" si="4"/>
        <v>0</v>
      </c>
    </row>
    <row r="262" spans="1:16" s="11" customFormat="1" ht="24" customHeight="1" x14ac:dyDescent="0.25">
      <c r="A262" s="5"/>
      <c r="B262" s="74" t="s">
        <v>1169</v>
      </c>
      <c r="C262" s="74"/>
      <c r="D262" s="74"/>
      <c r="E262" s="74"/>
      <c r="F262" s="74"/>
      <c r="G262" s="10"/>
      <c r="H262" s="30"/>
      <c r="I262" s="21"/>
      <c r="J262" s="21"/>
      <c r="K262" s="21"/>
      <c r="L262" s="75"/>
      <c r="M262" s="75"/>
      <c r="N262" s="75"/>
      <c r="O262" s="10"/>
      <c r="P262" s="16">
        <f t="shared" si="4"/>
        <v>0</v>
      </c>
    </row>
    <row r="263" spans="1:16" s="11" customFormat="1" ht="104.1" customHeight="1" x14ac:dyDescent="0.25">
      <c r="A263" s="5"/>
      <c r="B263" s="12" t="s">
        <v>23</v>
      </c>
      <c r="C263" s="13" t="s">
        <v>1170</v>
      </c>
      <c r="D263" s="14" t="s">
        <v>1171</v>
      </c>
      <c r="E263" s="13" t="s">
        <v>203</v>
      </c>
      <c r="F263" s="13" t="s">
        <v>399</v>
      </c>
      <c r="G263" s="18" t="s">
        <v>66</v>
      </c>
      <c r="H263" s="31"/>
      <c r="I263" s="23" t="s">
        <v>322</v>
      </c>
      <c r="J263" s="25" t="s">
        <v>1172</v>
      </c>
      <c r="K263" s="27" t="s">
        <v>301</v>
      </c>
      <c r="L263" s="13" t="s">
        <v>1173</v>
      </c>
      <c r="M263" s="13" t="s">
        <v>323</v>
      </c>
      <c r="N263" s="13" t="s">
        <v>1174</v>
      </c>
      <c r="O263" s="13" t="s">
        <v>1175</v>
      </c>
      <c r="P263" s="16">
        <f t="shared" si="4"/>
        <v>0</v>
      </c>
    </row>
    <row r="264" spans="1:16" s="11" customFormat="1" ht="104.1" customHeight="1" x14ac:dyDescent="0.25">
      <c r="A264" s="5"/>
      <c r="B264" s="12" t="s">
        <v>23</v>
      </c>
      <c r="C264" s="13" t="s">
        <v>1176</v>
      </c>
      <c r="D264" s="14" t="s">
        <v>1177</v>
      </c>
      <c r="E264" s="13" t="s">
        <v>203</v>
      </c>
      <c r="F264" s="13" t="s">
        <v>399</v>
      </c>
      <c r="G264" s="18" t="s">
        <v>66</v>
      </c>
      <c r="H264" s="31"/>
      <c r="I264" s="23" t="s">
        <v>322</v>
      </c>
      <c r="J264" s="25" t="s">
        <v>1172</v>
      </c>
      <c r="K264" s="27" t="s">
        <v>301</v>
      </c>
      <c r="L264" s="13" t="s">
        <v>1173</v>
      </c>
      <c r="M264" s="13" t="s">
        <v>323</v>
      </c>
      <c r="N264" s="13" t="s">
        <v>1178</v>
      </c>
      <c r="O264" s="13" t="s">
        <v>1179</v>
      </c>
      <c r="P264" s="16">
        <f t="shared" si="4"/>
        <v>0</v>
      </c>
    </row>
    <row r="265" spans="1:16" s="11" customFormat="1" ht="104.1" customHeight="1" x14ac:dyDescent="0.25">
      <c r="A265" s="5"/>
      <c r="B265" s="12" t="s">
        <v>23</v>
      </c>
      <c r="C265" s="13" t="s">
        <v>1180</v>
      </c>
      <c r="D265" s="14" t="s">
        <v>1181</v>
      </c>
      <c r="E265" s="13" t="s">
        <v>203</v>
      </c>
      <c r="F265" s="13" t="s">
        <v>399</v>
      </c>
      <c r="G265" s="18" t="s">
        <v>66</v>
      </c>
      <c r="H265" s="31"/>
      <c r="I265" s="23" t="s">
        <v>322</v>
      </c>
      <c r="J265" s="25" t="s">
        <v>1172</v>
      </c>
      <c r="K265" s="27" t="s">
        <v>301</v>
      </c>
      <c r="L265" s="13" t="s">
        <v>1173</v>
      </c>
      <c r="M265" s="13" t="s">
        <v>323</v>
      </c>
      <c r="N265" s="13" t="s">
        <v>1182</v>
      </c>
      <c r="O265" s="13" t="s">
        <v>1183</v>
      </c>
      <c r="P265" s="16">
        <f t="shared" si="4"/>
        <v>0</v>
      </c>
    </row>
    <row r="266" spans="1:16" s="11" customFormat="1" ht="104.1" customHeight="1" x14ac:dyDescent="0.25">
      <c r="A266" s="5"/>
      <c r="B266" s="12" t="s">
        <v>23</v>
      </c>
      <c r="C266" s="13" t="s">
        <v>1184</v>
      </c>
      <c r="D266" s="14" t="s">
        <v>1185</v>
      </c>
      <c r="E266" s="13" t="s">
        <v>203</v>
      </c>
      <c r="F266" s="13" t="s">
        <v>399</v>
      </c>
      <c r="G266" s="18" t="s">
        <v>66</v>
      </c>
      <c r="H266" s="31"/>
      <c r="I266" s="23" t="s">
        <v>322</v>
      </c>
      <c r="J266" s="25" t="s">
        <v>1172</v>
      </c>
      <c r="K266" s="27" t="s">
        <v>301</v>
      </c>
      <c r="L266" s="13" t="s">
        <v>1173</v>
      </c>
      <c r="M266" s="13" t="s">
        <v>323</v>
      </c>
      <c r="N266" s="13" t="s">
        <v>1186</v>
      </c>
      <c r="O266" s="13" t="s">
        <v>1187</v>
      </c>
      <c r="P266" s="16">
        <f t="shared" si="4"/>
        <v>0</v>
      </c>
    </row>
    <row r="267" spans="1:16" s="11" customFormat="1" ht="104.1" customHeight="1" x14ac:dyDescent="0.25">
      <c r="A267" s="5"/>
      <c r="B267" s="12" t="s">
        <v>23</v>
      </c>
      <c r="C267" s="13" t="s">
        <v>1188</v>
      </c>
      <c r="D267" s="14" t="s">
        <v>1189</v>
      </c>
      <c r="E267" s="13" t="s">
        <v>203</v>
      </c>
      <c r="F267" s="13" t="s">
        <v>399</v>
      </c>
      <c r="G267" s="18" t="s">
        <v>66</v>
      </c>
      <c r="H267" s="31"/>
      <c r="I267" s="23" t="s">
        <v>322</v>
      </c>
      <c r="J267" s="25" t="s">
        <v>1172</v>
      </c>
      <c r="K267" s="27" t="s">
        <v>301</v>
      </c>
      <c r="L267" s="13" t="s">
        <v>1173</v>
      </c>
      <c r="M267" s="13" t="s">
        <v>323</v>
      </c>
      <c r="N267" s="13" t="s">
        <v>1190</v>
      </c>
      <c r="O267" s="13" t="s">
        <v>1191</v>
      </c>
      <c r="P267" s="16">
        <f t="shared" si="4"/>
        <v>0</v>
      </c>
    </row>
    <row r="268" spans="1:16" s="11" customFormat="1" ht="104.1" customHeight="1" x14ac:dyDescent="0.25">
      <c r="A268" s="5"/>
      <c r="B268" s="12" t="s">
        <v>23</v>
      </c>
      <c r="C268" s="13" t="s">
        <v>1192</v>
      </c>
      <c r="D268" s="14" t="s">
        <v>1193</v>
      </c>
      <c r="E268" s="13" t="s">
        <v>203</v>
      </c>
      <c r="F268" s="13" t="s">
        <v>399</v>
      </c>
      <c r="G268" s="18" t="s">
        <v>66</v>
      </c>
      <c r="H268" s="31"/>
      <c r="I268" s="23" t="s">
        <v>322</v>
      </c>
      <c r="J268" s="25" t="s">
        <v>1172</v>
      </c>
      <c r="K268" s="27" t="s">
        <v>301</v>
      </c>
      <c r="L268" s="13" t="s">
        <v>1173</v>
      </c>
      <c r="M268" s="13" t="s">
        <v>323</v>
      </c>
      <c r="N268" s="13" t="s">
        <v>1194</v>
      </c>
      <c r="O268" s="13" t="s">
        <v>1195</v>
      </c>
      <c r="P268" s="16">
        <f t="shared" si="4"/>
        <v>0</v>
      </c>
    </row>
    <row r="269" spans="1:16" s="11" customFormat="1" ht="104.1" customHeight="1" x14ac:dyDescent="0.25">
      <c r="A269" s="5"/>
      <c r="B269" s="12" t="s">
        <v>23</v>
      </c>
      <c r="C269" s="13" t="s">
        <v>1196</v>
      </c>
      <c r="D269" s="14" t="s">
        <v>1197</v>
      </c>
      <c r="E269" s="13" t="s">
        <v>203</v>
      </c>
      <c r="F269" s="13" t="s">
        <v>399</v>
      </c>
      <c r="G269" s="18" t="s">
        <v>66</v>
      </c>
      <c r="H269" s="31"/>
      <c r="I269" s="23" t="s">
        <v>322</v>
      </c>
      <c r="J269" s="25" t="s">
        <v>1172</v>
      </c>
      <c r="K269" s="27" t="s">
        <v>301</v>
      </c>
      <c r="L269" s="13" t="s">
        <v>1173</v>
      </c>
      <c r="M269" s="13" t="s">
        <v>323</v>
      </c>
      <c r="N269" s="13" t="s">
        <v>1198</v>
      </c>
      <c r="O269" s="13" t="s">
        <v>1199</v>
      </c>
      <c r="P269" s="16">
        <f t="shared" si="4"/>
        <v>0</v>
      </c>
    </row>
    <row r="270" spans="1:16" s="11" customFormat="1" ht="24" customHeight="1" x14ac:dyDescent="0.25">
      <c r="A270" s="5"/>
      <c r="B270" s="74" t="s">
        <v>1200</v>
      </c>
      <c r="C270" s="74"/>
      <c r="D270" s="74"/>
      <c r="E270" s="74"/>
      <c r="F270" s="74"/>
      <c r="G270" s="10"/>
      <c r="H270" s="30"/>
      <c r="I270" s="21"/>
      <c r="J270" s="21"/>
      <c r="K270" s="21"/>
      <c r="L270" s="75"/>
      <c r="M270" s="75"/>
      <c r="N270" s="75"/>
      <c r="O270" s="10"/>
      <c r="P270" s="16">
        <f t="shared" si="4"/>
        <v>0</v>
      </c>
    </row>
    <row r="271" spans="1:16" s="11" customFormat="1" ht="104.1" customHeight="1" x14ac:dyDescent="0.25">
      <c r="A271" s="5"/>
      <c r="B271" s="12" t="s">
        <v>23</v>
      </c>
      <c r="C271" s="13" t="s">
        <v>1201</v>
      </c>
      <c r="D271" s="14" t="s">
        <v>1202</v>
      </c>
      <c r="E271" s="13" t="s">
        <v>123</v>
      </c>
      <c r="F271" s="13" t="s">
        <v>42</v>
      </c>
      <c r="G271" s="17" t="s">
        <v>43</v>
      </c>
      <c r="H271" s="31"/>
      <c r="I271" s="23" t="s">
        <v>868</v>
      </c>
      <c r="J271" s="25" t="s">
        <v>155</v>
      </c>
      <c r="K271" s="27" t="s">
        <v>783</v>
      </c>
      <c r="L271" s="13" t="s">
        <v>410</v>
      </c>
      <c r="M271" s="13" t="s">
        <v>1203</v>
      </c>
      <c r="N271" s="13" t="s">
        <v>1204</v>
      </c>
      <c r="O271" s="13" t="s">
        <v>1205</v>
      </c>
      <c r="P271" s="16">
        <f t="shared" si="4"/>
        <v>0</v>
      </c>
    </row>
    <row r="272" spans="1:16" s="11" customFormat="1" ht="24" customHeight="1" x14ac:dyDescent="0.25">
      <c r="A272" s="5"/>
      <c r="B272" s="74" t="s">
        <v>1206</v>
      </c>
      <c r="C272" s="74"/>
      <c r="D272" s="74"/>
      <c r="E272" s="74"/>
      <c r="F272" s="74"/>
      <c r="G272" s="10"/>
      <c r="H272" s="30"/>
      <c r="I272" s="21"/>
      <c r="J272" s="21"/>
      <c r="K272" s="21"/>
      <c r="L272" s="75"/>
      <c r="M272" s="75"/>
      <c r="N272" s="75"/>
      <c r="O272" s="10"/>
      <c r="P272" s="16">
        <f t="shared" si="4"/>
        <v>0</v>
      </c>
    </row>
    <row r="273" spans="1:16" s="11" customFormat="1" ht="104.1" customHeight="1" x14ac:dyDescent="0.25">
      <c r="A273" s="5"/>
      <c r="B273" s="12" t="s">
        <v>23</v>
      </c>
      <c r="C273" s="13" t="s">
        <v>1207</v>
      </c>
      <c r="D273" s="14" t="s">
        <v>1208</v>
      </c>
      <c r="E273" s="13" t="s">
        <v>123</v>
      </c>
      <c r="F273" s="13" t="s">
        <v>146</v>
      </c>
      <c r="G273" s="18" t="s">
        <v>66</v>
      </c>
      <c r="H273" s="31"/>
      <c r="I273" s="23" t="s">
        <v>126</v>
      </c>
      <c r="J273" s="25" t="s">
        <v>592</v>
      </c>
      <c r="K273" s="27" t="s">
        <v>867</v>
      </c>
      <c r="L273" s="13" t="s">
        <v>1209</v>
      </c>
      <c r="M273" s="13" t="s">
        <v>1210</v>
      </c>
      <c r="N273" s="13" t="s">
        <v>1211</v>
      </c>
      <c r="O273" s="13" t="s">
        <v>1212</v>
      </c>
      <c r="P273" s="16">
        <f t="shared" si="4"/>
        <v>0</v>
      </c>
    </row>
    <row r="274" spans="1:16" s="11" customFormat="1" ht="104.1" customHeight="1" x14ac:dyDescent="0.25">
      <c r="A274" s="5"/>
      <c r="B274" s="12" t="s">
        <v>23</v>
      </c>
      <c r="C274" s="13" t="s">
        <v>1213</v>
      </c>
      <c r="D274" s="14" t="s">
        <v>1214</v>
      </c>
      <c r="E274" s="13" t="s">
        <v>123</v>
      </c>
      <c r="F274" s="13" t="s">
        <v>146</v>
      </c>
      <c r="G274" s="18" t="s">
        <v>66</v>
      </c>
      <c r="H274" s="31"/>
      <c r="I274" s="23" t="s">
        <v>126</v>
      </c>
      <c r="J274" s="25" t="s">
        <v>592</v>
      </c>
      <c r="K274" s="27" t="s">
        <v>867</v>
      </c>
      <c r="L274" s="13" t="s">
        <v>1209</v>
      </c>
      <c r="M274" s="13" t="s">
        <v>1210</v>
      </c>
      <c r="N274" s="13" t="s">
        <v>1211</v>
      </c>
      <c r="O274" s="13" t="s">
        <v>1215</v>
      </c>
      <c r="P274" s="16">
        <f t="shared" si="4"/>
        <v>0</v>
      </c>
    </row>
    <row r="275" spans="1:16" s="11" customFormat="1" ht="104.1" customHeight="1" x14ac:dyDescent="0.25">
      <c r="A275" s="5"/>
      <c r="B275" s="12" t="s">
        <v>23</v>
      </c>
      <c r="C275" s="13" t="s">
        <v>1216</v>
      </c>
      <c r="D275" s="14" t="s">
        <v>1217</v>
      </c>
      <c r="E275" s="13" t="s">
        <v>123</v>
      </c>
      <c r="F275" s="13" t="s">
        <v>42</v>
      </c>
      <c r="G275" s="18" t="s">
        <v>66</v>
      </c>
      <c r="H275" s="31"/>
      <c r="I275" s="23" t="s">
        <v>154</v>
      </c>
      <c r="J275" s="25" t="s">
        <v>1162</v>
      </c>
      <c r="K275" s="27" t="s">
        <v>127</v>
      </c>
      <c r="L275" s="13" t="s">
        <v>1218</v>
      </c>
      <c r="M275" s="13" t="s">
        <v>1219</v>
      </c>
      <c r="N275" s="13" t="s">
        <v>1220</v>
      </c>
      <c r="O275" s="13" t="s">
        <v>1221</v>
      </c>
      <c r="P275" s="16">
        <f t="shared" si="4"/>
        <v>0</v>
      </c>
    </row>
    <row r="276" spans="1:16" s="11" customFormat="1" ht="104.1" customHeight="1" x14ac:dyDescent="0.25">
      <c r="A276" s="5"/>
      <c r="B276" s="12" t="s">
        <v>23</v>
      </c>
      <c r="C276" s="13" t="s">
        <v>1222</v>
      </c>
      <c r="D276" s="14" t="s">
        <v>1223</v>
      </c>
      <c r="E276" s="13" t="s">
        <v>123</v>
      </c>
      <c r="F276" s="13" t="s">
        <v>42</v>
      </c>
      <c r="G276" s="18" t="s">
        <v>66</v>
      </c>
      <c r="H276" s="31"/>
      <c r="I276" s="23" t="s">
        <v>154</v>
      </c>
      <c r="J276" s="25" t="s">
        <v>1162</v>
      </c>
      <c r="K276" s="27" t="s">
        <v>127</v>
      </c>
      <c r="L276" s="13" t="s">
        <v>1218</v>
      </c>
      <c r="M276" s="13" t="s">
        <v>1219</v>
      </c>
      <c r="N276" s="13" t="s">
        <v>1220</v>
      </c>
      <c r="O276" s="13" t="s">
        <v>1224</v>
      </c>
      <c r="P276" s="16">
        <f t="shared" si="4"/>
        <v>0</v>
      </c>
    </row>
    <row r="277" spans="1:16" s="11" customFormat="1" ht="104.1" customHeight="1" x14ac:dyDescent="0.25">
      <c r="A277" s="5"/>
      <c r="B277" s="12" t="s">
        <v>23</v>
      </c>
      <c r="C277" s="13" t="s">
        <v>1225</v>
      </c>
      <c r="D277" s="14" t="s">
        <v>1226</v>
      </c>
      <c r="E277" s="13" t="s">
        <v>123</v>
      </c>
      <c r="F277" s="13" t="s">
        <v>146</v>
      </c>
      <c r="G277" s="18" t="s">
        <v>66</v>
      </c>
      <c r="H277" s="31"/>
      <c r="I277" s="23" t="s">
        <v>773</v>
      </c>
      <c r="J277" s="25" t="s">
        <v>866</v>
      </c>
      <c r="K277" s="27" t="s">
        <v>126</v>
      </c>
      <c r="L277" s="13" t="s">
        <v>511</v>
      </c>
      <c r="M277" s="13" t="s">
        <v>1227</v>
      </c>
      <c r="N277" s="13" t="s">
        <v>1220</v>
      </c>
      <c r="O277" s="13" t="s">
        <v>1228</v>
      </c>
      <c r="P277" s="16">
        <f t="shared" si="4"/>
        <v>0</v>
      </c>
    </row>
    <row r="278" spans="1:16" s="11" customFormat="1" ht="104.1" customHeight="1" x14ac:dyDescent="0.25">
      <c r="A278" s="5"/>
      <c r="B278" s="12" t="s">
        <v>23</v>
      </c>
      <c r="C278" s="13" t="s">
        <v>1229</v>
      </c>
      <c r="D278" s="14" t="s">
        <v>1230</v>
      </c>
      <c r="E278" s="13" t="s">
        <v>123</v>
      </c>
      <c r="F278" s="13" t="s">
        <v>146</v>
      </c>
      <c r="G278" s="18" t="s">
        <v>66</v>
      </c>
      <c r="H278" s="31"/>
      <c r="I278" s="23" t="s">
        <v>773</v>
      </c>
      <c r="J278" s="25" t="s">
        <v>866</v>
      </c>
      <c r="K278" s="27" t="s">
        <v>126</v>
      </c>
      <c r="L278" s="13" t="s">
        <v>178</v>
      </c>
      <c r="M278" s="13" t="s">
        <v>1210</v>
      </c>
      <c r="N278" s="13" t="s">
        <v>1220</v>
      </c>
      <c r="O278" s="13" t="s">
        <v>1231</v>
      </c>
      <c r="P278" s="16">
        <f t="shared" ref="P278:P340" si="5">H278*F278</f>
        <v>0</v>
      </c>
    </row>
    <row r="279" spans="1:16" s="11" customFormat="1" ht="104.1" customHeight="1" x14ac:dyDescent="0.25">
      <c r="A279" s="5"/>
      <c r="B279" s="12" t="s">
        <v>23</v>
      </c>
      <c r="C279" s="13" t="s">
        <v>1232</v>
      </c>
      <c r="D279" s="14" t="s">
        <v>1233</v>
      </c>
      <c r="E279" s="13" t="s">
        <v>123</v>
      </c>
      <c r="F279" s="13" t="s">
        <v>146</v>
      </c>
      <c r="G279" s="18" t="s">
        <v>66</v>
      </c>
      <c r="H279" s="31"/>
      <c r="I279" s="23" t="s">
        <v>773</v>
      </c>
      <c r="J279" s="25" t="s">
        <v>866</v>
      </c>
      <c r="K279" s="27" t="s">
        <v>126</v>
      </c>
      <c r="L279" s="13" t="s">
        <v>178</v>
      </c>
      <c r="M279" s="13" t="s">
        <v>1210</v>
      </c>
      <c r="N279" s="13" t="s">
        <v>1220</v>
      </c>
      <c r="O279" s="13" t="s">
        <v>1234</v>
      </c>
      <c r="P279" s="16">
        <f t="shared" si="5"/>
        <v>0</v>
      </c>
    </row>
    <row r="280" spans="1:16" s="11" customFormat="1" ht="104.1" customHeight="1" x14ac:dyDescent="0.25">
      <c r="A280" s="5"/>
      <c r="B280" s="12" t="s">
        <v>23</v>
      </c>
      <c r="C280" s="13" t="s">
        <v>1235</v>
      </c>
      <c r="D280" s="14" t="s">
        <v>1236</v>
      </c>
      <c r="E280" s="13" t="s">
        <v>123</v>
      </c>
      <c r="F280" s="13" t="s">
        <v>146</v>
      </c>
      <c r="G280" s="18" t="s">
        <v>66</v>
      </c>
      <c r="H280" s="31"/>
      <c r="I280" s="23" t="s">
        <v>773</v>
      </c>
      <c r="J280" s="25" t="s">
        <v>866</v>
      </c>
      <c r="K280" s="27" t="s">
        <v>126</v>
      </c>
      <c r="L280" s="13" t="s">
        <v>178</v>
      </c>
      <c r="M280" s="13" t="s">
        <v>1210</v>
      </c>
      <c r="N280" s="13" t="s">
        <v>1220</v>
      </c>
      <c r="O280" s="13" t="s">
        <v>1237</v>
      </c>
      <c r="P280" s="16">
        <f t="shared" si="5"/>
        <v>0</v>
      </c>
    </row>
    <row r="281" spans="1:16" s="11" customFormat="1" ht="104.1" customHeight="1" x14ac:dyDescent="0.25">
      <c r="A281" s="5"/>
      <c r="B281" s="12" t="s">
        <v>23</v>
      </c>
      <c r="C281" s="13" t="s">
        <v>1238</v>
      </c>
      <c r="D281" s="14" t="s">
        <v>1239</v>
      </c>
      <c r="E281" s="13" t="s">
        <v>123</v>
      </c>
      <c r="F281" s="13" t="s">
        <v>146</v>
      </c>
      <c r="G281" s="18" t="s">
        <v>66</v>
      </c>
      <c r="H281" s="31"/>
      <c r="I281" s="23" t="s">
        <v>773</v>
      </c>
      <c r="J281" s="25" t="s">
        <v>866</v>
      </c>
      <c r="K281" s="27" t="s">
        <v>126</v>
      </c>
      <c r="L281" s="13" t="s">
        <v>60</v>
      </c>
      <c r="M281" s="13" t="s">
        <v>1210</v>
      </c>
      <c r="N281" s="13" t="s">
        <v>1220</v>
      </c>
      <c r="O281" s="13" t="s">
        <v>1240</v>
      </c>
      <c r="P281" s="16">
        <f t="shared" si="5"/>
        <v>0</v>
      </c>
    </row>
    <row r="282" spans="1:16" s="11" customFormat="1" ht="104.1" customHeight="1" x14ac:dyDescent="0.25">
      <c r="A282" s="5"/>
      <c r="B282" s="12" t="s">
        <v>23</v>
      </c>
      <c r="C282" s="13" t="s">
        <v>1241</v>
      </c>
      <c r="D282" s="14" t="s">
        <v>1242</v>
      </c>
      <c r="E282" s="13" t="s">
        <v>123</v>
      </c>
      <c r="F282" s="13" t="s">
        <v>146</v>
      </c>
      <c r="G282" s="18" t="s">
        <v>66</v>
      </c>
      <c r="H282" s="31"/>
      <c r="I282" s="23" t="s">
        <v>773</v>
      </c>
      <c r="J282" s="25" t="s">
        <v>866</v>
      </c>
      <c r="K282" s="27" t="s">
        <v>126</v>
      </c>
      <c r="L282" s="13" t="s">
        <v>60</v>
      </c>
      <c r="M282" s="13" t="s">
        <v>1210</v>
      </c>
      <c r="N282" s="13" t="s">
        <v>1220</v>
      </c>
      <c r="O282" s="13" t="s">
        <v>1243</v>
      </c>
      <c r="P282" s="16">
        <f t="shared" si="5"/>
        <v>0</v>
      </c>
    </row>
    <row r="283" spans="1:16" s="11" customFormat="1" ht="104.1" customHeight="1" x14ac:dyDescent="0.25">
      <c r="A283" s="5"/>
      <c r="B283" s="12" t="s">
        <v>23</v>
      </c>
      <c r="C283" s="13" t="s">
        <v>1244</v>
      </c>
      <c r="D283" s="14" t="s">
        <v>1245</v>
      </c>
      <c r="E283" s="13" t="s">
        <v>123</v>
      </c>
      <c r="F283" s="13" t="s">
        <v>146</v>
      </c>
      <c r="G283" s="18" t="s">
        <v>66</v>
      </c>
      <c r="H283" s="31"/>
      <c r="I283" s="23" t="s">
        <v>773</v>
      </c>
      <c r="J283" s="25" t="s">
        <v>866</v>
      </c>
      <c r="K283" s="27" t="s">
        <v>126</v>
      </c>
      <c r="L283" s="13" t="s">
        <v>60</v>
      </c>
      <c r="M283" s="13" t="s">
        <v>1210</v>
      </c>
      <c r="N283" s="13" t="s">
        <v>1220</v>
      </c>
      <c r="O283" s="13" t="s">
        <v>1246</v>
      </c>
      <c r="P283" s="16">
        <f t="shared" si="5"/>
        <v>0</v>
      </c>
    </row>
    <row r="284" spans="1:16" s="11" customFormat="1" ht="104.1" customHeight="1" x14ac:dyDescent="0.25">
      <c r="A284" s="5"/>
      <c r="B284" s="12" t="s">
        <v>23</v>
      </c>
      <c r="C284" s="13" t="s">
        <v>1247</v>
      </c>
      <c r="D284" s="14" t="s">
        <v>1248</v>
      </c>
      <c r="E284" s="13" t="s">
        <v>123</v>
      </c>
      <c r="F284" s="13" t="s">
        <v>146</v>
      </c>
      <c r="G284" s="18" t="s">
        <v>66</v>
      </c>
      <c r="H284" s="31"/>
      <c r="I284" s="23" t="s">
        <v>773</v>
      </c>
      <c r="J284" s="25" t="s">
        <v>866</v>
      </c>
      <c r="K284" s="27" t="s">
        <v>126</v>
      </c>
      <c r="L284" s="13" t="s">
        <v>60</v>
      </c>
      <c r="M284" s="13" t="s">
        <v>1210</v>
      </c>
      <c r="N284" s="13" t="s">
        <v>1220</v>
      </c>
      <c r="O284" s="13" t="s">
        <v>1249</v>
      </c>
      <c r="P284" s="16">
        <f t="shared" si="5"/>
        <v>0</v>
      </c>
    </row>
    <row r="285" spans="1:16" s="11" customFormat="1" ht="104.1" customHeight="1" x14ac:dyDescent="0.25">
      <c r="A285" s="5"/>
      <c r="B285" s="12" t="s">
        <v>23</v>
      </c>
      <c r="C285" s="13" t="s">
        <v>1250</v>
      </c>
      <c r="D285" s="14" t="s">
        <v>1251</v>
      </c>
      <c r="E285" s="13" t="s">
        <v>123</v>
      </c>
      <c r="F285" s="13" t="s">
        <v>146</v>
      </c>
      <c r="G285" s="18" t="s">
        <v>66</v>
      </c>
      <c r="H285" s="31"/>
      <c r="I285" s="23" t="s">
        <v>773</v>
      </c>
      <c r="J285" s="25" t="s">
        <v>866</v>
      </c>
      <c r="K285" s="27" t="s">
        <v>126</v>
      </c>
      <c r="L285" s="13" t="s">
        <v>60</v>
      </c>
      <c r="M285" s="13" t="s">
        <v>1210</v>
      </c>
      <c r="N285" s="13" t="s">
        <v>1220</v>
      </c>
      <c r="O285" s="13" t="s">
        <v>1252</v>
      </c>
      <c r="P285" s="16">
        <f t="shared" si="5"/>
        <v>0</v>
      </c>
    </row>
    <row r="286" spans="1:16" s="11" customFormat="1" ht="104.1" customHeight="1" x14ac:dyDescent="0.25">
      <c r="A286" s="5"/>
      <c r="B286" s="12" t="s">
        <v>23</v>
      </c>
      <c r="C286" s="13" t="s">
        <v>1253</v>
      </c>
      <c r="D286" s="14" t="s">
        <v>1254</v>
      </c>
      <c r="E286" s="13" t="s">
        <v>123</v>
      </c>
      <c r="F286" s="13" t="s">
        <v>146</v>
      </c>
      <c r="G286" s="18" t="s">
        <v>66</v>
      </c>
      <c r="H286" s="31"/>
      <c r="I286" s="23" t="s">
        <v>126</v>
      </c>
      <c r="J286" s="25" t="s">
        <v>592</v>
      </c>
      <c r="K286" s="27" t="s">
        <v>867</v>
      </c>
      <c r="L286" s="13" t="s">
        <v>60</v>
      </c>
      <c r="M286" s="13" t="s">
        <v>1210</v>
      </c>
      <c r="N286" s="13" t="s">
        <v>1211</v>
      </c>
      <c r="O286" s="13" t="s">
        <v>1255</v>
      </c>
      <c r="P286" s="16">
        <f t="shared" si="5"/>
        <v>0</v>
      </c>
    </row>
    <row r="287" spans="1:16" s="11" customFormat="1" ht="104.1" customHeight="1" x14ac:dyDescent="0.25">
      <c r="A287" s="5"/>
      <c r="B287" s="12" t="s">
        <v>23</v>
      </c>
      <c r="C287" s="13" t="s">
        <v>1256</v>
      </c>
      <c r="D287" s="14" t="s">
        <v>1257</v>
      </c>
      <c r="E287" s="13" t="s">
        <v>123</v>
      </c>
      <c r="F287" s="13" t="s">
        <v>146</v>
      </c>
      <c r="G287" s="18" t="s">
        <v>66</v>
      </c>
      <c r="H287" s="31"/>
      <c r="I287" s="23" t="s">
        <v>773</v>
      </c>
      <c r="J287" s="25" t="s">
        <v>866</v>
      </c>
      <c r="K287" s="27" t="s">
        <v>126</v>
      </c>
      <c r="L287" s="13" t="s">
        <v>60</v>
      </c>
      <c r="M287" s="13" t="s">
        <v>1210</v>
      </c>
      <c r="N287" s="13" t="s">
        <v>1220</v>
      </c>
      <c r="O287" s="13" t="s">
        <v>1258</v>
      </c>
      <c r="P287" s="16">
        <f t="shared" si="5"/>
        <v>0</v>
      </c>
    </row>
    <row r="288" spans="1:16" s="11" customFormat="1" ht="104.1" customHeight="1" x14ac:dyDescent="0.25">
      <c r="A288" s="5"/>
      <c r="B288" s="12" t="s">
        <v>23</v>
      </c>
      <c r="C288" s="13" t="s">
        <v>1259</v>
      </c>
      <c r="D288" s="14" t="s">
        <v>1260</v>
      </c>
      <c r="E288" s="13" t="s">
        <v>123</v>
      </c>
      <c r="F288" s="13" t="s">
        <v>146</v>
      </c>
      <c r="G288" s="18" t="s">
        <v>66</v>
      </c>
      <c r="H288" s="31"/>
      <c r="I288" s="23" t="s">
        <v>126</v>
      </c>
      <c r="J288" s="25" t="s">
        <v>592</v>
      </c>
      <c r="K288" s="27" t="s">
        <v>867</v>
      </c>
      <c r="L288" s="13" t="s">
        <v>60</v>
      </c>
      <c r="M288" s="13" t="s">
        <v>1210</v>
      </c>
      <c r="N288" s="13" t="s">
        <v>1211</v>
      </c>
      <c r="O288" s="13" t="s">
        <v>1261</v>
      </c>
      <c r="P288" s="16">
        <f t="shared" si="5"/>
        <v>0</v>
      </c>
    </row>
    <row r="289" spans="1:16" s="11" customFormat="1" ht="104.1" customHeight="1" x14ac:dyDescent="0.25">
      <c r="A289" s="5"/>
      <c r="B289" s="12" t="s">
        <v>23</v>
      </c>
      <c r="C289" s="13" t="s">
        <v>1262</v>
      </c>
      <c r="D289" s="14" t="s">
        <v>1263</v>
      </c>
      <c r="E289" s="13" t="s">
        <v>123</v>
      </c>
      <c r="F289" s="13" t="s">
        <v>146</v>
      </c>
      <c r="G289" s="18" t="s">
        <v>66</v>
      </c>
      <c r="H289" s="31"/>
      <c r="I289" s="23" t="s">
        <v>126</v>
      </c>
      <c r="J289" s="25" t="s">
        <v>592</v>
      </c>
      <c r="K289" s="27" t="s">
        <v>867</v>
      </c>
      <c r="L289" s="13" t="s">
        <v>60</v>
      </c>
      <c r="M289" s="13" t="s">
        <v>1210</v>
      </c>
      <c r="N289" s="13" t="s">
        <v>1211</v>
      </c>
      <c r="O289" s="13" t="s">
        <v>1264</v>
      </c>
      <c r="P289" s="16">
        <f t="shared" si="5"/>
        <v>0</v>
      </c>
    </row>
    <row r="290" spans="1:16" s="11" customFormat="1" ht="104.1" customHeight="1" x14ac:dyDescent="0.25">
      <c r="A290" s="5"/>
      <c r="B290" s="12" t="s">
        <v>23</v>
      </c>
      <c r="C290" s="13" t="s">
        <v>1265</v>
      </c>
      <c r="D290" s="14" t="s">
        <v>1266</v>
      </c>
      <c r="E290" s="13" t="s">
        <v>123</v>
      </c>
      <c r="F290" s="13" t="s">
        <v>146</v>
      </c>
      <c r="G290" s="18" t="s">
        <v>66</v>
      </c>
      <c r="H290" s="31"/>
      <c r="I290" s="23" t="s">
        <v>126</v>
      </c>
      <c r="J290" s="25" t="s">
        <v>592</v>
      </c>
      <c r="K290" s="27" t="s">
        <v>867</v>
      </c>
      <c r="L290" s="13" t="s">
        <v>60</v>
      </c>
      <c r="M290" s="13" t="s">
        <v>1210</v>
      </c>
      <c r="N290" s="13" t="s">
        <v>1211</v>
      </c>
      <c r="O290" s="13" t="s">
        <v>1267</v>
      </c>
      <c r="P290" s="16">
        <f t="shared" si="5"/>
        <v>0</v>
      </c>
    </row>
    <row r="291" spans="1:16" s="11" customFormat="1" ht="104.1" customHeight="1" x14ac:dyDescent="0.25">
      <c r="A291" s="5"/>
      <c r="B291" s="12" t="s">
        <v>23</v>
      </c>
      <c r="C291" s="13" t="s">
        <v>1268</v>
      </c>
      <c r="D291" s="14" t="s">
        <v>1269</v>
      </c>
      <c r="E291" s="13" t="s">
        <v>123</v>
      </c>
      <c r="F291" s="13" t="s">
        <v>146</v>
      </c>
      <c r="G291" s="18" t="s">
        <v>66</v>
      </c>
      <c r="H291" s="31"/>
      <c r="I291" s="23" t="s">
        <v>107</v>
      </c>
      <c r="J291" s="25" t="s">
        <v>859</v>
      </c>
      <c r="K291" s="27" t="s">
        <v>156</v>
      </c>
      <c r="L291" s="13" t="s">
        <v>504</v>
      </c>
      <c r="M291" s="13" t="s">
        <v>1270</v>
      </c>
      <c r="N291" s="13" t="s">
        <v>1271</v>
      </c>
      <c r="O291" s="13" t="s">
        <v>1272</v>
      </c>
      <c r="P291" s="16">
        <f t="shared" si="5"/>
        <v>0</v>
      </c>
    </row>
    <row r="292" spans="1:16" s="11" customFormat="1" ht="104.1" customHeight="1" x14ac:dyDescent="0.25">
      <c r="A292" s="5"/>
      <c r="B292" s="12" t="s">
        <v>23</v>
      </c>
      <c r="C292" s="13" t="s">
        <v>1273</v>
      </c>
      <c r="D292" s="14" t="s">
        <v>1274</v>
      </c>
      <c r="E292" s="13" t="s">
        <v>123</v>
      </c>
      <c r="F292" s="13" t="s">
        <v>146</v>
      </c>
      <c r="G292" s="18" t="s">
        <v>66</v>
      </c>
      <c r="H292" s="31"/>
      <c r="I292" s="23" t="s">
        <v>107</v>
      </c>
      <c r="J292" s="25" t="s">
        <v>859</v>
      </c>
      <c r="K292" s="27" t="s">
        <v>156</v>
      </c>
      <c r="L292" s="13" t="s">
        <v>504</v>
      </c>
      <c r="M292" s="13" t="s">
        <v>1270</v>
      </c>
      <c r="N292" s="13" t="s">
        <v>1271</v>
      </c>
      <c r="O292" s="13" t="s">
        <v>1275</v>
      </c>
      <c r="P292" s="16">
        <f t="shared" si="5"/>
        <v>0</v>
      </c>
    </row>
    <row r="293" spans="1:16" s="11" customFormat="1" ht="104.1" customHeight="1" x14ac:dyDescent="0.25">
      <c r="A293" s="5"/>
      <c r="B293" s="12" t="s">
        <v>23</v>
      </c>
      <c r="C293" s="13" t="s">
        <v>1276</v>
      </c>
      <c r="D293" s="14" t="s">
        <v>1277</v>
      </c>
      <c r="E293" s="13" t="s">
        <v>123</v>
      </c>
      <c r="F293" s="13" t="s">
        <v>146</v>
      </c>
      <c r="G293" s="17" t="s">
        <v>43</v>
      </c>
      <c r="H293" s="31"/>
      <c r="I293" s="23" t="s">
        <v>107</v>
      </c>
      <c r="J293" s="25" t="s">
        <v>859</v>
      </c>
      <c r="K293" s="27" t="s">
        <v>156</v>
      </c>
      <c r="L293" s="13" t="s">
        <v>504</v>
      </c>
      <c r="M293" s="13" t="s">
        <v>1270</v>
      </c>
      <c r="N293" s="13" t="s">
        <v>1271</v>
      </c>
      <c r="O293" s="13" t="s">
        <v>1278</v>
      </c>
      <c r="P293" s="16">
        <f t="shared" si="5"/>
        <v>0</v>
      </c>
    </row>
    <row r="294" spans="1:16" s="11" customFormat="1" ht="24" customHeight="1" x14ac:dyDescent="0.25">
      <c r="A294" s="5"/>
      <c r="B294" s="74" t="s">
        <v>1279</v>
      </c>
      <c r="C294" s="74"/>
      <c r="D294" s="74"/>
      <c r="E294" s="74"/>
      <c r="F294" s="74"/>
      <c r="G294" s="10"/>
      <c r="H294" s="30"/>
      <c r="I294" s="21"/>
      <c r="J294" s="21"/>
      <c r="K294" s="21"/>
      <c r="L294" s="75"/>
      <c r="M294" s="75"/>
      <c r="N294" s="75"/>
      <c r="O294" s="10"/>
      <c r="P294" s="16">
        <f t="shared" si="5"/>
        <v>0</v>
      </c>
    </row>
    <row r="295" spans="1:16" s="11" customFormat="1" ht="104.1" customHeight="1" x14ac:dyDescent="0.25">
      <c r="A295" s="5"/>
      <c r="B295" s="12" t="s">
        <v>23</v>
      </c>
      <c r="C295" s="13" t="s">
        <v>1280</v>
      </c>
      <c r="D295" s="14" t="s">
        <v>1281</v>
      </c>
      <c r="E295" s="13" t="s">
        <v>123</v>
      </c>
      <c r="F295" s="13" t="s">
        <v>977</v>
      </c>
      <c r="G295" s="18" t="s">
        <v>66</v>
      </c>
      <c r="H295" s="31"/>
      <c r="I295" s="23" t="s">
        <v>978</v>
      </c>
      <c r="J295" s="25" t="s">
        <v>979</v>
      </c>
      <c r="K295" s="27" t="s">
        <v>1282</v>
      </c>
      <c r="L295" s="13" t="s">
        <v>1283</v>
      </c>
      <c r="M295" s="13" t="s">
        <v>1284</v>
      </c>
      <c r="N295" s="13" t="s">
        <v>1285</v>
      </c>
      <c r="O295" s="13" t="s">
        <v>1286</v>
      </c>
      <c r="P295" s="16">
        <f t="shared" si="5"/>
        <v>0</v>
      </c>
    </row>
    <row r="296" spans="1:16" s="11" customFormat="1" ht="104.1" customHeight="1" x14ac:dyDescent="0.25">
      <c r="A296" s="5"/>
      <c r="B296" s="12" t="s">
        <v>23</v>
      </c>
      <c r="C296" s="13" t="s">
        <v>1287</v>
      </c>
      <c r="D296" s="14" t="s">
        <v>1288</v>
      </c>
      <c r="E296" s="13" t="s">
        <v>123</v>
      </c>
      <c r="F296" s="13" t="s">
        <v>977</v>
      </c>
      <c r="G296" s="18" t="s">
        <v>66</v>
      </c>
      <c r="H296" s="31"/>
      <c r="I296" s="23" t="s">
        <v>978</v>
      </c>
      <c r="J296" s="25" t="s">
        <v>979</v>
      </c>
      <c r="K296" s="27" t="s">
        <v>1282</v>
      </c>
      <c r="L296" s="13" t="s">
        <v>1289</v>
      </c>
      <c r="M296" s="13" t="s">
        <v>1290</v>
      </c>
      <c r="N296" s="13" t="s">
        <v>625</v>
      </c>
      <c r="O296" s="13" t="s">
        <v>1291</v>
      </c>
      <c r="P296" s="16">
        <f t="shared" si="5"/>
        <v>0</v>
      </c>
    </row>
    <row r="297" spans="1:16" s="11" customFormat="1" ht="24" customHeight="1" x14ac:dyDescent="0.25">
      <c r="A297" s="5"/>
      <c r="B297" s="74" t="s">
        <v>1292</v>
      </c>
      <c r="C297" s="74"/>
      <c r="D297" s="74"/>
      <c r="E297" s="74"/>
      <c r="F297" s="74"/>
      <c r="G297" s="10"/>
      <c r="H297" s="30"/>
      <c r="I297" s="21"/>
      <c r="J297" s="21"/>
      <c r="K297" s="21"/>
      <c r="L297" s="75"/>
      <c r="M297" s="75"/>
      <c r="N297" s="75"/>
      <c r="O297" s="10"/>
      <c r="P297" s="16">
        <f t="shared" si="5"/>
        <v>0</v>
      </c>
    </row>
    <row r="298" spans="1:16" s="11" customFormat="1" ht="104.1" customHeight="1" x14ac:dyDescent="0.25">
      <c r="A298" s="5"/>
      <c r="B298" s="12" t="s">
        <v>23</v>
      </c>
      <c r="C298" s="13" t="s">
        <v>1293</v>
      </c>
      <c r="D298" s="14" t="s">
        <v>1294</v>
      </c>
      <c r="E298" s="13" t="s">
        <v>123</v>
      </c>
      <c r="F298" s="13" t="s">
        <v>54</v>
      </c>
      <c r="G298" s="18" t="s">
        <v>66</v>
      </c>
      <c r="H298" s="31"/>
      <c r="I298" s="23" t="s">
        <v>422</v>
      </c>
      <c r="J298" s="25" t="s">
        <v>77</v>
      </c>
      <c r="K298" s="27" t="s">
        <v>434</v>
      </c>
      <c r="L298" s="13" t="s">
        <v>1295</v>
      </c>
      <c r="M298" s="13" t="s">
        <v>1296</v>
      </c>
      <c r="N298" s="13" t="s">
        <v>1297</v>
      </c>
      <c r="O298" s="13" t="s">
        <v>1298</v>
      </c>
      <c r="P298" s="16">
        <f t="shared" si="5"/>
        <v>0</v>
      </c>
    </row>
    <row r="299" spans="1:16" s="11" customFormat="1" ht="104.1" customHeight="1" x14ac:dyDescent="0.25">
      <c r="A299" s="5"/>
      <c r="B299" s="12" t="s">
        <v>23</v>
      </c>
      <c r="C299" s="13" t="s">
        <v>1299</v>
      </c>
      <c r="D299" s="14" t="s">
        <v>1300</v>
      </c>
      <c r="E299" s="13" t="s">
        <v>123</v>
      </c>
      <c r="F299" s="13" t="s">
        <v>54</v>
      </c>
      <c r="G299" s="18" t="s">
        <v>66</v>
      </c>
      <c r="H299" s="31"/>
      <c r="I299" s="23" t="s">
        <v>422</v>
      </c>
      <c r="J299" s="25" t="s">
        <v>77</v>
      </c>
      <c r="K299" s="27" t="s">
        <v>434</v>
      </c>
      <c r="L299" s="13" t="s">
        <v>1295</v>
      </c>
      <c r="M299" s="13" t="s">
        <v>1301</v>
      </c>
      <c r="N299" s="13" t="s">
        <v>1302</v>
      </c>
      <c r="O299" s="13" t="s">
        <v>1303</v>
      </c>
      <c r="P299" s="16">
        <f t="shared" si="5"/>
        <v>0</v>
      </c>
    </row>
    <row r="300" spans="1:16" s="11" customFormat="1" ht="104.1" customHeight="1" x14ac:dyDescent="0.25">
      <c r="A300" s="5"/>
      <c r="B300" s="12" t="s">
        <v>23</v>
      </c>
      <c r="C300" s="13" t="s">
        <v>1304</v>
      </c>
      <c r="D300" s="14" t="s">
        <v>1305</v>
      </c>
      <c r="E300" s="13" t="s">
        <v>123</v>
      </c>
      <c r="F300" s="13" t="s">
        <v>54</v>
      </c>
      <c r="G300" s="18" t="s">
        <v>66</v>
      </c>
      <c r="H300" s="31"/>
      <c r="I300" s="23" t="s">
        <v>422</v>
      </c>
      <c r="J300" s="25" t="s">
        <v>77</v>
      </c>
      <c r="K300" s="27" t="s">
        <v>434</v>
      </c>
      <c r="L300" s="13" t="s">
        <v>1306</v>
      </c>
      <c r="M300" s="13" t="s">
        <v>1296</v>
      </c>
      <c r="N300" s="13" t="s">
        <v>1307</v>
      </c>
      <c r="O300" s="13" t="s">
        <v>1308</v>
      </c>
      <c r="P300" s="16">
        <f t="shared" si="5"/>
        <v>0</v>
      </c>
    </row>
    <row r="301" spans="1:16" s="11" customFormat="1" ht="104.1" customHeight="1" x14ac:dyDescent="0.25">
      <c r="A301" s="5"/>
      <c r="B301" s="12" t="s">
        <v>23</v>
      </c>
      <c r="C301" s="13" t="s">
        <v>1309</v>
      </c>
      <c r="D301" s="14" t="s">
        <v>1310</v>
      </c>
      <c r="E301" s="13" t="s">
        <v>123</v>
      </c>
      <c r="F301" s="13" t="s">
        <v>54</v>
      </c>
      <c r="G301" s="18" t="s">
        <v>66</v>
      </c>
      <c r="H301" s="31"/>
      <c r="I301" s="23" t="s">
        <v>422</v>
      </c>
      <c r="J301" s="25" t="s">
        <v>77</v>
      </c>
      <c r="K301" s="27" t="s">
        <v>434</v>
      </c>
      <c r="L301" s="13" t="s">
        <v>1306</v>
      </c>
      <c r="M301" s="13" t="s">
        <v>1296</v>
      </c>
      <c r="N301" s="13" t="s">
        <v>1311</v>
      </c>
      <c r="O301" s="13" t="s">
        <v>1312</v>
      </c>
      <c r="P301" s="16">
        <f t="shared" si="5"/>
        <v>0</v>
      </c>
    </row>
    <row r="302" spans="1:16" s="11" customFormat="1" ht="24" customHeight="1" x14ac:dyDescent="0.25">
      <c r="A302" s="5"/>
      <c r="B302" s="74" t="s">
        <v>1313</v>
      </c>
      <c r="C302" s="74"/>
      <c r="D302" s="74"/>
      <c r="E302" s="74"/>
      <c r="F302" s="74"/>
      <c r="G302" s="10"/>
      <c r="H302" s="30"/>
      <c r="I302" s="21"/>
      <c r="J302" s="21"/>
      <c r="K302" s="21"/>
      <c r="L302" s="75"/>
      <c r="M302" s="75"/>
      <c r="N302" s="75"/>
      <c r="O302" s="10"/>
      <c r="P302" s="16">
        <f t="shared" si="5"/>
        <v>0</v>
      </c>
    </row>
    <row r="303" spans="1:16" s="11" customFormat="1" ht="104.1" customHeight="1" x14ac:dyDescent="0.25">
      <c r="A303" s="5"/>
      <c r="B303" s="12" t="s">
        <v>23</v>
      </c>
      <c r="C303" s="13" t="s">
        <v>1314</v>
      </c>
      <c r="D303" s="14" t="s">
        <v>1315</v>
      </c>
      <c r="E303" s="13" t="s">
        <v>917</v>
      </c>
      <c r="F303" s="13" t="s">
        <v>309</v>
      </c>
      <c r="G303" s="18" t="s">
        <v>66</v>
      </c>
      <c r="H303" s="31"/>
      <c r="I303" s="23" t="s">
        <v>216</v>
      </c>
      <c r="J303" s="25" t="s">
        <v>1316</v>
      </c>
      <c r="K303" s="27" t="s">
        <v>1317</v>
      </c>
      <c r="L303" s="13" t="s">
        <v>791</v>
      </c>
      <c r="M303" s="13" t="s">
        <v>1318</v>
      </c>
      <c r="N303" s="13" t="s">
        <v>537</v>
      </c>
      <c r="O303" s="13" t="s">
        <v>1319</v>
      </c>
      <c r="P303" s="16">
        <f t="shared" si="5"/>
        <v>0</v>
      </c>
    </row>
    <row r="304" spans="1:16" s="11" customFormat="1" ht="104.1" customHeight="1" x14ac:dyDescent="0.25">
      <c r="A304" s="5"/>
      <c r="B304" s="12" t="s">
        <v>23</v>
      </c>
      <c r="C304" s="13" t="s">
        <v>1320</v>
      </c>
      <c r="D304" s="14" t="s">
        <v>1321</v>
      </c>
      <c r="E304" s="13" t="s">
        <v>917</v>
      </c>
      <c r="F304" s="13" t="s">
        <v>309</v>
      </c>
      <c r="G304" s="18" t="s">
        <v>66</v>
      </c>
      <c r="H304" s="31"/>
      <c r="I304" s="23" t="s">
        <v>216</v>
      </c>
      <c r="J304" s="25" t="s">
        <v>1316</v>
      </c>
      <c r="K304" s="27" t="s">
        <v>1317</v>
      </c>
      <c r="L304" s="13" t="s">
        <v>791</v>
      </c>
      <c r="M304" s="13" t="s">
        <v>1318</v>
      </c>
      <c r="N304" s="13" t="s">
        <v>1322</v>
      </c>
      <c r="O304" s="13" t="s">
        <v>1323</v>
      </c>
      <c r="P304" s="16">
        <f t="shared" si="5"/>
        <v>0</v>
      </c>
    </row>
    <row r="305" spans="1:16" s="11" customFormat="1" ht="104.1" customHeight="1" x14ac:dyDescent="0.25">
      <c r="A305" s="5"/>
      <c r="B305" s="12" t="s">
        <v>23</v>
      </c>
      <c r="C305" s="13" t="s">
        <v>1324</v>
      </c>
      <c r="D305" s="14" t="s">
        <v>1325</v>
      </c>
      <c r="E305" s="13" t="s">
        <v>917</v>
      </c>
      <c r="F305" s="13" t="s">
        <v>309</v>
      </c>
      <c r="G305" s="18" t="s">
        <v>66</v>
      </c>
      <c r="H305" s="31"/>
      <c r="I305" s="23" t="s">
        <v>216</v>
      </c>
      <c r="J305" s="25" t="s">
        <v>1316</v>
      </c>
      <c r="K305" s="27" t="s">
        <v>1317</v>
      </c>
      <c r="L305" s="13" t="s">
        <v>791</v>
      </c>
      <c r="M305" s="13" t="s">
        <v>1318</v>
      </c>
      <c r="N305" s="13" t="s">
        <v>1326</v>
      </c>
      <c r="O305" s="13" t="s">
        <v>1327</v>
      </c>
      <c r="P305" s="16">
        <f t="shared" si="5"/>
        <v>0</v>
      </c>
    </row>
    <row r="306" spans="1:16" s="11" customFormat="1" ht="104.1" customHeight="1" x14ac:dyDescent="0.25">
      <c r="A306" s="5"/>
      <c r="B306" s="12" t="s">
        <v>23</v>
      </c>
      <c r="C306" s="13" t="s">
        <v>1328</v>
      </c>
      <c r="D306" s="14" t="s">
        <v>1329</v>
      </c>
      <c r="E306" s="13" t="s">
        <v>917</v>
      </c>
      <c r="F306" s="13" t="s">
        <v>309</v>
      </c>
      <c r="G306" s="18" t="s">
        <v>66</v>
      </c>
      <c r="H306" s="31"/>
      <c r="I306" s="23" t="s">
        <v>216</v>
      </c>
      <c r="J306" s="25" t="s">
        <v>1316</v>
      </c>
      <c r="K306" s="27" t="s">
        <v>1317</v>
      </c>
      <c r="L306" s="13" t="s">
        <v>791</v>
      </c>
      <c r="M306" s="13" t="s">
        <v>1318</v>
      </c>
      <c r="N306" s="13" t="s">
        <v>1330</v>
      </c>
      <c r="O306" s="13" t="s">
        <v>1331</v>
      </c>
      <c r="P306" s="16">
        <f t="shared" si="5"/>
        <v>0</v>
      </c>
    </row>
    <row r="307" spans="1:16" s="11" customFormat="1" ht="104.1" customHeight="1" x14ac:dyDescent="0.25">
      <c r="A307" s="5"/>
      <c r="B307" s="12" t="s">
        <v>23</v>
      </c>
      <c r="C307" s="13" t="s">
        <v>1332</v>
      </c>
      <c r="D307" s="14" t="s">
        <v>1333</v>
      </c>
      <c r="E307" s="13" t="s">
        <v>917</v>
      </c>
      <c r="F307" s="13" t="s">
        <v>309</v>
      </c>
      <c r="G307" s="18" t="s">
        <v>66</v>
      </c>
      <c r="H307" s="31"/>
      <c r="I307" s="23" t="s">
        <v>216</v>
      </c>
      <c r="J307" s="25" t="s">
        <v>1316</v>
      </c>
      <c r="K307" s="27" t="s">
        <v>1317</v>
      </c>
      <c r="L307" s="13" t="s">
        <v>791</v>
      </c>
      <c r="M307" s="13" t="s">
        <v>1318</v>
      </c>
      <c r="N307" s="13" t="s">
        <v>1334</v>
      </c>
      <c r="O307" s="13" t="s">
        <v>1335</v>
      </c>
      <c r="P307" s="16">
        <f t="shared" si="5"/>
        <v>0</v>
      </c>
    </row>
    <row r="308" spans="1:16" s="11" customFormat="1" ht="104.1" customHeight="1" x14ac:dyDescent="0.25">
      <c r="A308" s="5"/>
      <c r="B308" s="12" t="s">
        <v>23</v>
      </c>
      <c r="C308" s="13" t="s">
        <v>1336</v>
      </c>
      <c r="D308" s="14" t="s">
        <v>1337</v>
      </c>
      <c r="E308" s="13" t="s">
        <v>917</v>
      </c>
      <c r="F308" s="13" t="s">
        <v>309</v>
      </c>
      <c r="G308" s="18" t="s">
        <v>66</v>
      </c>
      <c r="H308" s="31"/>
      <c r="I308" s="23" t="s">
        <v>216</v>
      </c>
      <c r="J308" s="25" t="s">
        <v>1316</v>
      </c>
      <c r="K308" s="27" t="s">
        <v>1317</v>
      </c>
      <c r="L308" s="13" t="s">
        <v>791</v>
      </c>
      <c r="M308" s="13" t="s">
        <v>1318</v>
      </c>
      <c r="N308" s="13" t="s">
        <v>1338</v>
      </c>
      <c r="O308" s="13" t="s">
        <v>1339</v>
      </c>
      <c r="P308" s="16">
        <f t="shared" si="5"/>
        <v>0</v>
      </c>
    </row>
    <row r="309" spans="1:16" s="11" customFormat="1" ht="104.1" customHeight="1" x14ac:dyDescent="0.25">
      <c r="A309" s="5"/>
      <c r="B309" s="12" t="s">
        <v>23</v>
      </c>
      <c r="C309" s="13" t="s">
        <v>1340</v>
      </c>
      <c r="D309" s="14" t="s">
        <v>1341</v>
      </c>
      <c r="E309" s="13" t="s">
        <v>917</v>
      </c>
      <c r="F309" s="13" t="s">
        <v>309</v>
      </c>
      <c r="G309" s="18" t="s">
        <v>66</v>
      </c>
      <c r="H309" s="31"/>
      <c r="I309" s="23" t="s">
        <v>216</v>
      </c>
      <c r="J309" s="25" t="s">
        <v>1316</v>
      </c>
      <c r="K309" s="27" t="s">
        <v>1317</v>
      </c>
      <c r="L309" s="13" t="s">
        <v>791</v>
      </c>
      <c r="M309" s="13" t="s">
        <v>1318</v>
      </c>
      <c r="N309" s="13" t="s">
        <v>1342</v>
      </c>
      <c r="O309" s="13" t="s">
        <v>1343</v>
      </c>
      <c r="P309" s="16">
        <f t="shared" si="5"/>
        <v>0</v>
      </c>
    </row>
    <row r="310" spans="1:16" s="11" customFormat="1" ht="104.1" customHeight="1" x14ac:dyDescent="0.25">
      <c r="A310" s="5"/>
      <c r="B310" s="12" t="s">
        <v>23</v>
      </c>
      <c r="C310" s="13" t="s">
        <v>1344</v>
      </c>
      <c r="D310" s="14" t="s">
        <v>1345</v>
      </c>
      <c r="E310" s="13" t="s">
        <v>917</v>
      </c>
      <c r="F310" s="13" t="s">
        <v>309</v>
      </c>
      <c r="G310" s="18" t="s">
        <v>66</v>
      </c>
      <c r="H310" s="31"/>
      <c r="I310" s="23" t="s">
        <v>216</v>
      </c>
      <c r="J310" s="25" t="s">
        <v>1316</v>
      </c>
      <c r="K310" s="27" t="s">
        <v>1317</v>
      </c>
      <c r="L310" s="13" t="s">
        <v>791</v>
      </c>
      <c r="M310" s="13" t="s">
        <v>1318</v>
      </c>
      <c r="N310" s="13" t="s">
        <v>1346</v>
      </c>
      <c r="O310" s="13" t="s">
        <v>1347</v>
      </c>
      <c r="P310" s="16">
        <f t="shared" si="5"/>
        <v>0</v>
      </c>
    </row>
    <row r="311" spans="1:16" s="11" customFormat="1" ht="104.1" customHeight="1" x14ac:dyDescent="0.25">
      <c r="A311" s="5"/>
      <c r="B311" s="12" t="s">
        <v>23</v>
      </c>
      <c r="C311" s="13" t="s">
        <v>1348</v>
      </c>
      <c r="D311" s="14" t="s">
        <v>1349</v>
      </c>
      <c r="E311" s="13" t="s">
        <v>917</v>
      </c>
      <c r="F311" s="13" t="s">
        <v>309</v>
      </c>
      <c r="G311" s="18" t="s">
        <v>66</v>
      </c>
      <c r="H311" s="31"/>
      <c r="I311" s="23" t="s">
        <v>216</v>
      </c>
      <c r="J311" s="25" t="s">
        <v>1316</v>
      </c>
      <c r="K311" s="27" t="s">
        <v>1317</v>
      </c>
      <c r="L311" s="13" t="s">
        <v>791</v>
      </c>
      <c r="M311" s="13" t="s">
        <v>1318</v>
      </c>
      <c r="N311" s="13" t="s">
        <v>1350</v>
      </c>
      <c r="O311" s="13" t="s">
        <v>1351</v>
      </c>
      <c r="P311" s="16">
        <f t="shared" si="5"/>
        <v>0</v>
      </c>
    </row>
    <row r="312" spans="1:16" s="11" customFormat="1" ht="104.1" customHeight="1" x14ac:dyDescent="0.25">
      <c r="A312" s="5"/>
      <c r="B312" s="12" t="s">
        <v>23</v>
      </c>
      <c r="C312" s="13" t="s">
        <v>1352</v>
      </c>
      <c r="D312" s="14" t="s">
        <v>1353</v>
      </c>
      <c r="E312" s="13" t="s">
        <v>917</v>
      </c>
      <c r="F312" s="13" t="s">
        <v>309</v>
      </c>
      <c r="G312" s="18" t="s">
        <v>66</v>
      </c>
      <c r="H312" s="31"/>
      <c r="I312" s="23" t="s">
        <v>216</v>
      </c>
      <c r="J312" s="25" t="s">
        <v>1316</v>
      </c>
      <c r="K312" s="27" t="s">
        <v>1317</v>
      </c>
      <c r="L312" s="13" t="s">
        <v>791</v>
      </c>
      <c r="M312" s="13" t="s">
        <v>1318</v>
      </c>
      <c r="N312" s="13" t="s">
        <v>1354</v>
      </c>
      <c r="O312" s="13" t="s">
        <v>1355</v>
      </c>
      <c r="P312" s="16">
        <f t="shared" si="5"/>
        <v>0</v>
      </c>
    </row>
    <row r="313" spans="1:16" s="11" customFormat="1" ht="104.1" customHeight="1" x14ac:dyDescent="0.25">
      <c r="A313" s="5"/>
      <c r="B313" s="12" t="s">
        <v>23</v>
      </c>
      <c r="C313" s="13" t="s">
        <v>1356</v>
      </c>
      <c r="D313" s="14" t="s">
        <v>1357</v>
      </c>
      <c r="E313" s="13" t="s">
        <v>917</v>
      </c>
      <c r="F313" s="13" t="s">
        <v>309</v>
      </c>
      <c r="G313" s="18" t="s">
        <v>66</v>
      </c>
      <c r="H313" s="31"/>
      <c r="I313" s="23" t="s">
        <v>216</v>
      </c>
      <c r="J313" s="25" t="s">
        <v>1316</v>
      </c>
      <c r="K313" s="27" t="s">
        <v>1317</v>
      </c>
      <c r="L313" s="13" t="s">
        <v>791</v>
      </c>
      <c r="M313" s="13" t="s">
        <v>1318</v>
      </c>
      <c r="N313" s="13" t="s">
        <v>948</v>
      </c>
      <c r="O313" s="13" t="s">
        <v>1358</v>
      </c>
      <c r="P313" s="16">
        <f t="shared" si="5"/>
        <v>0</v>
      </c>
    </row>
    <row r="314" spans="1:16" s="11" customFormat="1" ht="104.1" customHeight="1" x14ac:dyDescent="0.25">
      <c r="A314" s="5"/>
      <c r="B314" s="12" t="s">
        <v>23</v>
      </c>
      <c r="C314" s="13" t="s">
        <v>1359</v>
      </c>
      <c r="D314" s="14" t="s">
        <v>1360</v>
      </c>
      <c r="E314" s="13" t="s">
        <v>917</v>
      </c>
      <c r="F314" s="13" t="s">
        <v>309</v>
      </c>
      <c r="G314" s="18" t="s">
        <v>66</v>
      </c>
      <c r="H314" s="31"/>
      <c r="I314" s="23" t="s">
        <v>216</v>
      </c>
      <c r="J314" s="25" t="s">
        <v>1316</v>
      </c>
      <c r="K314" s="27" t="s">
        <v>1317</v>
      </c>
      <c r="L314" s="13" t="s">
        <v>791</v>
      </c>
      <c r="M314" s="13" t="s">
        <v>1318</v>
      </c>
      <c r="N314" s="13" t="s">
        <v>1361</v>
      </c>
      <c r="O314" s="13" t="s">
        <v>1362</v>
      </c>
      <c r="P314" s="16">
        <f t="shared" si="5"/>
        <v>0</v>
      </c>
    </row>
    <row r="315" spans="1:16" s="11" customFormat="1" ht="104.1" customHeight="1" x14ac:dyDescent="0.25">
      <c r="A315" s="5"/>
      <c r="B315" s="12" t="s">
        <v>23</v>
      </c>
      <c r="C315" s="13" t="s">
        <v>1363</v>
      </c>
      <c r="D315" s="14" t="s">
        <v>1364</v>
      </c>
      <c r="E315" s="13" t="s">
        <v>917</v>
      </c>
      <c r="F315" s="13" t="s">
        <v>309</v>
      </c>
      <c r="G315" s="18" t="s">
        <v>66</v>
      </c>
      <c r="H315" s="31"/>
      <c r="I315" s="23" t="s">
        <v>216</v>
      </c>
      <c r="J315" s="25" t="s">
        <v>1316</v>
      </c>
      <c r="K315" s="27" t="s">
        <v>1317</v>
      </c>
      <c r="L315" s="13" t="s">
        <v>791</v>
      </c>
      <c r="M315" s="13" t="s">
        <v>1318</v>
      </c>
      <c r="N315" s="13" t="s">
        <v>1365</v>
      </c>
      <c r="O315" s="13" t="s">
        <v>1366</v>
      </c>
      <c r="P315" s="16">
        <f t="shared" si="5"/>
        <v>0</v>
      </c>
    </row>
    <row r="316" spans="1:16" s="11" customFormat="1" ht="104.1" customHeight="1" x14ac:dyDescent="0.25">
      <c r="A316" s="5"/>
      <c r="B316" s="12" t="s">
        <v>23</v>
      </c>
      <c r="C316" s="13" t="s">
        <v>1367</v>
      </c>
      <c r="D316" s="14" t="s">
        <v>1368</v>
      </c>
      <c r="E316" s="13" t="s">
        <v>917</v>
      </c>
      <c r="F316" s="13" t="s">
        <v>309</v>
      </c>
      <c r="G316" s="18" t="s">
        <v>66</v>
      </c>
      <c r="H316" s="31"/>
      <c r="I316" s="23" t="s">
        <v>216</v>
      </c>
      <c r="J316" s="25" t="s">
        <v>1316</v>
      </c>
      <c r="K316" s="27" t="s">
        <v>1317</v>
      </c>
      <c r="L316" s="13" t="s">
        <v>791</v>
      </c>
      <c r="M316" s="13" t="s">
        <v>1318</v>
      </c>
      <c r="N316" s="13" t="s">
        <v>1311</v>
      </c>
      <c r="O316" s="13" t="s">
        <v>1369</v>
      </c>
      <c r="P316" s="16">
        <f t="shared" si="5"/>
        <v>0</v>
      </c>
    </row>
    <row r="317" spans="1:16" s="11" customFormat="1" ht="104.1" customHeight="1" x14ac:dyDescent="0.25">
      <c r="A317" s="5"/>
      <c r="B317" s="12" t="s">
        <v>23</v>
      </c>
      <c r="C317" s="13" t="s">
        <v>1370</v>
      </c>
      <c r="D317" s="14" t="s">
        <v>1371</v>
      </c>
      <c r="E317" s="13" t="s">
        <v>917</v>
      </c>
      <c r="F317" s="13" t="s">
        <v>309</v>
      </c>
      <c r="G317" s="18" t="s">
        <v>66</v>
      </c>
      <c r="H317" s="31"/>
      <c r="I317" s="23" t="s">
        <v>216</v>
      </c>
      <c r="J317" s="25" t="s">
        <v>1316</v>
      </c>
      <c r="K317" s="27" t="s">
        <v>1317</v>
      </c>
      <c r="L317" s="13" t="s">
        <v>791</v>
      </c>
      <c r="M317" s="13" t="s">
        <v>1318</v>
      </c>
      <c r="N317" s="13" t="s">
        <v>861</v>
      </c>
      <c r="O317" s="13" t="s">
        <v>1372</v>
      </c>
      <c r="P317" s="16">
        <f t="shared" si="5"/>
        <v>0</v>
      </c>
    </row>
    <row r="318" spans="1:16" s="11" customFormat="1" ht="104.1" customHeight="1" x14ac:dyDescent="0.25">
      <c r="A318" s="5"/>
      <c r="B318" s="12" t="s">
        <v>23</v>
      </c>
      <c r="C318" s="13" t="s">
        <v>1373</v>
      </c>
      <c r="D318" s="14" t="s">
        <v>1374</v>
      </c>
      <c r="E318" s="13" t="s">
        <v>917</v>
      </c>
      <c r="F318" s="13" t="s">
        <v>309</v>
      </c>
      <c r="G318" s="18" t="s">
        <v>66</v>
      </c>
      <c r="H318" s="31"/>
      <c r="I318" s="23" t="s">
        <v>216</v>
      </c>
      <c r="J318" s="25" t="s">
        <v>1316</v>
      </c>
      <c r="K318" s="27" t="s">
        <v>1317</v>
      </c>
      <c r="L318" s="13" t="s">
        <v>791</v>
      </c>
      <c r="M318" s="13" t="s">
        <v>1318</v>
      </c>
      <c r="N318" s="13" t="s">
        <v>1375</v>
      </c>
      <c r="O318" s="13" t="s">
        <v>1376</v>
      </c>
      <c r="P318" s="16">
        <f t="shared" si="5"/>
        <v>0</v>
      </c>
    </row>
    <row r="319" spans="1:16" s="11" customFormat="1" ht="104.1" customHeight="1" x14ac:dyDescent="0.25">
      <c r="A319" s="5"/>
      <c r="B319" s="12" t="s">
        <v>23</v>
      </c>
      <c r="C319" s="13" t="s">
        <v>1377</v>
      </c>
      <c r="D319" s="14" t="s">
        <v>1378</v>
      </c>
      <c r="E319" s="13" t="s">
        <v>917</v>
      </c>
      <c r="F319" s="13" t="s">
        <v>309</v>
      </c>
      <c r="G319" s="18" t="s">
        <v>66</v>
      </c>
      <c r="H319" s="31"/>
      <c r="I319" s="23" t="s">
        <v>216</v>
      </c>
      <c r="J319" s="25" t="s">
        <v>1316</v>
      </c>
      <c r="K319" s="27" t="s">
        <v>1317</v>
      </c>
      <c r="L319" s="13" t="s">
        <v>791</v>
      </c>
      <c r="M319" s="13" t="s">
        <v>1318</v>
      </c>
      <c r="N319" s="13" t="s">
        <v>1326</v>
      </c>
      <c r="O319" s="13" t="s">
        <v>1379</v>
      </c>
      <c r="P319" s="16">
        <f t="shared" si="5"/>
        <v>0</v>
      </c>
    </row>
    <row r="320" spans="1:16" s="11" customFormat="1" ht="24" customHeight="1" x14ac:dyDescent="0.25">
      <c r="A320" s="5"/>
      <c r="B320" s="74" t="s">
        <v>1380</v>
      </c>
      <c r="C320" s="74"/>
      <c r="D320" s="74"/>
      <c r="E320" s="74"/>
      <c r="F320" s="74"/>
      <c r="G320" s="10"/>
      <c r="H320" s="30"/>
      <c r="I320" s="21"/>
      <c r="J320" s="21"/>
      <c r="K320" s="21"/>
      <c r="L320" s="75"/>
      <c r="M320" s="75"/>
      <c r="N320" s="75"/>
      <c r="O320" s="10"/>
      <c r="P320" s="16">
        <f t="shared" si="5"/>
        <v>0</v>
      </c>
    </row>
    <row r="321" spans="1:16" s="11" customFormat="1" ht="104.1" customHeight="1" x14ac:dyDescent="0.25">
      <c r="A321" s="5"/>
      <c r="B321" s="12" t="s">
        <v>23</v>
      </c>
      <c r="C321" s="13" t="s">
        <v>1381</v>
      </c>
      <c r="D321" s="14" t="s">
        <v>1382</v>
      </c>
      <c r="E321" s="13" t="s">
        <v>41</v>
      </c>
      <c r="F321" s="13" t="s">
        <v>27</v>
      </c>
      <c r="G321" s="18" t="s">
        <v>66</v>
      </c>
      <c r="H321" s="31"/>
      <c r="I321" s="23" t="s">
        <v>958</v>
      </c>
      <c r="J321" s="25" t="s">
        <v>589</v>
      </c>
      <c r="K321" s="27" t="s">
        <v>228</v>
      </c>
      <c r="L321" s="13" t="s">
        <v>891</v>
      </c>
      <c r="M321" s="13" t="s">
        <v>1383</v>
      </c>
      <c r="N321" s="13" t="s">
        <v>1384</v>
      </c>
      <c r="O321" s="13" t="s">
        <v>1385</v>
      </c>
      <c r="P321" s="16">
        <f t="shared" si="5"/>
        <v>0</v>
      </c>
    </row>
    <row r="322" spans="1:16" s="11" customFormat="1" ht="104.1" customHeight="1" x14ac:dyDescent="0.25">
      <c r="A322" s="5"/>
      <c r="B322" s="12" t="s">
        <v>23</v>
      </c>
      <c r="C322" s="13" t="s">
        <v>1386</v>
      </c>
      <c r="D322" s="14" t="s">
        <v>1387</v>
      </c>
      <c r="E322" s="13" t="s">
        <v>41</v>
      </c>
      <c r="F322" s="13" t="s">
        <v>27</v>
      </c>
      <c r="G322" s="18" t="s">
        <v>66</v>
      </c>
      <c r="H322" s="31"/>
      <c r="I322" s="23" t="s">
        <v>958</v>
      </c>
      <c r="J322" s="25" t="s">
        <v>589</v>
      </c>
      <c r="K322" s="27" t="s">
        <v>228</v>
      </c>
      <c r="L322" s="13" t="s">
        <v>891</v>
      </c>
      <c r="M322" s="13" t="s">
        <v>1383</v>
      </c>
      <c r="N322" s="13" t="s">
        <v>1330</v>
      </c>
      <c r="O322" s="13" t="s">
        <v>1388</v>
      </c>
      <c r="P322" s="16">
        <f t="shared" si="5"/>
        <v>0</v>
      </c>
    </row>
    <row r="323" spans="1:16" s="11" customFormat="1" ht="104.1" customHeight="1" x14ac:dyDescent="0.25">
      <c r="A323" s="5"/>
      <c r="B323" s="12" t="s">
        <v>23</v>
      </c>
      <c r="C323" s="13" t="s">
        <v>1389</v>
      </c>
      <c r="D323" s="14" t="s">
        <v>1390</v>
      </c>
      <c r="E323" s="13" t="s">
        <v>41</v>
      </c>
      <c r="F323" s="13" t="s">
        <v>27</v>
      </c>
      <c r="G323" s="18" t="s">
        <v>66</v>
      </c>
      <c r="H323" s="31"/>
      <c r="I323" s="23" t="s">
        <v>958</v>
      </c>
      <c r="J323" s="25" t="s">
        <v>589</v>
      </c>
      <c r="K323" s="27" t="s">
        <v>228</v>
      </c>
      <c r="L323" s="13" t="s">
        <v>891</v>
      </c>
      <c r="M323" s="13" t="s">
        <v>1383</v>
      </c>
      <c r="N323" s="13" t="s">
        <v>1391</v>
      </c>
      <c r="O323" s="13" t="s">
        <v>1392</v>
      </c>
      <c r="P323" s="16">
        <f t="shared" si="5"/>
        <v>0</v>
      </c>
    </row>
    <row r="324" spans="1:16" s="11" customFormat="1" ht="104.1" customHeight="1" x14ac:dyDescent="0.25">
      <c r="A324" s="5"/>
      <c r="B324" s="12" t="s">
        <v>23</v>
      </c>
      <c r="C324" s="13" t="s">
        <v>1393</v>
      </c>
      <c r="D324" s="14" t="s">
        <v>1394</v>
      </c>
      <c r="E324" s="13" t="s">
        <v>41</v>
      </c>
      <c r="F324" s="13" t="s">
        <v>27</v>
      </c>
      <c r="G324" s="15" t="s">
        <v>28</v>
      </c>
      <c r="H324" s="31"/>
      <c r="I324" s="23" t="s">
        <v>958</v>
      </c>
      <c r="J324" s="25" t="s">
        <v>589</v>
      </c>
      <c r="K324" s="27" t="s">
        <v>228</v>
      </c>
      <c r="L324" s="13" t="s">
        <v>891</v>
      </c>
      <c r="M324" s="13" t="s">
        <v>1383</v>
      </c>
      <c r="N324" s="13" t="s">
        <v>1297</v>
      </c>
      <c r="O324" s="13" t="s">
        <v>1395</v>
      </c>
      <c r="P324" s="16">
        <f t="shared" si="5"/>
        <v>0</v>
      </c>
    </row>
    <row r="325" spans="1:16" s="11" customFormat="1" ht="24" customHeight="1" x14ac:dyDescent="0.25">
      <c r="A325" s="5"/>
      <c r="B325" s="74" t="s">
        <v>1396</v>
      </c>
      <c r="C325" s="74"/>
      <c r="D325" s="74"/>
      <c r="E325" s="74"/>
      <c r="F325" s="74"/>
      <c r="G325" s="10"/>
      <c r="H325" s="30"/>
      <c r="I325" s="21"/>
      <c r="J325" s="21"/>
      <c r="K325" s="21"/>
      <c r="L325" s="75"/>
      <c r="M325" s="75"/>
      <c r="N325" s="75"/>
      <c r="O325" s="10"/>
      <c r="P325" s="16">
        <f t="shared" si="5"/>
        <v>0</v>
      </c>
    </row>
    <row r="326" spans="1:16" s="11" customFormat="1" ht="104.1" customHeight="1" x14ac:dyDescent="0.25">
      <c r="A326" s="5"/>
      <c r="B326" s="12" t="s">
        <v>23</v>
      </c>
      <c r="C326" s="13" t="s">
        <v>1397</v>
      </c>
      <c r="D326" s="14" t="s">
        <v>1398</v>
      </c>
      <c r="E326" s="13" t="s">
        <v>41</v>
      </c>
      <c r="F326" s="13" t="s">
        <v>1399</v>
      </c>
      <c r="G326" s="18" t="s">
        <v>66</v>
      </c>
      <c r="H326" s="31"/>
      <c r="I326" s="23" t="s">
        <v>1021</v>
      </c>
      <c r="J326" s="25" t="s">
        <v>938</v>
      </c>
      <c r="K326" s="27" t="s">
        <v>1400</v>
      </c>
      <c r="L326" s="13" t="s">
        <v>209</v>
      </c>
      <c r="M326" s="13" t="s">
        <v>1401</v>
      </c>
      <c r="N326" s="13" t="s">
        <v>1402</v>
      </c>
      <c r="O326" s="13" t="s">
        <v>1403</v>
      </c>
      <c r="P326" s="16">
        <f t="shared" si="5"/>
        <v>0</v>
      </c>
    </row>
    <row r="327" spans="1:16" s="11" customFormat="1" ht="104.1" customHeight="1" x14ac:dyDescent="0.25">
      <c r="A327" s="5"/>
      <c r="B327" s="12" t="s">
        <v>23</v>
      </c>
      <c r="C327" s="13" t="s">
        <v>1404</v>
      </c>
      <c r="D327" s="14" t="s">
        <v>1405</v>
      </c>
      <c r="E327" s="13" t="s">
        <v>41</v>
      </c>
      <c r="F327" s="13" t="s">
        <v>1399</v>
      </c>
      <c r="G327" s="18" t="s">
        <v>66</v>
      </c>
      <c r="H327" s="31"/>
      <c r="I327" s="23" t="s">
        <v>1021</v>
      </c>
      <c r="J327" s="25" t="s">
        <v>938</v>
      </c>
      <c r="K327" s="27" t="s">
        <v>1400</v>
      </c>
      <c r="L327" s="13" t="s">
        <v>1406</v>
      </c>
      <c r="M327" s="13" t="s">
        <v>1407</v>
      </c>
      <c r="N327" s="13" t="s">
        <v>1408</v>
      </c>
      <c r="O327" s="13" t="s">
        <v>1409</v>
      </c>
      <c r="P327" s="16">
        <f t="shared" si="5"/>
        <v>0</v>
      </c>
    </row>
    <row r="328" spans="1:16" s="11" customFormat="1" ht="104.1" customHeight="1" x14ac:dyDescent="0.25">
      <c r="A328" s="5"/>
      <c r="B328" s="12" t="s">
        <v>23</v>
      </c>
      <c r="C328" s="13" t="s">
        <v>1410</v>
      </c>
      <c r="D328" s="14" t="s">
        <v>1411</v>
      </c>
      <c r="E328" s="13" t="s">
        <v>41</v>
      </c>
      <c r="F328" s="13" t="s">
        <v>1399</v>
      </c>
      <c r="G328" s="18" t="s">
        <v>66</v>
      </c>
      <c r="H328" s="31"/>
      <c r="I328" s="23" t="s">
        <v>1400</v>
      </c>
      <c r="J328" s="25" t="s">
        <v>93</v>
      </c>
      <c r="K328" s="27" t="s">
        <v>30</v>
      </c>
      <c r="L328" s="13" t="s">
        <v>478</v>
      </c>
      <c r="M328" s="13" t="s">
        <v>1407</v>
      </c>
      <c r="N328" s="13" t="s">
        <v>1412</v>
      </c>
      <c r="O328" s="13" t="s">
        <v>1413</v>
      </c>
      <c r="P328" s="16">
        <f t="shared" si="5"/>
        <v>0</v>
      </c>
    </row>
    <row r="329" spans="1:16" s="11" customFormat="1" ht="24" customHeight="1" x14ac:dyDescent="0.25">
      <c r="A329" s="5"/>
      <c r="B329" s="74" t="s">
        <v>1414</v>
      </c>
      <c r="C329" s="74"/>
      <c r="D329" s="74"/>
      <c r="E329" s="74"/>
      <c r="F329" s="74"/>
      <c r="G329" s="10"/>
      <c r="H329" s="30"/>
      <c r="I329" s="21"/>
      <c r="J329" s="21"/>
      <c r="K329" s="21"/>
      <c r="L329" s="75"/>
      <c r="M329" s="75"/>
      <c r="N329" s="75"/>
      <c r="O329" s="10"/>
      <c r="P329" s="16">
        <f t="shared" si="5"/>
        <v>0</v>
      </c>
    </row>
    <row r="330" spans="1:16" s="11" customFormat="1" ht="104.1" customHeight="1" x14ac:dyDescent="0.25">
      <c r="A330" s="5"/>
      <c r="B330" s="12" t="s">
        <v>23</v>
      </c>
      <c r="C330" s="13" t="s">
        <v>1415</v>
      </c>
      <c r="D330" s="14" t="s">
        <v>1416</v>
      </c>
      <c r="E330" s="13" t="s">
        <v>123</v>
      </c>
      <c r="F330" s="13" t="s">
        <v>27</v>
      </c>
      <c r="G330" s="17" t="s">
        <v>43</v>
      </c>
      <c r="H330" s="31"/>
      <c r="I330" s="23" t="s">
        <v>599</v>
      </c>
      <c r="J330" s="25" t="s">
        <v>908</v>
      </c>
      <c r="K330" s="27" t="s">
        <v>89</v>
      </c>
      <c r="L330" s="13" t="s">
        <v>606</v>
      </c>
      <c r="M330" s="13" t="s">
        <v>1418</v>
      </c>
      <c r="N330" s="13" t="s">
        <v>1014</v>
      </c>
      <c r="O330" s="13" t="s">
        <v>1419</v>
      </c>
      <c r="P330" s="16">
        <f t="shared" si="5"/>
        <v>0</v>
      </c>
    </row>
    <row r="331" spans="1:16" s="11" customFormat="1" ht="24" customHeight="1" x14ac:dyDescent="0.25">
      <c r="A331" s="5"/>
      <c r="B331" s="74" t="s">
        <v>1420</v>
      </c>
      <c r="C331" s="74"/>
      <c r="D331" s="74"/>
      <c r="E331" s="74"/>
      <c r="F331" s="74"/>
      <c r="G331" s="10"/>
      <c r="H331" s="30"/>
      <c r="I331" s="21"/>
      <c r="J331" s="21"/>
      <c r="K331" s="21"/>
      <c r="L331" s="75"/>
      <c r="M331" s="75"/>
      <c r="N331" s="75"/>
      <c r="O331" s="10"/>
      <c r="P331" s="16">
        <f t="shared" si="5"/>
        <v>0</v>
      </c>
    </row>
    <row r="332" spans="1:16" s="11" customFormat="1" ht="104.1" customHeight="1" x14ac:dyDescent="0.25">
      <c r="A332" s="5"/>
      <c r="B332" s="12" t="s">
        <v>23</v>
      </c>
      <c r="C332" s="13" t="s">
        <v>1427</v>
      </c>
      <c r="D332" s="14" t="s">
        <v>1428</v>
      </c>
      <c r="E332" s="13" t="s">
        <v>567</v>
      </c>
      <c r="F332" s="13" t="s">
        <v>709</v>
      </c>
      <c r="G332" s="18" t="s">
        <v>66</v>
      </c>
      <c r="H332" s="31"/>
      <c r="I332" s="23" t="s">
        <v>363</v>
      </c>
      <c r="J332" s="25" t="s">
        <v>1019</v>
      </c>
      <c r="K332" s="27" t="s">
        <v>605</v>
      </c>
      <c r="L332" s="13" t="s">
        <v>453</v>
      </c>
      <c r="M332" s="13" t="s">
        <v>1429</v>
      </c>
      <c r="N332" s="13" t="s">
        <v>261</v>
      </c>
      <c r="O332" s="13" t="s">
        <v>1430</v>
      </c>
      <c r="P332" s="16">
        <f t="shared" si="5"/>
        <v>0</v>
      </c>
    </row>
    <row r="333" spans="1:16" s="11" customFormat="1" ht="104.1" customHeight="1" x14ac:dyDescent="0.25">
      <c r="A333" s="5"/>
      <c r="B333" s="12" t="s">
        <v>23</v>
      </c>
      <c r="C333" s="13" t="s">
        <v>1431</v>
      </c>
      <c r="D333" s="14" t="s">
        <v>1432</v>
      </c>
      <c r="E333" s="13" t="s">
        <v>567</v>
      </c>
      <c r="F333" s="13" t="s">
        <v>709</v>
      </c>
      <c r="G333" s="18" t="s">
        <v>66</v>
      </c>
      <c r="H333" s="31"/>
      <c r="I333" s="23" t="s">
        <v>361</v>
      </c>
      <c r="J333" s="25" t="s">
        <v>362</v>
      </c>
      <c r="K333" s="27" t="s">
        <v>163</v>
      </c>
      <c r="L333" s="13" t="s">
        <v>504</v>
      </c>
      <c r="M333" s="13" t="s">
        <v>1429</v>
      </c>
      <c r="N333" s="13" t="s">
        <v>1433</v>
      </c>
      <c r="O333" s="13" t="s">
        <v>1434</v>
      </c>
      <c r="P333" s="16">
        <f t="shared" si="5"/>
        <v>0</v>
      </c>
    </row>
    <row r="334" spans="1:16" s="11" customFormat="1" ht="104.1" customHeight="1" x14ac:dyDescent="0.25">
      <c r="A334" s="5"/>
      <c r="B334" s="12" t="s">
        <v>23</v>
      </c>
      <c r="C334" s="13" t="s">
        <v>1435</v>
      </c>
      <c r="D334" s="14" t="s">
        <v>1436</v>
      </c>
      <c r="E334" s="13" t="s">
        <v>567</v>
      </c>
      <c r="F334" s="13" t="s">
        <v>709</v>
      </c>
      <c r="G334" s="18" t="s">
        <v>66</v>
      </c>
      <c r="H334" s="31"/>
      <c r="I334" s="23" t="s">
        <v>89</v>
      </c>
      <c r="J334" s="25" t="s">
        <v>78</v>
      </c>
      <c r="K334" s="27" t="s">
        <v>605</v>
      </c>
      <c r="L334" s="13" t="s">
        <v>1437</v>
      </c>
      <c r="M334" s="13" t="s">
        <v>1429</v>
      </c>
      <c r="N334" s="13" t="s">
        <v>1438</v>
      </c>
      <c r="O334" s="13" t="s">
        <v>1439</v>
      </c>
      <c r="P334" s="16">
        <f t="shared" si="5"/>
        <v>0</v>
      </c>
    </row>
    <row r="335" spans="1:16" s="11" customFormat="1" ht="24" customHeight="1" x14ac:dyDescent="0.25">
      <c r="A335" s="5"/>
      <c r="B335" s="74" t="s">
        <v>1440</v>
      </c>
      <c r="C335" s="74"/>
      <c r="D335" s="74"/>
      <c r="E335" s="74"/>
      <c r="F335" s="74"/>
      <c r="G335" s="10"/>
      <c r="H335" s="30"/>
      <c r="I335" s="21"/>
      <c r="J335" s="21"/>
      <c r="K335" s="21"/>
      <c r="L335" s="75"/>
      <c r="M335" s="75"/>
      <c r="N335" s="75"/>
      <c r="O335" s="10"/>
      <c r="P335" s="16">
        <f t="shared" si="5"/>
        <v>0</v>
      </c>
    </row>
    <row r="336" spans="1:16" s="11" customFormat="1" ht="104.1" customHeight="1" x14ac:dyDescent="0.25">
      <c r="A336" s="5"/>
      <c r="B336" s="12" t="s">
        <v>23</v>
      </c>
      <c r="C336" s="13" t="s">
        <v>1441</v>
      </c>
      <c r="D336" s="14" t="s">
        <v>1442</v>
      </c>
      <c r="E336" s="13" t="s">
        <v>567</v>
      </c>
      <c r="F336" s="13" t="s">
        <v>44</v>
      </c>
      <c r="G336" s="15" t="s">
        <v>28</v>
      </c>
      <c r="H336" s="31"/>
      <c r="I336" s="23" t="s">
        <v>1443</v>
      </c>
      <c r="J336" s="25" t="s">
        <v>1444</v>
      </c>
      <c r="K336" s="27" t="s">
        <v>339</v>
      </c>
      <c r="L336" s="13" t="s">
        <v>1445</v>
      </c>
      <c r="M336" s="13" t="s">
        <v>1446</v>
      </c>
      <c r="N336" s="13" t="s">
        <v>368</v>
      </c>
      <c r="O336" s="13" t="s">
        <v>1447</v>
      </c>
      <c r="P336" s="16">
        <f t="shared" si="5"/>
        <v>0</v>
      </c>
    </row>
    <row r="337" spans="1:16" s="11" customFormat="1" ht="104.1" customHeight="1" x14ac:dyDescent="0.25">
      <c r="A337" s="5"/>
      <c r="B337" s="12" t="s">
        <v>23</v>
      </c>
      <c r="C337" s="13" t="s">
        <v>1448</v>
      </c>
      <c r="D337" s="14" t="s">
        <v>1449</v>
      </c>
      <c r="E337" s="13" t="s">
        <v>567</v>
      </c>
      <c r="F337" s="13" t="s">
        <v>1450</v>
      </c>
      <c r="G337" s="18" t="s">
        <v>66</v>
      </c>
      <c r="H337" s="31"/>
      <c r="I337" s="23" t="s">
        <v>106</v>
      </c>
      <c r="J337" s="25" t="s">
        <v>185</v>
      </c>
      <c r="K337" s="27" t="s">
        <v>784</v>
      </c>
      <c r="L337" s="13" t="s">
        <v>186</v>
      </c>
      <c r="M337" s="13" t="s">
        <v>1451</v>
      </c>
      <c r="N337" s="13" t="s">
        <v>1433</v>
      </c>
      <c r="O337" s="13" t="s">
        <v>1452</v>
      </c>
      <c r="P337" s="16">
        <f t="shared" si="5"/>
        <v>0</v>
      </c>
    </row>
    <row r="338" spans="1:16" s="11" customFormat="1" ht="104.1" customHeight="1" x14ac:dyDescent="0.25">
      <c r="A338" s="5"/>
      <c r="B338" s="12" t="s">
        <v>23</v>
      </c>
      <c r="C338" s="13" t="s">
        <v>1453</v>
      </c>
      <c r="D338" s="14" t="s">
        <v>1454</v>
      </c>
      <c r="E338" s="13" t="s">
        <v>567</v>
      </c>
      <c r="F338" s="13" t="s">
        <v>44</v>
      </c>
      <c r="G338" s="18" t="s">
        <v>66</v>
      </c>
      <c r="H338" s="31"/>
      <c r="I338" s="23" t="s">
        <v>55</v>
      </c>
      <c r="J338" s="25" t="s">
        <v>373</v>
      </c>
      <c r="K338" s="27" t="s">
        <v>374</v>
      </c>
      <c r="L338" s="13" t="s">
        <v>34</v>
      </c>
      <c r="M338" s="13" t="s">
        <v>1451</v>
      </c>
      <c r="N338" s="13" t="s">
        <v>1455</v>
      </c>
      <c r="O338" s="13" t="s">
        <v>1456</v>
      </c>
      <c r="P338" s="16">
        <f t="shared" si="5"/>
        <v>0</v>
      </c>
    </row>
    <row r="339" spans="1:16" s="11" customFormat="1" ht="104.1" customHeight="1" x14ac:dyDescent="0.25">
      <c r="A339" s="5"/>
      <c r="B339" s="12" t="s">
        <v>23</v>
      </c>
      <c r="C339" s="13" t="s">
        <v>1457</v>
      </c>
      <c r="D339" s="14" t="s">
        <v>1458</v>
      </c>
      <c r="E339" s="13" t="s">
        <v>567</v>
      </c>
      <c r="F339" s="13" t="s">
        <v>44</v>
      </c>
      <c r="G339" s="18" t="s">
        <v>66</v>
      </c>
      <c r="H339" s="31"/>
      <c r="I339" s="23" t="s">
        <v>55</v>
      </c>
      <c r="J339" s="25" t="s">
        <v>373</v>
      </c>
      <c r="K339" s="27" t="s">
        <v>374</v>
      </c>
      <c r="L339" s="13" t="s">
        <v>1459</v>
      </c>
      <c r="M339" s="13" t="s">
        <v>1446</v>
      </c>
      <c r="N339" s="13" t="s">
        <v>1460</v>
      </c>
      <c r="O339" s="13" t="s">
        <v>1461</v>
      </c>
      <c r="P339" s="16">
        <f t="shared" si="5"/>
        <v>0</v>
      </c>
    </row>
    <row r="340" spans="1:16" s="11" customFormat="1" ht="104.1" customHeight="1" x14ac:dyDescent="0.25">
      <c r="A340" s="5"/>
      <c r="B340" s="12" t="s">
        <v>23</v>
      </c>
      <c r="C340" s="13" t="s">
        <v>1462</v>
      </c>
      <c r="D340" s="14" t="s">
        <v>1463</v>
      </c>
      <c r="E340" s="13" t="s">
        <v>567</v>
      </c>
      <c r="F340" s="13" t="s">
        <v>1450</v>
      </c>
      <c r="G340" s="18" t="s">
        <v>66</v>
      </c>
      <c r="H340" s="31"/>
      <c r="I340" s="23" t="s">
        <v>55</v>
      </c>
      <c r="J340" s="25" t="s">
        <v>373</v>
      </c>
      <c r="K340" s="27" t="s">
        <v>374</v>
      </c>
      <c r="L340" s="13" t="s">
        <v>1464</v>
      </c>
      <c r="M340" s="13" t="s">
        <v>1451</v>
      </c>
      <c r="N340" s="13" t="s">
        <v>1465</v>
      </c>
      <c r="O340" s="13" t="s">
        <v>1466</v>
      </c>
      <c r="P340" s="16">
        <f t="shared" si="5"/>
        <v>0</v>
      </c>
    </row>
    <row r="341" spans="1:16" s="11" customFormat="1" ht="104.1" customHeight="1" x14ac:dyDescent="0.25">
      <c r="A341" s="5"/>
      <c r="B341" s="12" t="s">
        <v>23</v>
      </c>
      <c r="C341" s="13" t="s">
        <v>1467</v>
      </c>
      <c r="D341" s="14" t="s">
        <v>1468</v>
      </c>
      <c r="E341" s="13" t="s">
        <v>567</v>
      </c>
      <c r="F341" s="13" t="s">
        <v>1450</v>
      </c>
      <c r="G341" s="18" t="s">
        <v>66</v>
      </c>
      <c r="H341" s="31"/>
      <c r="I341" s="23" t="s">
        <v>1443</v>
      </c>
      <c r="J341" s="25" t="s">
        <v>1444</v>
      </c>
      <c r="K341" s="27" t="s">
        <v>339</v>
      </c>
      <c r="L341" s="13" t="s">
        <v>1464</v>
      </c>
      <c r="M341" s="13" t="s">
        <v>1451</v>
      </c>
      <c r="N341" s="13" t="s">
        <v>1469</v>
      </c>
      <c r="O341" s="13" t="s">
        <v>1470</v>
      </c>
      <c r="P341" s="16">
        <f t="shared" ref="P341:P404" si="6">H341*F341</f>
        <v>0</v>
      </c>
    </row>
    <row r="342" spans="1:16" s="11" customFormat="1" ht="104.1" customHeight="1" x14ac:dyDescent="0.25">
      <c r="A342" s="5"/>
      <c r="B342" s="12" t="s">
        <v>23</v>
      </c>
      <c r="C342" s="13" t="s">
        <v>1471</v>
      </c>
      <c r="D342" s="14" t="s">
        <v>1472</v>
      </c>
      <c r="E342" s="13" t="s">
        <v>567</v>
      </c>
      <c r="F342" s="13" t="s">
        <v>1450</v>
      </c>
      <c r="G342" s="18" t="s">
        <v>66</v>
      </c>
      <c r="H342" s="31"/>
      <c r="I342" s="23" t="s">
        <v>372</v>
      </c>
      <c r="J342" s="25" t="s">
        <v>56</v>
      </c>
      <c r="K342" s="27" t="s">
        <v>963</v>
      </c>
      <c r="L342" s="13" t="s">
        <v>1464</v>
      </c>
      <c r="M342" s="13" t="s">
        <v>1446</v>
      </c>
      <c r="N342" s="13" t="s">
        <v>380</v>
      </c>
      <c r="O342" s="13" t="s">
        <v>1474</v>
      </c>
      <c r="P342" s="16">
        <f t="shared" si="6"/>
        <v>0</v>
      </c>
    </row>
    <row r="343" spans="1:16" s="11" customFormat="1" ht="104.1" customHeight="1" x14ac:dyDescent="0.25">
      <c r="A343" s="5"/>
      <c r="B343" s="12" t="s">
        <v>23</v>
      </c>
      <c r="C343" s="13" t="s">
        <v>1475</v>
      </c>
      <c r="D343" s="14" t="s">
        <v>1476</v>
      </c>
      <c r="E343" s="13" t="s">
        <v>567</v>
      </c>
      <c r="F343" s="13" t="s">
        <v>1450</v>
      </c>
      <c r="G343" s="18" t="s">
        <v>66</v>
      </c>
      <c r="H343" s="31"/>
      <c r="I343" s="23" t="s">
        <v>423</v>
      </c>
      <c r="J343" s="25" t="s">
        <v>68</v>
      </c>
      <c r="K343" s="27" t="s">
        <v>1443</v>
      </c>
      <c r="L343" s="13" t="s">
        <v>71</v>
      </c>
      <c r="M343" s="13" t="s">
        <v>1451</v>
      </c>
      <c r="N343" s="13" t="s">
        <v>1477</v>
      </c>
      <c r="O343" s="13" t="s">
        <v>1478</v>
      </c>
      <c r="P343" s="16">
        <f t="shared" si="6"/>
        <v>0</v>
      </c>
    </row>
    <row r="344" spans="1:16" s="11" customFormat="1" ht="24" customHeight="1" x14ac:dyDescent="0.25">
      <c r="A344" s="5"/>
      <c r="B344" s="74" t="s">
        <v>1479</v>
      </c>
      <c r="C344" s="74"/>
      <c r="D344" s="74"/>
      <c r="E344" s="74"/>
      <c r="F344" s="74"/>
      <c r="G344" s="10"/>
      <c r="H344" s="30"/>
      <c r="I344" s="21"/>
      <c r="J344" s="21"/>
      <c r="K344" s="21"/>
      <c r="L344" s="75"/>
      <c r="M344" s="75"/>
      <c r="N344" s="75"/>
      <c r="O344" s="10"/>
      <c r="P344" s="16">
        <f t="shared" si="6"/>
        <v>0</v>
      </c>
    </row>
    <row r="345" spans="1:16" s="11" customFormat="1" ht="104.1" customHeight="1" x14ac:dyDescent="0.25">
      <c r="A345" s="5"/>
      <c r="B345" s="12" t="s">
        <v>23</v>
      </c>
      <c r="C345" s="13" t="s">
        <v>1480</v>
      </c>
      <c r="D345" s="14" t="s">
        <v>1481</v>
      </c>
      <c r="E345" s="13" t="s">
        <v>567</v>
      </c>
      <c r="F345" s="13" t="s">
        <v>709</v>
      </c>
      <c r="G345" s="18" t="s">
        <v>66</v>
      </c>
      <c r="H345" s="31"/>
      <c r="I345" s="23" t="s">
        <v>70</v>
      </c>
      <c r="J345" s="25" t="s">
        <v>616</v>
      </c>
      <c r="K345" s="27" t="s">
        <v>1417</v>
      </c>
      <c r="L345" s="13" t="s">
        <v>687</v>
      </c>
      <c r="M345" s="13" t="s">
        <v>1482</v>
      </c>
      <c r="N345" s="13" t="s">
        <v>1483</v>
      </c>
      <c r="O345" s="13" t="s">
        <v>1484</v>
      </c>
      <c r="P345" s="16">
        <f t="shared" si="6"/>
        <v>0</v>
      </c>
    </row>
    <row r="346" spans="1:16" s="11" customFormat="1" ht="24" customHeight="1" x14ac:dyDescent="0.25">
      <c r="A346" s="5"/>
      <c r="B346" s="74" t="s">
        <v>1485</v>
      </c>
      <c r="C346" s="74"/>
      <c r="D346" s="74"/>
      <c r="E346" s="74"/>
      <c r="F346" s="74"/>
      <c r="G346" s="10"/>
      <c r="H346" s="30"/>
      <c r="I346" s="21"/>
      <c r="J346" s="21"/>
      <c r="K346" s="21"/>
      <c r="L346" s="75"/>
      <c r="M346" s="75"/>
      <c r="N346" s="75"/>
      <c r="O346" s="10"/>
      <c r="P346" s="16">
        <f t="shared" si="6"/>
        <v>0</v>
      </c>
    </row>
    <row r="347" spans="1:16" s="11" customFormat="1" ht="104.1" customHeight="1" x14ac:dyDescent="0.25">
      <c r="A347" s="5"/>
      <c r="B347" s="12" t="s">
        <v>23</v>
      </c>
      <c r="C347" s="13" t="s">
        <v>1486</v>
      </c>
      <c r="D347" s="14" t="s">
        <v>1487</v>
      </c>
      <c r="E347" s="13" t="s">
        <v>26</v>
      </c>
      <c r="F347" s="13" t="s">
        <v>265</v>
      </c>
      <c r="G347" s="18" t="s">
        <v>66</v>
      </c>
      <c r="H347" s="31"/>
      <c r="I347" s="23" t="s">
        <v>1488</v>
      </c>
      <c r="J347" s="25" t="s">
        <v>208</v>
      </c>
      <c r="K347" s="27" t="s">
        <v>1489</v>
      </c>
      <c r="L347" s="13" t="s">
        <v>1437</v>
      </c>
      <c r="M347" s="13" t="s">
        <v>1490</v>
      </c>
      <c r="N347" s="13" t="s">
        <v>1491</v>
      </c>
      <c r="O347" s="13" t="s">
        <v>1492</v>
      </c>
      <c r="P347" s="16">
        <f t="shared" si="6"/>
        <v>0</v>
      </c>
    </row>
    <row r="348" spans="1:16" s="11" customFormat="1" ht="104.1" customHeight="1" x14ac:dyDescent="0.25">
      <c r="A348" s="5"/>
      <c r="B348" s="12" t="s">
        <v>23</v>
      </c>
      <c r="C348" s="13" t="s">
        <v>1493</v>
      </c>
      <c r="D348" s="14" t="s">
        <v>1494</v>
      </c>
      <c r="E348" s="13" t="s">
        <v>26</v>
      </c>
      <c r="F348" s="13" t="s">
        <v>265</v>
      </c>
      <c r="G348" s="18" t="s">
        <v>66</v>
      </c>
      <c r="H348" s="31"/>
      <c r="I348" s="23" t="s">
        <v>1488</v>
      </c>
      <c r="J348" s="25" t="s">
        <v>208</v>
      </c>
      <c r="K348" s="27" t="s">
        <v>1489</v>
      </c>
      <c r="L348" s="13" t="s">
        <v>1495</v>
      </c>
      <c r="M348" s="13" t="s">
        <v>1496</v>
      </c>
      <c r="N348" s="13" t="s">
        <v>1491</v>
      </c>
      <c r="O348" s="13" t="s">
        <v>1497</v>
      </c>
      <c r="P348" s="16">
        <f t="shared" si="6"/>
        <v>0</v>
      </c>
    </row>
    <row r="349" spans="1:16" s="11" customFormat="1" ht="104.1" customHeight="1" x14ac:dyDescent="0.25">
      <c r="A349" s="5"/>
      <c r="B349" s="12" t="s">
        <v>23</v>
      </c>
      <c r="C349" s="13" t="s">
        <v>1498</v>
      </c>
      <c r="D349" s="14" t="s">
        <v>1499</v>
      </c>
      <c r="E349" s="13" t="s">
        <v>26</v>
      </c>
      <c r="F349" s="13" t="s">
        <v>265</v>
      </c>
      <c r="G349" s="18" t="s">
        <v>66</v>
      </c>
      <c r="H349" s="31"/>
      <c r="I349" s="23" t="s">
        <v>1488</v>
      </c>
      <c r="J349" s="25" t="s">
        <v>208</v>
      </c>
      <c r="K349" s="27" t="s">
        <v>1489</v>
      </c>
      <c r="L349" s="13" t="s">
        <v>1500</v>
      </c>
      <c r="M349" s="13" t="s">
        <v>1501</v>
      </c>
      <c r="N349" s="13" t="s">
        <v>1502</v>
      </c>
      <c r="O349" s="13" t="s">
        <v>1503</v>
      </c>
      <c r="P349" s="16">
        <f t="shared" si="6"/>
        <v>0</v>
      </c>
    </row>
    <row r="350" spans="1:16" s="11" customFormat="1" ht="104.1" customHeight="1" x14ac:dyDescent="0.25">
      <c r="A350" s="5"/>
      <c r="B350" s="12" t="s">
        <v>23</v>
      </c>
      <c r="C350" s="13" t="s">
        <v>1504</v>
      </c>
      <c r="D350" s="14" t="s">
        <v>1505</v>
      </c>
      <c r="E350" s="13" t="s">
        <v>26</v>
      </c>
      <c r="F350" s="13" t="s">
        <v>265</v>
      </c>
      <c r="G350" s="18" t="s">
        <v>66</v>
      </c>
      <c r="H350" s="31"/>
      <c r="I350" s="23" t="s">
        <v>1488</v>
      </c>
      <c r="J350" s="25" t="s">
        <v>208</v>
      </c>
      <c r="K350" s="27" t="s">
        <v>1489</v>
      </c>
      <c r="L350" s="13" t="s">
        <v>714</v>
      </c>
      <c r="M350" s="13" t="s">
        <v>1501</v>
      </c>
      <c r="N350" s="13" t="s">
        <v>1502</v>
      </c>
      <c r="O350" s="13" t="s">
        <v>1506</v>
      </c>
      <c r="P350" s="16">
        <f t="shared" si="6"/>
        <v>0</v>
      </c>
    </row>
    <row r="351" spans="1:16" s="11" customFormat="1" ht="104.1" customHeight="1" x14ac:dyDescent="0.25">
      <c r="A351" s="5"/>
      <c r="B351" s="12" t="s">
        <v>23</v>
      </c>
      <c r="C351" s="13" t="s">
        <v>1507</v>
      </c>
      <c r="D351" s="14" t="s">
        <v>1508</v>
      </c>
      <c r="E351" s="13" t="s">
        <v>26</v>
      </c>
      <c r="F351" s="13" t="s">
        <v>265</v>
      </c>
      <c r="G351" s="18" t="s">
        <v>66</v>
      </c>
      <c r="H351" s="31"/>
      <c r="I351" s="23" t="s">
        <v>1488</v>
      </c>
      <c r="J351" s="25" t="s">
        <v>208</v>
      </c>
      <c r="K351" s="27" t="s">
        <v>1489</v>
      </c>
      <c r="L351" s="13" t="s">
        <v>714</v>
      </c>
      <c r="M351" s="13" t="s">
        <v>1501</v>
      </c>
      <c r="N351" s="13" t="s">
        <v>1502</v>
      </c>
      <c r="O351" s="13" t="s">
        <v>1509</v>
      </c>
      <c r="P351" s="16">
        <f t="shared" si="6"/>
        <v>0</v>
      </c>
    </row>
    <row r="352" spans="1:16" s="11" customFormat="1" ht="24" customHeight="1" x14ac:dyDescent="0.25">
      <c r="A352" s="5"/>
      <c r="B352" s="74" t="s">
        <v>1510</v>
      </c>
      <c r="C352" s="74"/>
      <c r="D352" s="74"/>
      <c r="E352" s="74"/>
      <c r="F352" s="74"/>
      <c r="G352" s="10"/>
      <c r="H352" s="30"/>
      <c r="I352" s="21"/>
      <c r="J352" s="21"/>
      <c r="K352" s="21"/>
      <c r="L352" s="75"/>
      <c r="M352" s="75"/>
      <c r="N352" s="75"/>
      <c r="O352" s="10"/>
      <c r="P352" s="16">
        <f t="shared" si="6"/>
        <v>0</v>
      </c>
    </row>
    <row r="353" spans="1:16" s="11" customFormat="1" ht="104.1" customHeight="1" x14ac:dyDescent="0.25">
      <c r="A353" s="5"/>
      <c r="B353" s="12" t="s">
        <v>23</v>
      </c>
      <c r="C353" s="13" t="s">
        <v>1511</v>
      </c>
      <c r="D353" s="14" t="s">
        <v>1512</v>
      </c>
      <c r="E353" s="13" t="s">
        <v>917</v>
      </c>
      <c r="F353" s="13" t="s">
        <v>27</v>
      </c>
      <c r="G353" s="18" t="s">
        <v>66</v>
      </c>
      <c r="H353" s="31"/>
      <c r="I353" s="23" t="s">
        <v>109</v>
      </c>
      <c r="J353" s="25" t="s">
        <v>67</v>
      </c>
      <c r="K353" s="27" t="s">
        <v>68</v>
      </c>
      <c r="L353" s="13" t="s">
        <v>1513</v>
      </c>
      <c r="M353" s="13" t="s">
        <v>1514</v>
      </c>
      <c r="N353" s="13" t="s">
        <v>1515</v>
      </c>
      <c r="O353" s="13" t="s">
        <v>1516</v>
      </c>
      <c r="P353" s="16">
        <f t="shared" si="6"/>
        <v>0</v>
      </c>
    </row>
    <row r="354" spans="1:16" s="11" customFormat="1" ht="104.1" customHeight="1" x14ac:dyDescent="0.25">
      <c r="A354" s="5"/>
      <c r="B354" s="12" t="s">
        <v>23</v>
      </c>
      <c r="C354" s="13" t="s">
        <v>1517</v>
      </c>
      <c r="D354" s="14" t="s">
        <v>1518</v>
      </c>
      <c r="E354" s="13" t="s">
        <v>917</v>
      </c>
      <c r="F354" s="13" t="s">
        <v>27</v>
      </c>
      <c r="G354" s="18" t="s">
        <v>66</v>
      </c>
      <c r="H354" s="31"/>
      <c r="I354" s="23" t="s">
        <v>109</v>
      </c>
      <c r="J354" s="25" t="s">
        <v>67</v>
      </c>
      <c r="K354" s="27" t="s">
        <v>68</v>
      </c>
      <c r="L354" s="13" t="s">
        <v>1519</v>
      </c>
      <c r="M354" s="13" t="s">
        <v>1520</v>
      </c>
      <c r="N354" s="13" t="s">
        <v>1455</v>
      </c>
      <c r="O354" s="13" t="s">
        <v>1521</v>
      </c>
      <c r="P354" s="16">
        <f t="shared" si="6"/>
        <v>0</v>
      </c>
    </row>
    <row r="355" spans="1:16" s="11" customFormat="1" ht="24" customHeight="1" x14ac:dyDescent="0.25">
      <c r="A355" s="5"/>
      <c r="B355" s="74" t="s">
        <v>1522</v>
      </c>
      <c r="C355" s="74"/>
      <c r="D355" s="74"/>
      <c r="E355" s="74"/>
      <c r="F355" s="74"/>
      <c r="G355" s="10"/>
      <c r="H355" s="30"/>
      <c r="I355" s="21"/>
      <c r="J355" s="21"/>
      <c r="K355" s="21"/>
      <c r="L355" s="75"/>
      <c r="M355" s="75"/>
      <c r="N355" s="75"/>
      <c r="O355" s="10"/>
      <c r="P355" s="16">
        <f t="shared" si="6"/>
        <v>0</v>
      </c>
    </row>
    <row r="356" spans="1:16" s="11" customFormat="1" ht="104.1" customHeight="1" x14ac:dyDescent="0.25">
      <c r="A356" s="5"/>
      <c r="B356" s="12" t="s">
        <v>23</v>
      </c>
      <c r="C356" s="13" t="s">
        <v>1523</v>
      </c>
      <c r="D356" s="14" t="s">
        <v>1524</v>
      </c>
      <c r="E356" s="13" t="s">
        <v>917</v>
      </c>
      <c r="F356" s="13" t="s">
        <v>27</v>
      </c>
      <c r="G356" s="17" t="s">
        <v>43</v>
      </c>
      <c r="H356" s="31"/>
      <c r="I356" s="23" t="s">
        <v>109</v>
      </c>
      <c r="J356" s="25" t="s">
        <v>67</v>
      </c>
      <c r="K356" s="27" t="s">
        <v>68</v>
      </c>
      <c r="L356" s="13" t="s">
        <v>1525</v>
      </c>
      <c r="M356" s="13" t="s">
        <v>1070</v>
      </c>
      <c r="N356" s="13" t="s">
        <v>1455</v>
      </c>
      <c r="O356" s="13" t="s">
        <v>1526</v>
      </c>
      <c r="P356" s="16">
        <f t="shared" si="6"/>
        <v>0</v>
      </c>
    </row>
    <row r="357" spans="1:16" s="11" customFormat="1" ht="24" customHeight="1" x14ac:dyDescent="0.25">
      <c r="A357" s="5"/>
      <c r="B357" s="74" t="s">
        <v>1527</v>
      </c>
      <c r="C357" s="74"/>
      <c r="D357" s="74"/>
      <c r="E357" s="74"/>
      <c r="F357" s="74"/>
      <c r="G357" s="10"/>
      <c r="H357" s="30"/>
      <c r="I357" s="21"/>
      <c r="J357" s="21"/>
      <c r="K357" s="21"/>
      <c r="L357" s="75"/>
      <c r="M357" s="75"/>
      <c r="N357" s="75"/>
      <c r="O357" s="10"/>
      <c r="P357" s="16">
        <f t="shared" si="6"/>
        <v>0</v>
      </c>
    </row>
    <row r="358" spans="1:16" s="11" customFormat="1" ht="104.1" customHeight="1" x14ac:dyDescent="0.25">
      <c r="A358" s="5"/>
      <c r="B358" s="12" t="s">
        <v>23</v>
      </c>
      <c r="C358" s="13" t="s">
        <v>1528</v>
      </c>
      <c r="D358" s="14" t="s">
        <v>1529</v>
      </c>
      <c r="E358" s="13" t="s">
        <v>917</v>
      </c>
      <c r="F358" s="13" t="s">
        <v>42</v>
      </c>
      <c r="G358" s="18" t="s">
        <v>66</v>
      </c>
      <c r="H358" s="31"/>
      <c r="I358" s="23" t="s">
        <v>163</v>
      </c>
      <c r="J358" s="25" t="s">
        <v>434</v>
      </c>
      <c r="K358" s="27" t="s">
        <v>165</v>
      </c>
      <c r="L358" s="13" t="s">
        <v>1530</v>
      </c>
      <c r="M358" s="13" t="s">
        <v>1531</v>
      </c>
      <c r="N358" s="13" t="s">
        <v>1532</v>
      </c>
      <c r="O358" s="13" t="s">
        <v>1533</v>
      </c>
      <c r="P358" s="16">
        <f t="shared" si="6"/>
        <v>0</v>
      </c>
    </row>
    <row r="359" spans="1:16" s="11" customFormat="1" ht="104.1" customHeight="1" x14ac:dyDescent="0.25">
      <c r="A359" s="5"/>
      <c r="B359" s="12" t="s">
        <v>23</v>
      </c>
      <c r="C359" s="13" t="s">
        <v>1534</v>
      </c>
      <c r="D359" s="14" t="s">
        <v>1535</v>
      </c>
      <c r="E359" s="13" t="s">
        <v>917</v>
      </c>
      <c r="F359" s="13" t="s">
        <v>42</v>
      </c>
      <c r="G359" s="18" t="s">
        <v>66</v>
      </c>
      <c r="H359" s="31"/>
      <c r="I359" s="23" t="s">
        <v>163</v>
      </c>
      <c r="J359" s="25" t="s">
        <v>434</v>
      </c>
      <c r="K359" s="27" t="s">
        <v>165</v>
      </c>
      <c r="L359" s="13" t="s">
        <v>1530</v>
      </c>
      <c r="M359" s="13" t="s">
        <v>1531</v>
      </c>
      <c r="N359" s="13" t="s">
        <v>1536</v>
      </c>
      <c r="O359" s="13" t="s">
        <v>1537</v>
      </c>
      <c r="P359" s="16">
        <f t="shared" si="6"/>
        <v>0</v>
      </c>
    </row>
    <row r="360" spans="1:16" s="11" customFormat="1" ht="104.1" customHeight="1" x14ac:dyDescent="0.25">
      <c r="A360" s="5"/>
      <c r="B360" s="12" t="s">
        <v>23</v>
      </c>
      <c r="C360" s="13" t="s">
        <v>1538</v>
      </c>
      <c r="D360" s="14" t="s">
        <v>1539</v>
      </c>
      <c r="E360" s="13" t="s">
        <v>917</v>
      </c>
      <c r="F360" s="13" t="s">
        <v>42</v>
      </c>
      <c r="G360" s="17" t="s">
        <v>43</v>
      </c>
      <c r="H360" s="31"/>
      <c r="I360" s="23" t="s">
        <v>163</v>
      </c>
      <c r="J360" s="25" t="s">
        <v>434</v>
      </c>
      <c r="K360" s="27" t="s">
        <v>165</v>
      </c>
      <c r="L360" s="13" t="s">
        <v>1540</v>
      </c>
      <c r="M360" s="13" t="s">
        <v>1541</v>
      </c>
      <c r="N360" s="13" t="s">
        <v>1542</v>
      </c>
      <c r="O360" s="13" t="s">
        <v>1543</v>
      </c>
      <c r="P360" s="16">
        <f t="shared" si="6"/>
        <v>0</v>
      </c>
    </row>
    <row r="361" spans="1:16" s="11" customFormat="1" ht="104.1" customHeight="1" x14ac:dyDescent="0.25">
      <c r="A361" s="5"/>
      <c r="B361" s="12" t="s">
        <v>23</v>
      </c>
      <c r="C361" s="13" t="s">
        <v>1544</v>
      </c>
      <c r="D361" s="14" t="s">
        <v>1545</v>
      </c>
      <c r="E361" s="13" t="s">
        <v>917</v>
      </c>
      <c r="F361" s="13" t="s">
        <v>42</v>
      </c>
      <c r="G361" s="18" t="s">
        <v>66</v>
      </c>
      <c r="H361" s="31"/>
      <c r="I361" s="23" t="s">
        <v>163</v>
      </c>
      <c r="J361" s="25" t="s">
        <v>434</v>
      </c>
      <c r="K361" s="27" t="s">
        <v>165</v>
      </c>
      <c r="L361" s="13" t="s">
        <v>1540</v>
      </c>
      <c r="M361" s="13" t="s">
        <v>1541</v>
      </c>
      <c r="N361" s="13" t="s">
        <v>1546</v>
      </c>
      <c r="O361" s="13" t="s">
        <v>1547</v>
      </c>
      <c r="P361" s="16">
        <f t="shared" si="6"/>
        <v>0</v>
      </c>
    </row>
    <row r="362" spans="1:16" s="11" customFormat="1" ht="104.1" customHeight="1" x14ac:dyDescent="0.25">
      <c r="A362" s="5"/>
      <c r="B362" s="12" t="s">
        <v>23</v>
      </c>
      <c r="C362" s="13" t="s">
        <v>1548</v>
      </c>
      <c r="D362" s="14" t="s">
        <v>1549</v>
      </c>
      <c r="E362" s="13" t="s">
        <v>917</v>
      </c>
      <c r="F362" s="13" t="s">
        <v>42</v>
      </c>
      <c r="G362" s="18" t="s">
        <v>66</v>
      </c>
      <c r="H362" s="31"/>
      <c r="I362" s="23" t="s">
        <v>163</v>
      </c>
      <c r="J362" s="25" t="s">
        <v>434</v>
      </c>
      <c r="K362" s="27" t="s">
        <v>165</v>
      </c>
      <c r="L362" s="13" t="s">
        <v>1540</v>
      </c>
      <c r="M362" s="13" t="s">
        <v>1541</v>
      </c>
      <c r="N362" s="13" t="s">
        <v>1550</v>
      </c>
      <c r="O362" s="13" t="s">
        <v>1551</v>
      </c>
      <c r="P362" s="16">
        <f t="shared" si="6"/>
        <v>0</v>
      </c>
    </row>
    <row r="363" spans="1:16" s="11" customFormat="1" ht="104.1" customHeight="1" x14ac:dyDescent="0.25">
      <c r="A363" s="5"/>
      <c r="B363" s="12" t="s">
        <v>23</v>
      </c>
      <c r="C363" s="13" t="s">
        <v>1552</v>
      </c>
      <c r="D363" s="14" t="s">
        <v>1553</v>
      </c>
      <c r="E363" s="13" t="s">
        <v>917</v>
      </c>
      <c r="F363" s="13" t="s">
        <v>42</v>
      </c>
      <c r="G363" s="18" t="s">
        <v>66</v>
      </c>
      <c r="H363" s="31"/>
      <c r="I363" s="23" t="s">
        <v>163</v>
      </c>
      <c r="J363" s="25" t="s">
        <v>434</v>
      </c>
      <c r="K363" s="27" t="s">
        <v>165</v>
      </c>
      <c r="L363" s="13" t="s">
        <v>1540</v>
      </c>
      <c r="M363" s="13" t="s">
        <v>1541</v>
      </c>
      <c r="N363" s="13" t="s">
        <v>1532</v>
      </c>
      <c r="O363" s="13" t="s">
        <v>1554</v>
      </c>
      <c r="P363" s="16">
        <f t="shared" si="6"/>
        <v>0</v>
      </c>
    </row>
    <row r="364" spans="1:16" s="11" customFormat="1" ht="104.1" customHeight="1" x14ac:dyDescent="0.25">
      <c r="A364" s="5"/>
      <c r="B364" s="12" t="s">
        <v>23</v>
      </c>
      <c r="C364" s="13" t="s">
        <v>1555</v>
      </c>
      <c r="D364" s="14" t="s">
        <v>1556</v>
      </c>
      <c r="E364" s="13" t="s">
        <v>917</v>
      </c>
      <c r="F364" s="13" t="s">
        <v>42</v>
      </c>
      <c r="G364" s="18" t="s">
        <v>66</v>
      </c>
      <c r="H364" s="31"/>
      <c r="I364" s="23" t="s">
        <v>163</v>
      </c>
      <c r="J364" s="25" t="s">
        <v>434</v>
      </c>
      <c r="K364" s="27" t="s">
        <v>165</v>
      </c>
      <c r="L364" s="13" t="s">
        <v>1540</v>
      </c>
      <c r="M364" s="13" t="s">
        <v>1541</v>
      </c>
      <c r="N364" s="13" t="s">
        <v>1557</v>
      </c>
      <c r="O364" s="13" t="s">
        <v>1558</v>
      </c>
      <c r="P364" s="16">
        <f t="shared" si="6"/>
        <v>0</v>
      </c>
    </row>
    <row r="365" spans="1:16" s="11" customFormat="1" ht="104.1" customHeight="1" x14ac:dyDescent="0.25">
      <c r="A365" s="5"/>
      <c r="B365" s="12" t="s">
        <v>23</v>
      </c>
      <c r="C365" s="13" t="s">
        <v>1559</v>
      </c>
      <c r="D365" s="14" t="s">
        <v>1560</v>
      </c>
      <c r="E365" s="13" t="s">
        <v>917</v>
      </c>
      <c r="F365" s="13" t="s">
        <v>42</v>
      </c>
      <c r="G365" s="18" t="s">
        <v>66</v>
      </c>
      <c r="H365" s="31"/>
      <c r="I365" s="23" t="s">
        <v>163</v>
      </c>
      <c r="J365" s="25" t="s">
        <v>434</v>
      </c>
      <c r="K365" s="27" t="s">
        <v>165</v>
      </c>
      <c r="L365" s="13" t="s">
        <v>1561</v>
      </c>
      <c r="M365" s="13" t="s">
        <v>1541</v>
      </c>
      <c r="N365" s="13" t="s">
        <v>1562</v>
      </c>
      <c r="O365" s="13" t="s">
        <v>1563</v>
      </c>
      <c r="P365" s="16">
        <f t="shared" si="6"/>
        <v>0</v>
      </c>
    </row>
    <row r="366" spans="1:16" s="11" customFormat="1" ht="104.1" customHeight="1" x14ac:dyDescent="0.25">
      <c r="A366" s="5"/>
      <c r="B366" s="12" t="s">
        <v>23</v>
      </c>
      <c r="C366" s="13" t="s">
        <v>1564</v>
      </c>
      <c r="D366" s="14" t="s">
        <v>1565</v>
      </c>
      <c r="E366" s="13" t="s">
        <v>917</v>
      </c>
      <c r="F366" s="13" t="s">
        <v>42</v>
      </c>
      <c r="G366" s="15" t="s">
        <v>28</v>
      </c>
      <c r="H366" s="31"/>
      <c r="I366" s="23" t="s">
        <v>163</v>
      </c>
      <c r="J366" s="25" t="s">
        <v>434</v>
      </c>
      <c r="K366" s="27" t="s">
        <v>165</v>
      </c>
      <c r="L366" s="13" t="s">
        <v>1561</v>
      </c>
      <c r="M366" s="13" t="s">
        <v>1541</v>
      </c>
      <c r="N366" s="13" t="s">
        <v>1566</v>
      </c>
      <c r="O366" s="13" t="s">
        <v>1567</v>
      </c>
      <c r="P366" s="16">
        <f t="shared" si="6"/>
        <v>0</v>
      </c>
    </row>
    <row r="367" spans="1:16" s="11" customFormat="1" ht="104.1" customHeight="1" x14ac:dyDescent="0.25">
      <c r="A367" s="5"/>
      <c r="B367" s="12" t="s">
        <v>23</v>
      </c>
      <c r="C367" s="13" t="s">
        <v>1568</v>
      </c>
      <c r="D367" s="14" t="s">
        <v>1569</v>
      </c>
      <c r="E367" s="13" t="s">
        <v>917</v>
      </c>
      <c r="F367" s="13" t="s">
        <v>42</v>
      </c>
      <c r="G367" s="18" t="s">
        <v>66</v>
      </c>
      <c r="H367" s="31"/>
      <c r="I367" s="23" t="s">
        <v>163</v>
      </c>
      <c r="J367" s="25" t="s">
        <v>434</v>
      </c>
      <c r="K367" s="27" t="s">
        <v>165</v>
      </c>
      <c r="L367" s="13" t="s">
        <v>1561</v>
      </c>
      <c r="M367" s="13" t="s">
        <v>1541</v>
      </c>
      <c r="N367" s="13" t="s">
        <v>1570</v>
      </c>
      <c r="O367" s="13" t="s">
        <v>1571</v>
      </c>
      <c r="P367" s="16">
        <f t="shared" si="6"/>
        <v>0</v>
      </c>
    </row>
    <row r="368" spans="1:16" s="11" customFormat="1" ht="104.1" customHeight="1" x14ac:dyDescent="0.25">
      <c r="A368" s="5"/>
      <c r="B368" s="12" t="s">
        <v>23</v>
      </c>
      <c r="C368" s="13" t="s">
        <v>1572</v>
      </c>
      <c r="D368" s="14" t="s">
        <v>1573</v>
      </c>
      <c r="E368" s="13" t="s">
        <v>917</v>
      </c>
      <c r="F368" s="13" t="s">
        <v>42</v>
      </c>
      <c r="G368" s="18" t="s">
        <v>66</v>
      </c>
      <c r="H368" s="31"/>
      <c r="I368" s="23" t="s">
        <v>163</v>
      </c>
      <c r="J368" s="25" t="s">
        <v>434</v>
      </c>
      <c r="K368" s="27" t="s">
        <v>165</v>
      </c>
      <c r="L368" s="13" t="s">
        <v>1561</v>
      </c>
      <c r="M368" s="13" t="s">
        <v>1541</v>
      </c>
      <c r="N368" s="13" t="s">
        <v>1574</v>
      </c>
      <c r="O368" s="13" t="s">
        <v>1575</v>
      </c>
      <c r="P368" s="16">
        <f t="shared" si="6"/>
        <v>0</v>
      </c>
    </row>
    <row r="369" spans="1:16" s="11" customFormat="1" ht="104.1" customHeight="1" x14ac:dyDescent="0.25">
      <c r="A369" s="5"/>
      <c r="B369" s="12" t="s">
        <v>23</v>
      </c>
      <c r="C369" s="13" t="s">
        <v>1576</v>
      </c>
      <c r="D369" s="14" t="s">
        <v>1577</v>
      </c>
      <c r="E369" s="13" t="s">
        <v>917</v>
      </c>
      <c r="F369" s="13" t="s">
        <v>42</v>
      </c>
      <c r="G369" s="18" t="s">
        <v>66</v>
      </c>
      <c r="H369" s="31"/>
      <c r="I369" s="23" t="s">
        <v>163</v>
      </c>
      <c r="J369" s="25" t="s">
        <v>434</v>
      </c>
      <c r="K369" s="27" t="s">
        <v>165</v>
      </c>
      <c r="L369" s="13" t="s">
        <v>1578</v>
      </c>
      <c r="M369" s="13" t="s">
        <v>1531</v>
      </c>
      <c r="N369" s="13" t="s">
        <v>1532</v>
      </c>
      <c r="O369" s="13" t="s">
        <v>1579</v>
      </c>
      <c r="P369" s="16">
        <f t="shared" si="6"/>
        <v>0</v>
      </c>
    </row>
    <row r="370" spans="1:16" s="11" customFormat="1" ht="104.1" customHeight="1" x14ac:dyDescent="0.25">
      <c r="A370" s="5"/>
      <c r="B370" s="12" t="s">
        <v>23</v>
      </c>
      <c r="C370" s="13" t="s">
        <v>1580</v>
      </c>
      <c r="D370" s="14" t="s">
        <v>1581</v>
      </c>
      <c r="E370" s="13" t="s">
        <v>917</v>
      </c>
      <c r="F370" s="13" t="s">
        <v>42</v>
      </c>
      <c r="G370" s="18" t="s">
        <v>66</v>
      </c>
      <c r="H370" s="31"/>
      <c r="I370" s="23" t="s">
        <v>163</v>
      </c>
      <c r="J370" s="25" t="s">
        <v>434</v>
      </c>
      <c r="K370" s="27" t="s">
        <v>165</v>
      </c>
      <c r="L370" s="13" t="s">
        <v>1578</v>
      </c>
      <c r="M370" s="13" t="s">
        <v>1531</v>
      </c>
      <c r="N370" s="13" t="s">
        <v>1582</v>
      </c>
      <c r="O370" s="13" t="s">
        <v>1583</v>
      </c>
      <c r="P370" s="16">
        <f t="shared" si="6"/>
        <v>0</v>
      </c>
    </row>
    <row r="371" spans="1:16" s="11" customFormat="1" ht="104.1" customHeight="1" x14ac:dyDescent="0.25">
      <c r="A371" s="5"/>
      <c r="B371" s="12" t="s">
        <v>23</v>
      </c>
      <c r="C371" s="13" t="s">
        <v>1584</v>
      </c>
      <c r="D371" s="14" t="s">
        <v>1585</v>
      </c>
      <c r="E371" s="13" t="s">
        <v>917</v>
      </c>
      <c r="F371" s="13" t="s">
        <v>42</v>
      </c>
      <c r="G371" s="18" t="s">
        <v>66</v>
      </c>
      <c r="H371" s="31"/>
      <c r="I371" s="23" t="s">
        <v>163</v>
      </c>
      <c r="J371" s="25" t="s">
        <v>434</v>
      </c>
      <c r="K371" s="27" t="s">
        <v>165</v>
      </c>
      <c r="L371" s="13" t="s">
        <v>1578</v>
      </c>
      <c r="M371" s="13" t="s">
        <v>1531</v>
      </c>
      <c r="N371" s="13" t="s">
        <v>1586</v>
      </c>
      <c r="O371" s="13" t="s">
        <v>1587</v>
      </c>
      <c r="P371" s="16">
        <f t="shared" si="6"/>
        <v>0</v>
      </c>
    </row>
    <row r="372" spans="1:16" s="11" customFormat="1" ht="104.1" customHeight="1" x14ac:dyDescent="0.25">
      <c r="A372" s="5"/>
      <c r="B372" s="12" t="s">
        <v>23</v>
      </c>
      <c r="C372" s="13" t="s">
        <v>1588</v>
      </c>
      <c r="D372" s="14" t="s">
        <v>1589</v>
      </c>
      <c r="E372" s="13" t="s">
        <v>917</v>
      </c>
      <c r="F372" s="13" t="s">
        <v>42</v>
      </c>
      <c r="G372" s="18" t="s">
        <v>66</v>
      </c>
      <c r="H372" s="31"/>
      <c r="I372" s="23" t="s">
        <v>163</v>
      </c>
      <c r="J372" s="25" t="s">
        <v>434</v>
      </c>
      <c r="K372" s="27" t="s">
        <v>165</v>
      </c>
      <c r="L372" s="13" t="s">
        <v>1578</v>
      </c>
      <c r="M372" s="13" t="s">
        <v>1531</v>
      </c>
      <c r="N372" s="13" t="s">
        <v>1590</v>
      </c>
      <c r="O372" s="13" t="s">
        <v>1591</v>
      </c>
      <c r="P372" s="16">
        <f t="shared" si="6"/>
        <v>0</v>
      </c>
    </row>
    <row r="373" spans="1:16" s="11" customFormat="1" ht="104.1" customHeight="1" x14ac:dyDescent="0.25">
      <c r="A373" s="5"/>
      <c r="B373" s="12" t="s">
        <v>23</v>
      </c>
      <c r="C373" s="13" t="s">
        <v>1592</v>
      </c>
      <c r="D373" s="14" t="s">
        <v>1593</v>
      </c>
      <c r="E373" s="13" t="s">
        <v>917</v>
      </c>
      <c r="F373" s="13" t="s">
        <v>42</v>
      </c>
      <c r="G373" s="18" t="s">
        <v>66</v>
      </c>
      <c r="H373" s="31"/>
      <c r="I373" s="23" t="s">
        <v>163</v>
      </c>
      <c r="J373" s="25" t="s">
        <v>434</v>
      </c>
      <c r="K373" s="27" t="s">
        <v>165</v>
      </c>
      <c r="L373" s="13" t="s">
        <v>1578</v>
      </c>
      <c r="M373" s="13" t="s">
        <v>1531</v>
      </c>
      <c r="N373" s="13" t="s">
        <v>1594</v>
      </c>
      <c r="O373" s="13" t="s">
        <v>1595</v>
      </c>
      <c r="P373" s="16">
        <f t="shared" si="6"/>
        <v>0</v>
      </c>
    </row>
    <row r="374" spans="1:16" s="11" customFormat="1" ht="104.1" customHeight="1" x14ac:dyDescent="0.25">
      <c r="A374" s="5"/>
      <c r="B374" s="12" t="s">
        <v>23</v>
      </c>
      <c r="C374" s="13" t="s">
        <v>1596</v>
      </c>
      <c r="D374" s="14" t="s">
        <v>1597</v>
      </c>
      <c r="E374" s="13" t="s">
        <v>917</v>
      </c>
      <c r="F374" s="13" t="s">
        <v>42</v>
      </c>
      <c r="G374" s="18" t="s">
        <v>66</v>
      </c>
      <c r="H374" s="31"/>
      <c r="I374" s="23" t="s">
        <v>163</v>
      </c>
      <c r="J374" s="25" t="s">
        <v>434</v>
      </c>
      <c r="K374" s="27" t="s">
        <v>165</v>
      </c>
      <c r="L374" s="13" t="s">
        <v>1578</v>
      </c>
      <c r="M374" s="13" t="s">
        <v>1531</v>
      </c>
      <c r="N374" s="13" t="s">
        <v>1598</v>
      </c>
      <c r="O374" s="13" t="s">
        <v>1599</v>
      </c>
      <c r="P374" s="16">
        <f t="shared" si="6"/>
        <v>0</v>
      </c>
    </row>
    <row r="375" spans="1:16" s="11" customFormat="1" ht="104.1" customHeight="1" x14ac:dyDescent="0.25">
      <c r="A375" s="5"/>
      <c r="B375" s="12" t="s">
        <v>23</v>
      </c>
      <c r="C375" s="13" t="s">
        <v>1600</v>
      </c>
      <c r="D375" s="14" t="s">
        <v>1601</v>
      </c>
      <c r="E375" s="13" t="s">
        <v>917</v>
      </c>
      <c r="F375" s="13" t="s">
        <v>42</v>
      </c>
      <c r="G375" s="18" t="s">
        <v>66</v>
      </c>
      <c r="H375" s="31"/>
      <c r="I375" s="23" t="s">
        <v>163</v>
      </c>
      <c r="J375" s="25" t="s">
        <v>434</v>
      </c>
      <c r="K375" s="27" t="s">
        <v>165</v>
      </c>
      <c r="L375" s="13" t="s">
        <v>1602</v>
      </c>
      <c r="M375" s="13" t="s">
        <v>1541</v>
      </c>
      <c r="N375" s="13" t="s">
        <v>1603</v>
      </c>
      <c r="O375" s="13" t="s">
        <v>1604</v>
      </c>
      <c r="P375" s="16">
        <f t="shared" si="6"/>
        <v>0</v>
      </c>
    </row>
    <row r="376" spans="1:16" s="11" customFormat="1" ht="104.1" customHeight="1" x14ac:dyDescent="0.25">
      <c r="A376" s="5"/>
      <c r="B376" s="12" t="s">
        <v>23</v>
      </c>
      <c r="C376" s="13" t="s">
        <v>1605</v>
      </c>
      <c r="D376" s="14" t="s">
        <v>1606</v>
      </c>
      <c r="E376" s="13" t="s">
        <v>917</v>
      </c>
      <c r="F376" s="13" t="s">
        <v>42</v>
      </c>
      <c r="G376" s="18" t="s">
        <v>66</v>
      </c>
      <c r="H376" s="31"/>
      <c r="I376" s="23" t="s">
        <v>163</v>
      </c>
      <c r="J376" s="25" t="s">
        <v>434</v>
      </c>
      <c r="K376" s="27" t="s">
        <v>165</v>
      </c>
      <c r="L376" s="13" t="s">
        <v>1602</v>
      </c>
      <c r="M376" s="13" t="s">
        <v>1607</v>
      </c>
      <c r="N376" s="13" t="s">
        <v>1608</v>
      </c>
      <c r="O376" s="13" t="s">
        <v>1609</v>
      </c>
      <c r="P376" s="16">
        <f t="shared" si="6"/>
        <v>0</v>
      </c>
    </row>
    <row r="377" spans="1:16" s="11" customFormat="1" ht="104.1" customHeight="1" x14ac:dyDescent="0.25">
      <c r="A377" s="5"/>
      <c r="B377" s="12" t="s">
        <v>23</v>
      </c>
      <c r="C377" s="13" t="s">
        <v>1610</v>
      </c>
      <c r="D377" s="14" t="s">
        <v>1611</v>
      </c>
      <c r="E377" s="13" t="s">
        <v>917</v>
      </c>
      <c r="F377" s="13" t="s">
        <v>42</v>
      </c>
      <c r="G377" s="18" t="s">
        <v>66</v>
      </c>
      <c r="H377" s="31"/>
      <c r="I377" s="23" t="s">
        <v>163</v>
      </c>
      <c r="J377" s="25" t="s">
        <v>434</v>
      </c>
      <c r="K377" s="27" t="s">
        <v>165</v>
      </c>
      <c r="L377" s="13" t="s">
        <v>1612</v>
      </c>
      <c r="M377" s="13" t="s">
        <v>1613</v>
      </c>
      <c r="N377" s="13" t="s">
        <v>1582</v>
      </c>
      <c r="O377" s="13" t="s">
        <v>1614</v>
      </c>
      <c r="P377" s="16">
        <f t="shared" si="6"/>
        <v>0</v>
      </c>
    </row>
    <row r="378" spans="1:16" s="11" customFormat="1" ht="104.1" customHeight="1" x14ac:dyDescent="0.25">
      <c r="A378" s="5"/>
      <c r="B378" s="12" t="s">
        <v>23</v>
      </c>
      <c r="C378" s="13" t="s">
        <v>1615</v>
      </c>
      <c r="D378" s="14" t="s">
        <v>1616</v>
      </c>
      <c r="E378" s="13" t="s">
        <v>917</v>
      </c>
      <c r="F378" s="13" t="s">
        <v>42</v>
      </c>
      <c r="G378" s="18" t="s">
        <v>66</v>
      </c>
      <c r="H378" s="31"/>
      <c r="I378" s="23" t="s">
        <v>163</v>
      </c>
      <c r="J378" s="25" t="s">
        <v>434</v>
      </c>
      <c r="K378" s="27" t="s">
        <v>165</v>
      </c>
      <c r="L378" s="13" t="s">
        <v>1617</v>
      </c>
      <c r="M378" s="13" t="s">
        <v>1618</v>
      </c>
      <c r="N378" s="13" t="s">
        <v>1570</v>
      </c>
      <c r="O378" s="13" t="s">
        <v>1619</v>
      </c>
      <c r="P378" s="16">
        <f t="shared" si="6"/>
        <v>0</v>
      </c>
    </row>
    <row r="379" spans="1:16" s="11" customFormat="1" ht="104.1" customHeight="1" x14ac:dyDescent="0.25">
      <c r="A379" s="5"/>
      <c r="B379" s="12" t="s">
        <v>23</v>
      </c>
      <c r="C379" s="13" t="s">
        <v>1620</v>
      </c>
      <c r="D379" s="14" t="s">
        <v>1621</v>
      </c>
      <c r="E379" s="13" t="s">
        <v>917</v>
      </c>
      <c r="F379" s="13" t="s">
        <v>42</v>
      </c>
      <c r="G379" s="18" t="s">
        <v>66</v>
      </c>
      <c r="H379" s="31"/>
      <c r="I379" s="23" t="s">
        <v>163</v>
      </c>
      <c r="J379" s="25" t="s">
        <v>434</v>
      </c>
      <c r="K379" s="27" t="s">
        <v>165</v>
      </c>
      <c r="L379" s="13" t="s">
        <v>1622</v>
      </c>
      <c r="M379" s="13" t="s">
        <v>1623</v>
      </c>
      <c r="N379" s="13" t="s">
        <v>1624</v>
      </c>
      <c r="O379" s="13" t="s">
        <v>1625</v>
      </c>
      <c r="P379" s="16">
        <f t="shared" si="6"/>
        <v>0</v>
      </c>
    </row>
    <row r="380" spans="1:16" s="11" customFormat="1" ht="104.1" customHeight="1" x14ac:dyDescent="0.25">
      <c r="A380" s="5"/>
      <c r="B380" s="12" t="s">
        <v>23</v>
      </c>
      <c r="C380" s="13" t="s">
        <v>1626</v>
      </c>
      <c r="D380" s="14" t="s">
        <v>1627</v>
      </c>
      <c r="E380" s="13" t="s">
        <v>917</v>
      </c>
      <c r="F380" s="13" t="s">
        <v>42</v>
      </c>
      <c r="G380" s="18" t="s">
        <v>66</v>
      </c>
      <c r="H380" s="31"/>
      <c r="I380" s="23" t="s">
        <v>163</v>
      </c>
      <c r="J380" s="25" t="s">
        <v>434</v>
      </c>
      <c r="K380" s="27" t="s">
        <v>165</v>
      </c>
      <c r="L380" s="13" t="s">
        <v>1622</v>
      </c>
      <c r="M380" s="13" t="s">
        <v>1623</v>
      </c>
      <c r="N380" s="13" t="s">
        <v>1628</v>
      </c>
      <c r="O380" s="13" t="s">
        <v>1629</v>
      </c>
      <c r="P380" s="16">
        <f t="shared" si="6"/>
        <v>0</v>
      </c>
    </row>
    <row r="381" spans="1:16" s="11" customFormat="1" ht="24" customHeight="1" x14ac:dyDescent="0.25">
      <c r="A381" s="5"/>
      <c r="B381" s="74" t="s">
        <v>1630</v>
      </c>
      <c r="C381" s="74"/>
      <c r="D381" s="74"/>
      <c r="E381" s="74"/>
      <c r="F381" s="74"/>
      <c r="G381" s="10"/>
      <c r="H381" s="30"/>
      <c r="I381" s="21"/>
      <c r="J381" s="21"/>
      <c r="K381" s="21"/>
      <c r="L381" s="75"/>
      <c r="M381" s="75"/>
      <c r="N381" s="75"/>
      <c r="O381" s="10"/>
      <c r="P381" s="16">
        <f t="shared" si="6"/>
        <v>0</v>
      </c>
    </row>
    <row r="382" spans="1:16" s="11" customFormat="1" ht="104.1" customHeight="1" x14ac:dyDescent="0.25">
      <c r="A382" s="5"/>
      <c r="B382" s="12" t="s">
        <v>23</v>
      </c>
      <c r="C382" s="13" t="s">
        <v>1631</v>
      </c>
      <c r="D382" s="14" t="s">
        <v>1632</v>
      </c>
      <c r="E382" s="13" t="s">
        <v>203</v>
      </c>
      <c r="F382" s="13" t="s">
        <v>27</v>
      </c>
      <c r="G382" s="18" t="s">
        <v>66</v>
      </c>
      <c r="H382" s="31"/>
      <c r="I382" s="23" t="s">
        <v>1009</v>
      </c>
      <c r="J382" s="25" t="s">
        <v>1059</v>
      </c>
      <c r="K382" s="27" t="s">
        <v>1075</v>
      </c>
      <c r="L382" s="13" t="s">
        <v>1633</v>
      </c>
      <c r="M382" s="13" t="s">
        <v>1520</v>
      </c>
      <c r="N382" s="13" t="s">
        <v>1634</v>
      </c>
      <c r="O382" s="13" t="s">
        <v>1635</v>
      </c>
      <c r="P382" s="16">
        <f t="shared" si="6"/>
        <v>0</v>
      </c>
    </row>
    <row r="383" spans="1:16" s="11" customFormat="1" ht="104.1" customHeight="1" x14ac:dyDescent="0.25">
      <c r="A383" s="5"/>
      <c r="B383" s="12" t="s">
        <v>23</v>
      </c>
      <c r="C383" s="13" t="s">
        <v>1636</v>
      </c>
      <c r="D383" s="14" t="s">
        <v>1637</v>
      </c>
      <c r="E383" s="13" t="s">
        <v>203</v>
      </c>
      <c r="F383" s="13" t="s">
        <v>27</v>
      </c>
      <c r="G383" s="18" t="s">
        <v>66</v>
      </c>
      <c r="H383" s="31"/>
      <c r="I383" s="23" t="s">
        <v>1009</v>
      </c>
      <c r="J383" s="25" t="s">
        <v>1059</v>
      </c>
      <c r="K383" s="27" t="s">
        <v>1075</v>
      </c>
      <c r="L383" s="13" t="s">
        <v>1638</v>
      </c>
      <c r="M383" s="13" t="s">
        <v>1520</v>
      </c>
      <c r="N383" s="13" t="s">
        <v>1639</v>
      </c>
      <c r="O383" s="13" t="s">
        <v>1640</v>
      </c>
      <c r="P383" s="16">
        <f t="shared" si="6"/>
        <v>0</v>
      </c>
    </row>
    <row r="384" spans="1:16" s="11" customFormat="1" ht="104.1" customHeight="1" x14ac:dyDescent="0.25">
      <c r="A384" s="5"/>
      <c r="B384" s="12" t="s">
        <v>23</v>
      </c>
      <c r="C384" s="13" t="s">
        <v>1641</v>
      </c>
      <c r="D384" s="14" t="s">
        <v>1642</v>
      </c>
      <c r="E384" s="13" t="s">
        <v>203</v>
      </c>
      <c r="F384" s="13" t="s">
        <v>27</v>
      </c>
      <c r="G384" s="18" t="s">
        <v>66</v>
      </c>
      <c r="H384" s="31"/>
      <c r="I384" s="23" t="s">
        <v>1009</v>
      </c>
      <c r="J384" s="25" t="s">
        <v>1059</v>
      </c>
      <c r="K384" s="27" t="s">
        <v>1075</v>
      </c>
      <c r="L384" s="13" t="s">
        <v>1643</v>
      </c>
      <c r="M384" s="13" t="s">
        <v>1520</v>
      </c>
      <c r="N384" s="13" t="s">
        <v>1644</v>
      </c>
      <c r="O384" s="13" t="s">
        <v>1645</v>
      </c>
      <c r="P384" s="16">
        <f t="shared" si="6"/>
        <v>0</v>
      </c>
    </row>
    <row r="385" spans="1:16" s="11" customFormat="1" ht="104.1" customHeight="1" x14ac:dyDescent="0.25">
      <c r="A385" s="5"/>
      <c r="B385" s="12" t="s">
        <v>23</v>
      </c>
      <c r="C385" s="13" t="s">
        <v>1646</v>
      </c>
      <c r="D385" s="14" t="s">
        <v>1647</v>
      </c>
      <c r="E385" s="13" t="s">
        <v>203</v>
      </c>
      <c r="F385" s="13" t="s">
        <v>27</v>
      </c>
      <c r="G385" s="18" t="s">
        <v>66</v>
      </c>
      <c r="H385" s="31"/>
      <c r="I385" s="23" t="s">
        <v>1009</v>
      </c>
      <c r="J385" s="25" t="s">
        <v>1059</v>
      </c>
      <c r="K385" s="27" t="s">
        <v>1075</v>
      </c>
      <c r="L385" s="13" t="s">
        <v>1643</v>
      </c>
      <c r="M385" s="13" t="s">
        <v>1520</v>
      </c>
      <c r="N385" s="13" t="s">
        <v>1648</v>
      </c>
      <c r="O385" s="13" t="s">
        <v>1649</v>
      </c>
      <c r="P385" s="16">
        <f t="shared" si="6"/>
        <v>0</v>
      </c>
    </row>
    <row r="386" spans="1:16" s="11" customFormat="1" ht="104.1" customHeight="1" x14ac:dyDescent="0.25">
      <c r="A386" s="5"/>
      <c r="B386" s="12" t="s">
        <v>23</v>
      </c>
      <c r="C386" s="13" t="s">
        <v>1650</v>
      </c>
      <c r="D386" s="14" t="s">
        <v>1651</v>
      </c>
      <c r="E386" s="13" t="s">
        <v>203</v>
      </c>
      <c r="F386" s="13" t="s">
        <v>27</v>
      </c>
      <c r="G386" s="18" t="s">
        <v>66</v>
      </c>
      <c r="H386" s="31"/>
      <c r="I386" s="23" t="s">
        <v>1009</v>
      </c>
      <c r="J386" s="25" t="s">
        <v>1059</v>
      </c>
      <c r="K386" s="27" t="s">
        <v>1075</v>
      </c>
      <c r="L386" s="13" t="s">
        <v>1643</v>
      </c>
      <c r="M386" s="13" t="s">
        <v>1520</v>
      </c>
      <c r="N386" s="13" t="s">
        <v>1644</v>
      </c>
      <c r="O386" s="13" t="s">
        <v>1652</v>
      </c>
      <c r="P386" s="16">
        <f t="shared" si="6"/>
        <v>0</v>
      </c>
    </row>
    <row r="387" spans="1:16" s="11" customFormat="1" ht="104.1" customHeight="1" x14ac:dyDescent="0.25">
      <c r="A387" s="5"/>
      <c r="B387" s="12" t="s">
        <v>23</v>
      </c>
      <c r="C387" s="13" t="s">
        <v>1653</v>
      </c>
      <c r="D387" s="14" t="s">
        <v>1654</v>
      </c>
      <c r="E387" s="13" t="s">
        <v>203</v>
      </c>
      <c r="F387" s="13" t="s">
        <v>27</v>
      </c>
      <c r="G387" s="18" t="s">
        <v>66</v>
      </c>
      <c r="H387" s="31"/>
      <c r="I387" s="23" t="s">
        <v>1009</v>
      </c>
      <c r="J387" s="25" t="s">
        <v>1059</v>
      </c>
      <c r="K387" s="27" t="s">
        <v>1075</v>
      </c>
      <c r="L387" s="13" t="s">
        <v>1655</v>
      </c>
      <c r="M387" s="13" t="s">
        <v>1520</v>
      </c>
      <c r="N387" s="13" t="s">
        <v>1656</v>
      </c>
      <c r="O387" s="13" t="s">
        <v>1657</v>
      </c>
      <c r="P387" s="16">
        <f t="shared" si="6"/>
        <v>0</v>
      </c>
    </row>
    <row r="388" spans="1:16" s="11" customFormat="1" ht="104.1" customHeight="1" x14ac:dyDescent="0.25">
      <c r="A388" s="5"/>
      <c r="B388" s="12" t="s">
        <v>23</v>
      </c>
      <c r="C388" s="13" t="s">
        <v>1658</v>
      </c>
      <c r="D388" s="14" t="s">
        <v>1659</v>
      </c>
      <c r="E388" s="13" t="s">
        <v>203</v>
      </c>
      <c r="F388" s="13" t="s">
        <v>27</v>
      </c>
      <c r="G388" s="18" t="s">
        <v>66</v>
      </c>
      <c r="H388" s="31"/>
      <c r="I388" s="23" t="s">
        <v>1009</v>
      </c>
      <c r="J388" s="25" t="s">
        <v>1059</v>
      </c>
      <c r="K388" s="27" t="s">
        <v>1075</v>
      </c>
      <c r="L388" s="13" t="s">
        <v>1660</v>
      </c>
      <c r="M388" s="13" t="s">
        <v>1520</v>
      </c>
      <c r="N388" s="13" t="s">
        <v>1661</v>
      </c>
      <c r="O388" s="13" t="s">
        <v>1662</v>
      </c>
      <c r="P388" s="16">
        <f t="shared" si="6"/>
        <v>0</v>
      </c>
    </row>
    <row r="389" spans="1:16" s="11" customFormat="1" ht="104.1" customHeight="1" x14ac:dyDescent="0.25">
      <c r="A389" s="5"/>
      <c r="B389" s="12" t="s">
        <v>23</v>
      </c>
      <c r="C389" s="13" t="s">
        <v>1663</v>
      </c>
      <c r="D389" s="14" t="s">
        <v>1664</v>
      </c>
      <c r="E389" s="13" t="s">
        <v>203</v>
      </c>
      <c r="F389" s="13" t="s">
        <v>27</v>
      </c>
      <c r="G389" s="18" t="s">
        <v>66</v>
      </c>
      <c r="H389" s="31"/>
      <c r="I389" s="23" t="s">
        <v>1009</v>
      </c>
      <c r="J389" s="25" t="s">
        <v>1059</v>
      </c>
      <c r="K389" s="27" t="s">
        <v>1075</v>
      </c>
      <c r="L389" s="13" t="s">
        <v>1660</v>
      </c>
      <c r="M389" s="13" t="s">
        <v>1520</v>
      </c>
      <c r="N389" s="13" t="s">
        <v>527</v>
      </c>
      <c r="O389" s="13" t="s">
        <v>1665</v>
      </c>
      <c r="P389" s="16">
        <f t="shared" si="6"/>
        <v>0</v>
      </c>
    </row>
    <row r="390" spans="1:16" s="11" customFormat="1" ht="24" customHeight="1" x14ac:dyDescent="0.25">
      <c r="A390" s="5"/>
      <c r="B390" s="74" t="s">
        <v>1666</v>
      </c>
      <c r="C390" s="74"/>
      <c r="D390" s="74"/>
      <c r="E390" s="74"/>
      <c r="F390" s="74"/>
      <c r="G390" s="10"/>
      <c r="H390" s="30"/>
      <c r="I390" s="21"/>
      <c r="J390" s="21"/>
      <c r="K390" s="21"/>
      <c r="L390" s="75"/>
      <c r="M390" s="75"/>
      <c r="N390" s="75"/>
      <c r="O390" s="10"/>
      <c r="P390" s="16">
        <f t="shared" si="6"/>
        <v>0</v>
      </c>
    </row>
    <row r="391" spans="1:16" s="11" customFormat="1" ht="104.1" customHeight="1" x14ac:dyDescent="0.25">
      <c r="A391" s="5"/>
      <c r="B391" s="12" t="s">
        <v>23</v>
      </c>
      <c r="C391" s="13" t="s">
        <v>1667</v>
      </c>
      <c r="D391" s="14" t="s">
        <v>1668</v>
      </c>
      <c r="E391" s="13" t="s">
        <v>917</v>
      </c>
      <c r="F391" s="13" t="s">
        <v>27</v>
      </c>
      <c r="G391" s="18" t="s">
        <v>66</v>
      </c>
      <c r="H391" s="31"/>
      <c r="I391" s="23" t="s">
        <v>109</v>
      </c>
      <c r="J391" s="25" t="s">
        <v>67</v>
      </c>
      <c r="K391" s="27" t="s">
        <v>68</v>
      </c>
      <c r="L391" s="13" t="s">
        <v>1655</v>
      </c>
      <c r="M391" s="13" t="s">
        <v>512</v>
      </c>
      <c r="N391" s="13" t="s">
        <v>584</v>
      </c>
      <c r="O391" s="13" t="s">
        <v>1669</v>
      </c>
      <c r="P391" s="16">
        <f t="shared" si="6"/>
        <v>0</v>
      </c>
    </row>
    <row r="392" spans="1:16" s="11" customFormat="1" ht="24" customHeight="1" x14ac:dyDescent="0.25">
      <c r="A392" s="5"/>
      <c r="B392" s="74" t="s">
        <v>1670</v>
      </c>
      <c r="C392" s="74"/>
      <c r="D392" s="74"/>
      <c r="E392" s="74"/>
      <c r="F392" s="74"/>
      <c r="G392" s="10"/>
      <c r="H392" s="30"/>
      <c r="I392" s="21"/>
      <c r="J392" s="21"/>
      <c r="K392" s="21"/>
      <c r="L392" s="75"/>
      <c r="M392" s="75"/>
      <c r="N392" s="75"/>
      <c r="O392" s="10"/>
      <c r="P392" s="16">
        <f t="shared" si="6"/>
        <v>0</v>
      </c>
    </row>
    <row r="393" spans="1:16" s="11" customFormat="1" ht="104.1" customHeight="1" x14ac:dyDescent="0.25">
      <c r="A393" s="5"/>
      <c r="B393" s="12" t="s">
        <v>23</v>
      </c>
      <c r="C393" s="13" t="s">
        <v>1671</v>
      </c>
      <c r="D393" s="14" t="s">
        <v>1672</v>
      </c>
      <c r="E393" s="13" t="s">
        <v>41</v>
      </c>
      <c r="F393" s="13" t="s">
        <v>42</v>
      </c>
      <c r="G393" s="18" t="s">
        <v>66</v>
      </c>
      <c r="H393" s="31"/>
      <c r="I393" s="23" t="s">
        <v>226</v>
      </c>
      <c r="J393" s="25" t="s">
        <v>958</v>
      </c>
      <c r="K393" s="27" t="s">
        <v>589</v>
      </c>
      <c r="L393" s="13" t="s">
        <v>1673</v>
      </c>
      <c r="M393" s="13" t="s">
        <v>1446</v>
      </c>
      <c r="N393" s="13" t="s">
        <v>554</v>
      </c>
      <c r="O393" s="13" t="s">
        <v>1674</v>
      </c>
      <c r="P393" s="16">
        <f t="shared" si="6"/>
        <v>0</v>
      </c>
    </row>
    <row r="394" spans="1:16" s="11" customFormat="1" ht="24" customHeight="1" x14ac:dyDescent="0.25">
      <c r="A394" s="5"/>
      <c r="B394" s="74" t="s">
        <v>1675</v>
      </c>
      <c r="C394" s="74"/>
      <c r="D394" s="74"/>
      <c r="E394" s="74"/>
      <c r="F394" s="74"/>
      <c r="G394" s="10"/>
      <c r="H394" s="30"/>
      <c r="I394" s="21"/>
      <c r="J394" s="21"/>
      <c r="K394" s="21"/>
      <c r="L394" s="75"/>
      <c r="M394" s="75"/>
      <c r="N394" s="75"/>
      <c r="O394" s="10"/>
      <c r="P394" s="16">
        <f t="shared" si="6"/>
        <v>0</v>
      </c>
    </row>
    <row r="395" spans="1:16" s="11" customFormat="1" ht="104.1" customHeight="1" x14ac:dyDescent="0.25">
      <c r="A395" s="5"/>
      <c r="B395" s="12" t="s">
        <v>23</v>
      </c>
      <c r="C395" s="13" t="s">
        <v>1676</v>
      </c>
      <c r="D395" s="14" t="s">
        <v>1677</v>
      </c>
      <c r="E395" s="13" t="s">
        <v>917</v>
      </c>
      <c r="F395" s="13" t="s">
        <v>27</v>
      </c>
      <c r="G395" s="18" t="s">
        <v>66</v>
      </c>
      <c r="H395" s="31"/>
      <c r="I395" s="23" t="s">
        <v>109</v>
      </c>
      <c r="J395" s="25" t="s">
        <v>67</v>
      </c>
      <c r="K395" s="27" t="s">
        <v>68</v>
      </c>
      <c r="L395" s="13" t="s">
        <v>1513</v>
      </c>
      <c r="M395" s="13" t="s">
        <v>1520</v>
      </c>
      <c r="N395" s="13" t="s">
        <v>569</v>
      </c>
      <c r="O395" s="13" t="s">
        <v>1678</v>
      </c>
      <c r="P395" s="16">
        <f t="shared" si="6"/>
        <v>0</v>
      </c>
    </row>
    <row r="396" spans="1:16" s="11" customFormat="1" ht="104.1" customHeight="1" x14ac:dyDescent="0.25">
      <c r="A396" s="5"/>
      <c r="B396" s="12" t="s">
        <v>23</v>
      </c>
      <c r="C396" s="13" t="s">
        <v>1679</v>
      </c>
      <c r="D396" s="14" t="s">
        <v>1680</v>
      </c>
      <c r="E396" s="13" t="s">
        <v>917</v>
      </c>
      <c r="F396" s="13" t="s">
        <v>27</v>
      </c>
      <c r="G396" s="18" t="s">
        <v>66</v>
      </c>
      <c r="H396" s="31"/>
      <c r="I396" s="23" t="s">
        <v>109</v>
      </c>
      <c r="J396" s="25" t="s">
        <v>67</v>
      </c>
      <c r="K396" s="27" t="s">
        <v>68</v>
      </c>
      <c r="L396" s="13" t="s">
        <v>1513</v>
      </c>
      <c r="M396" s="13" t="s">
        <v>1681</v>
      </c>
      <c r="N396" s="13" t="s">
        <v>569</v>
      </c>
      <c r="O396" s="13" t="s">
        <v>1682</v>
      </c>
      <c r="P396" s="16">
        <f t="shared" si="6"/>
        <v>0</v>
      </c>
    </row>
    <row r="397" spans="1:16" s="11" customFormat="1" ht="104.1" customHeight="1" x14ac:dyDescent="0.25">
      <c r="A397" s="5"/>
      <c r="B397" s="12" t="s">
        <v>23</v>
      </c>
      <c r="C397" s="13" t="s">
        <v>1683</v>
      </c>
      <c r="D397" s="14" t="s">
        <v>1684</v>
      </c>
      <c r="E397" s="13" t="s">
        <v>917</v>
      </c>
      <c r="F397" s="13" t="s">
        <v>27</v>
      </c>
      <c r="G397" s="18" t="s">
        <v>66</v>
      </c>
      <c r="H397" s="31"/>
      <c r="I397" s="23" t="s">
        <v>109</v>
      </c>
      <c r="J397" s="25" t="s">
        <v>67</v>
      </c>
      <c r="K397" s="27" t="s">
        <v>68</v>
      </c>
      <c r="L397" s="13" t="s">
        <v>1519</v>
      </c>
      <c r="M397" s="13" t="s">
        <v>1520</v>
      </c>
      <c r="N397" s="13" t="s">
        <v>1685</v>
      </c>
      <c r="O397" s="13" t="s">
        <v>1686</v>
      </c>
      <c r="P397" s="16">
        <f t="shared" si="6"/>
        <v>0</v>
      </c>
    </row>
    <row r="398" spans="1:16" s="11" customFormat="1" ht="24" customHeight="1" x14ac:dyDescent="0.25">
      <c r="A398" s="5"/>
      <c r="B398" s="74" t="s">
        <v>1687</v>
      </c>
      <c r="C398" s="74"/>
      <c r="D398" s="74"/>
      <c r="E398" s="74"/>
      <c r="F398" s="74"/>
      <c r="G398" s="10"/>
      <c r="H398" s="30"/>
      <c r="I398" s="21"/>
      <c r="J398" s="21"/>
      <c r="K398" s="21"/>
      <c r="L398" s="75"/>
      <c r="M398" s="75"/>
      <c r="N398" s="75"/>
      <c r="O398" s="10"/>
      <c r="P398" s="16">
        <f t="shared" si="6"/>
        <v>0</v>
      </c>
    </row>
    <row r="399" spans="1:16" s="11" customFormat="1" ht="104.1" customHeight="1" x14ac:dyDescent="0.25">
      <c r="A399" s="5"/>
      <c r="B399" s="12" t="s">
        <v>23</v>
      </c>
      <c r="C399" s="13" t="s">
        <v>1688</v>
      </c>
      <c r="D399" s="14" t="s">
        <v>1689</v>
      </c>
      <c r="E399" s="13" t="s">
        <v>53</v>
      </c>
      <c r="F399" s="13" t="s">
        <v>42</v>
      </c>
      <c r="G399" s="18" t="s">
        <v>66</v>
      </c>
      <c r="H399" s="31"/>
      <c r="I399" s="23" t="s">
        <v>126</v>
      </c>
      <c r="J399" s="25" t="s">
        <v>592</v>
      </c>
      <c r="K399" s="27" t="s">
        <v>867</v>
      </c>
      <c r="L399" s="13" t="s">
        <v>1690</v>
      </c>
      <c r="M399" s="13" t="s">
        <v>1691</v>
      </c>
      <c r="N399" s="13" t="s">
        <v>1692</v>
      </c>
      <c r="O399" s="13" t="s">
        <v>1693</v>
      </c>
      <c r="P399" s="16">
        <f t="shared" si="6"/>
        <v>0</v>
      </c>
    </row>
    <row r="400" spans="1:16" s="11" customFormat="1" ht="24" customHeight="1" x14ac:dyDescent="0.25">
      <c r="A400" s="5"/>
      <c r="B400" s="74" t="s">
        <v>1694</v>
      </c>
      <c r="C400" s="74"/>
      <c r="D400" s="74"/>
      <c r="E400" s="74"/>
      <c r="F400" s="74"/>
      <c r="G400" s="10"/>
      <c r="H400" s="30"/>
      <c r="I400" s="21"/>
      <c r="J400" s="21"/>
      <c r="K400" s="21"/>
      <c r="L400" s="75"/>
      <c r="M400" s="75"/>
      <c r="N400" s="75"/>
      <c r="O400" s="10"/>
      <c r="P400" s="16">
        <f t="shared" si="6"/>
        <v>0</v>
      </c>
    </row>
    <row r="401" spans="1:16" s="11" customFormat="1" ht="104.1" customHeight="1" x14ac:dyDescent="0.25">
      <c r="A401" s="5"/>
      <c r="B401" s="12" t="s">
        <v>23</v>
      </c>
      <c r="C401" s="13" t="s">
        <v>1695</v>
      </c>
      <c r="D401" s="14" t="s">
        <v>1696</v>
      </c>
      <c r="E401" s="13" t="s">
        <v>420</v>
      </c>
      <c r="F401" s="13" t="s">
        <v>42</v>
      </c>
      <c r="G401" s="18" t="s">
        <v>66</v>
      </c>
      <c r="H401" s="31"/>
      <c r="I401" s="23" t="s">
        <v>126</v>
      </c>
      <c r="J401" s="25" t="s">
        <v>592</v>
      </c>
      <c r="K401" s="27" t="s">
        <v>867</v>
      </c>
      <c r="L401" s="13" t="s">
        <v>1697</v>
      </c>
      <c r="M401" s="13" t="s">
        <v>35</v>
      </c>
      <c r="N401" s="13" t="s">
        <v>1698</v>
      </c>
      <c r="O401" s="13" t="s">
        <v>1699</v>
      </c>
      <c r="P401" s="16">
        <f t="shared" si="6"/>
        <v>0</v>
      </c>
    </row>
    <row r="402" spans="1:16" s="11" customFormat="1" ht="104.1" customHeight="1" x14ac:dyDescent="0.25">
      <c r="A402" s="5"/>
      <c r="B402" s="12" t="s">
        <v>23</v>
      </c>
      <c r="C402" s="13" t="s">
        <v>1700</v>
      </c>
      <c r="D402" s="14" t="s">
        <v>1701</v>
      </c>
      <c r="E402" s="13" t="s">
        <v>53</v>
      </c>
      <c r="F402" s="13" t="s">
        <v>42</v>
      </c>
      <c r="G402" s="18" t="s">
        <v>66</v>
      </c>
      <c r="H402" s="31"/>
      <c r="I402" s="23" t="s">
        <v>126</v>
      </c>
      <c r="J402" s="25" t="s">
        <v>592</v>
      </c>
      <c r="K402" s="27" t="s">
        <v>867</v>
      </c>
      <c r="L402" s="13" t="s">
        <v>1702</v>
      </c>
      <c r="M402" s="13" t="s">
        <v>1703</v>
      </c>
      <c r="N402" s="13" t="s">
        <v>1704</v>
      </c>
      <c r="O402" s="13" t="s">
        <v>1705</v>
      </c>
      <c r="P402" s="16">
        <f t="shared" si="6"/>
        <v>0</v>
      </c>
    </row>
    <row r="403" spans="1:16" s="11" customFormat="1" ht="104.1" customHeight="1" x14ac:dyDescent="0.25">
      <c r="A403" s="5"/>
      <c r="B403" s="12" t="s">
        <v>23</v>
      </c>
      <c r="C403" s="13" t="s">
        <v>1706</v>
      </c>
      <c r="D403" s="14" t="s">
        <v>1707</v>
      </c>
      <c r="E403" s="13" t="s">
        <v>53</v>
      </c>
      <c r="F403" s="13" t="s">
        <v>42</v>
      </c>
      <c r="G403" s="18" t="s">
        <v>66</v>
      </c>
      <c r="H403" s="31"/>
      <c r="I403" s="23" t="s">
        <v>126</v>
      </c>
      <c r="J403" s="25" t="s">
        <v>592</v>
      </c>
      <c r="K403" s="27" t="s">
        <v>867</v>
      </c>
      <c r="L403" s="13" t="s">
        <v>1702</v>
      </c>
      <c r="M403" s="13" t="s">
        <v>1691</v>
      </c>
      <c r="N403" s="13" t="s">
        <v>1692</v>
      </c>
      <c r="O403" s="13" t="s">
        <v>1708</v>
      </c>
      <c r="P403" s="16">
        <f t="shared" si="6"/>
        <v>0</v>
      </c>
    </row>
    <row r="404" spans="1:16" s="11" customFormat="1" ht="104.1" customHeight="1" x14ac:dyDescent="0.25">
      <c r="A404" s="5"/>
      <c r="B404" s="12" t="s">
        <v>23</v>
      </c>
      <c r="C404" s="13" t="s">
        <v>1709</v>
      </c>
      <c r="D404" s="14" t="s">
        <v>1710</v>
      </c>
      <c r="E404" s="13" t="s">
        <v>41</v>
      </c>
      <c r="F404" s="13" t="s">
        <v>42</v>
      </c>
      <c r="G404" s="18" t="s">
        <v>66</v>
      </c>
      <c r="H404" s="31"/>
      <c r="I404" s="23" t="s">
        <v>229</v>
      </c>
      <c r="J404" s="25" t="s">
        <v>1473</v>
      </c>
      <c r="K404" s="27" t="s">
        <v>154</v>
      </c>
      <c r="L404" s="13" t="s">
        <v>1711</v>
      </c>
      <c r="M404" s="13" t="s">
        <v>1712</v>
      </c>
      <c r="N404" s="13" t="s">
        <v>1713</v>
      </c>
      <c r="O404" s="13" t="s">
        <v>1714</v>
      </c>
      <c r="P404" s="16">
        <f t="shared" si="6"/>
        <v>0</v>
      </c>
    </row>
    <row r="405" spans="1:16" s="11" customFormat="1" ht="24" customHeight="1" x14ac:dyDescent="0.25">
      <c r="A405" s="5"/>
      <c r="B405" s="74" t="s">
        <v>1715</v>
      </c>
      <c r="C405" s="74"/>
      <c r="D405" s="74"/>
      <c r="E405" s="74"/>
      <c r="F405" s="74"/>
      <c r="G405" s="10"/>
      <c r="H405" s="30"/>
      <c r="I405" s="21"/>
      <c r="J405" s="21"/>
      <c r="K405" s="21"/>
      <c r="L405" s="75"/>
      <c r="M405" s="75"/>
      <c r="N405" s="75"/>
      <c r="O405" s="10"/>
      <c r="P405" s="16">
        <f t="shared" ref="P405:P469" si="7">H405*F405</f>
        <v>0</v>
      </c>
    </row>
    <row r="406" spans="1:16" s="11" customFormat="1" ht="104.1" customHeight="1" x14ac:dyDescent="0.25">
      <c r="A406" s="5"/>
      <c r="B406" s="12" t="s">
        <v>23</v>
      </c>
      <c r="C406" s="13" t="s">
        <v>1716</v>
      </c>
      <c r="D406" s="14" t="s">
        <v>1717</v>
      </c>
      <c r="E406" s="13" t="s">
        <v>123</v>
      </c>
      <c r="F406" s="13" t="s">
        <v>27</v>
      </c>
      <c r="G406" s="18" t="s">
        <v>66</v>
      </c>
      <c r="H406" s="31"/>
      <c r="I406" s="23" t="s">
        <v>1718</v>
      </c>
      <c r="J406" s="25" t="s">
        <v>1719</v>
      </c>
      <c r="K406" s="27" t="s">
        <v>907</v>
      </c>
      <c r="L406" s="13" t="s">
        <v>1720</v>
      </c>
      <c r="M406" s="13" t="s">
        <v>688</v>
      </c>
      <c r="N406" s="13" t="s">
        <v>569</v>
      </c>
      <c r="O406" s="13" t="s">
        <v>1721</v>
      </c>
      <c r="P406" s="16">
        <f t="shared" si="7"/>
        <v>0</v>
      </c>
    </row>
    <row r="407" spans="1:16" s="11" customFormat="1" ht="104.1" customHeight="1" x14ac:dyDescent="0.25">
      <c r="A407" s="5"/>
      <c r="B407" s="12" t="s">
        <v>23</v>
      </c>
      <c r="C407" s="13" t="s">
        <v>1722</v>
      </c>
      <c r="D407" s="14" t="s">
        <v>1723</v>
      </c>
      <c r="E407" s="13" t="s">
        <v>123</v>
      </c>
      <c r="F407" s="13" t="s">
        <v>27</v>
      </c>
      <c r="G407" s="18" t="s">
        <v>66</v>
      </c>
      <c r="H407" s="31"/>
      <c r="I407" s="23" t="s">
        <v>1718</v>
      </c>
      <c r="J407" s="25" t="s">
        <v>1719</v>
      </c>
      <c r="K407" s="27" t="s">
        <v>907</v>
      </c>
      <c r="L407" s="13" t="s">
        <v>1724</v>
      </c>
      <c r="M407" s="13" t="s">
        <v>1725</v>
      </c>
      <c r="N407" s="13" t="s">
        <v>1726</v>
      </c>
      <c r="O407" s="13" t="s">
        <v>1727</v>
      </c>
      <c r="P407" s="16">
        <f t="shared" si="7"/>
        <v>0</v>
      </c>
    </row>
    <row r="408" spans="1:16" s="11" customFormat="1" ht="104.1" customHeight="1" x14ac:dyDescent="0.25">
      <c r="A408" s="5"/>
      <c r="B408" s="12" t="s">
        <v>23</v>
      </c>
      <c r="C408" s="13" t="s">
        <v>1728</v>
      </c>
      <c r="D408" s="14" t="s">
        <v>1729</v>
      </c>
      <c r="E408" s="13" t="s">
        <v>123</v>
      </c>
      <c r="F408" s="13" t="s">
        <v>27</v>
      </c>
      <c r="G408" s="18" t="s">
        <v>66</v>
      </c>
      <c r="H408" s="31"/>
      <c r="I408" s="23" t="s">
        <v>1718</v>
      </c>
      <c r="J408" s="25" t="s">
        <v>1719</v>
      </c>
      <c r="K408" s="27" t="s">
        <v>907</v>
      </c>
      <c r="L408" s="13" t="s">
        <v>1724</v>
      </c>
      <c r="M408" s="13" t="s">
        <v>1725</v>
      </c>
      <c r="N408" s="13" t="s">
        <v>1515</v>
      </c>
      <c r="O408" s="13" t="s">
        <v>1730</v>
      </c>
      <c r="P408" s="16">
        <f t="shared" si="7"/>
        <v>0</v>
      </c>
    </row>
    <row r="409" spans="1:16" s="11" customFormat="1" ht="24" customHeight="1" x14ac:dyDescent="0.25">
      <c r="A409" s="5"/>
      <c r="B409" s="74" t="s">
        <v>1731</v>
      </c>
      <c r="C409" s="74"/>
      <c r="D409" s="74"/>
      <c r="E409" s="74"/>
      <c r="F409" s="74"/>
      <c r="G409" s="10"/>
      <c r="H409" s="30"/>
      <c r="I409" s="21"/>
      <c r="J409" s="21"/>
      <c r="K409" s="21"/>
      <c r="L409" s="75"/>
      <c r="M409" s="75"/>
      <c r="N409" s="75"/>
      <c r="O409" s="10"/>
      <c r="P409" s="16">
        <f t="shared" si="7"/>
        <v>0</v>
      </c>
    </row>
    <row r="410" spans="1:16" s="11" customFormat="1" ht="104.1" customHeight="1" x14ac:dyDescent="0.25">
      <c r="A410" s="5"/>
      <c r="B410" s="12" t="s">
        <v>23</v>
      </c>
      <c r="C410" s="13" t="s">
        <v>1732</v>
      </c>
      <c r="D410" s="14" t="s">
        <v>1733</v>
      </c>
      <c r="E410" s="13" t="s">
        <v>1734</v>
      </c>
      <c r="F410" s="13" t="s">
        <v>255</v>
      </c>
      <c r="G410" s="18" t="s">
        <v>66</v>
      </c>
      <c r="H410" s="31"/>
      <c r="I410" s="23" t="s">
        <v>591</v>
      </c>
      <c r="J410" s="25" t="s">
        <v>104</v>
      </c>
      <c r="K410" s="27" t="s">
        <v>738</v>
      </c>
      <c r="L410" s="13" t="s">
        <v>1735</v>
      </c>
      <c r="M410" s="13" t="s">
        <v>1736</v>
      </c>
      <c r="N410" s="13" t="s">
        <v>1737</v>
      </c>
      <c r="O410" s="13" t="s">
        <v>1738</v>
      </c>
      <c r="P410" s="16">
        <f t="shared" si="7"/>
        <v>0</v>
      </c>
    </row>
    <row r="411" spans="1:16" s="11" customFormat="1" ht="24" customHeight="1" x14ac:dyDescent="0.25">
      <c r="A411" s="5"/>
      <c r="B411" s="74" t="s">
        <v>1739</v>
      </c>
      <c r="C411" s="74"/>
      <c r="D411" s="74"/>
      <c r="E411" s="74"/>
      <c r="F411" s="74"/>
      <c r="G411" s="10"/>
      <c r="H411" s="30"/>
      <c r="I411" s="21"/>
      <c r="J411" s="21"/>
      <c r="K411" s="21"/>
      <c r="L411" s="75"/>
      <c r="M411" s="75"/>
      <c r="N411" s="75"/>
      <c r="O411" s="10"/>
      <c r="P411" s="16">
        <f t="shared" si="7"/>
        <v>0</v>
      </c>
    </row>
    <row r="412" spans="1:16" s="11" customFormat="1" ht="104.1" customHeight="1" x14ac:dyDescent="0.25">
      <c r="A412" s="5"/>
      <c r="B412" s="12" t="s">
        <v>23</v>
      </c>
      <c r="C412" s="13" t="s">
        <v>1740</v>
      </c>
      <c r="D412" s="14" t="s">
        <v>1741</v>
      </c>
      <c r="E412" s="13" t="s">
        <v>917</v>
      </c>
      <c r="F412" s="13" t="s">
        <v>27</v>
      </c>
      <c r="G412" s="18" t="s">
        <v>66</v>
      </c>
      <c r="H412" s="31"/>
      <c r="I412" s="23" t="s">
        <v>109</v>
      </c>
      <c r="J412" s="25" t="s">
        <v>67</v>
      </c>
      <c r="K412" s="27" t="s">
        <v>68</v>
      </c>
      <c r="L412" s="13" t="s">
        <v>1742</v>
      </c>
      <c r="M412" s="13" t="s">
        <v>1514</v>
      </c>
      <c r="N412" s="13" t="s">
        <v>569</v>
      </c>
      <c r="O412" s="13" t="s">
        <v>1743</v>
      </c>
      <c r="P412" s="16">
        <f t="shared" si="7"/>
        <v>0</v>
      </c>
    </row>
    <row r="413" spans="1:16" s="11" customFormat="1" ht="104.1" customHeight="1" x14ac:dyDescent="0.25">
      <c r="A413" s="5"/>
      <c r="B413" s="12" t="s">
        <v>23</v>
      </c>
      <c r="C413" s="13" t="s">
        <v>1744</v>
      </c>
      <c r="D413" s="14" t="s">
        <v>1745</v>
      </c>
      <c r="E413" s="13" t="s">
        <v>917</v>
      </c>
      <c r="F413" s="13" t="s">
        <v>27</v>
      </c>
      <c r="G413" s="18" t="s">
        <v>66</v>
      </c>
      <c r="H413" s="31"/>
      <c r="I413" s="23" t="s">
        <v>108</v>
      </c>
      <c r="J413" s="25" t="s">
        <v>785</v>
      </c>
      <c r="K413" s="27" t="s">
        <v>662</v>
      </c>
      <c r="L413" s="13" t="s">
        <v>1746</v>
      </c>
      <c r="M413" s="13" t="s">
        <v>1514</v>
      </c>
      <c r="N413" s="13" t="s">
        <v>1747</v>
      </c>
      <c r="O413" s="13" t="s">
        <v>1748</v>
      </c>
      <c r="P413" s="16">
        <f t="shared" si="7"/>
        <v>0</v>
      </c>
    </row>
    <row r="414" spans="1:16" s="11" customFormat="1" ht="104.1" customHeight="1" x14ac:dyDescent="0.25">
      <c r="A414" s="5"/>
      <c r="B414" s="12" t="s">
        <v>23</v>
      </c>
      <c r="C414" s="13" t="s">
        <v>1749</v>
      </c>
      <c r="D414" s="14" t="s">
        <v>1750</v>
      </c>
      <c r="E414" s="13" t="s">
        <v>917</v>
      </c>
      <c r="F414" s="13" t="s">
        <v>27</v>
      </c>
      <c r="G414" s="18" t="s">
        <v>66</v>
      </c>
      <c r="H414" s="31"/>
      <c r="I414" s="23" t="s">
        <v>109</v>
      </c>
      <c r="J414" s="25" t="s">
        <v>67</v>
      </c>
      <c r="K414" s="27" t="s">
        <v>55</v>
      </c>
      <c r="L414" s="13" t="s">
        <v>1513</v>
      </c>
      <c r="M414" s="13" t="s">
        <v>1514</v>
      </c>
      <c r="N414" s="13" t="s">
        <v>1747</v>
      </c>
      <c r="O414" s="13" t="s">
        <v>1751</v>
      </c>
      <c r="P414" s="16">
        <f t="shared" si="7"/>
        <v>0</v>
      </c>
    </row>
    <row r="415" spans="1:16" s="11" customFormat="1" ht="104.1" customHeight="1" x14ac:dyDescent="0.25">
      <c r="A415" s="5"/>
      <c r="B415" s="12" t="s">
        <v>23</v>
      </c>
      <c r="C415" s="13" t="s">
        <v>1752</v>
      </c>
      <c r="D415" s="14" t="s">
        <v>1753</v>
      </c>
      <c r="E415" s="13" t="s">
        <v>917</v>
      </c>
      <c r="F415" s="13" t="s">
        <v>27</v>
      </c>
      <c r="G415" s="18" t="s">
        <v>66</v>
      </c>
      <c r="H415" s="31"/>
      <c r="I415" s="23" t="s">
        <v>108</v>
      </c>
      <c r="J415" s="25" t="s">
        <v>785</v>
      </c>
      <c r="K415" s="27" t="s">
        <v>662</v>
      </c>
      <c r="L415" s="13" t="s">
        <v>1513</v>
      </c>
      <c r="M415" s="13" t="s">
        <v>1691</v>
      </c>
      <c r="N415" s="13" t="s">
        <v>1685</v>
      </c>
      <c r="O415" s="13" t="s">
        <v>1754</v>
      </c>
      <c r="P415" s="16">
        <f t="shared" si="7"/>
        <v>0</v>
      </c>
    </row>
    <row r="416" spans="1:16" s="11" customFormat="1" ht="104.1" customHeight="1" x14ac:dyDescent="0.25">
      <c r="A416" s="5"/>
      <c r="B416" s="12" t="s">
        <v>23</v>
      </c>
      <c r="C416" s="13" t="s">
        <v>1755</v>
      </c>
      <c r="D416" s="14" t="s">
        <v>1756</v>
      </c>
      <c r="E416" s="13" t="s">
        <v>917</v>
      </c>
      <c r="F416" s="13" t="s">
        <v>27</v>
      </c>
      <c r="G416" s="18" t="s">
        <v>66</v>
      </c>
      <c r="H416" s="31"/>
      <c r="I416" s="23" t="s">
        <v>108</v>
      </c>
      <c r="J416" s="25" t="s">
        <v>785</v>
      </c>
      <c r="K416" s="27" t="s">
        <v>662</v>
      </c>
      <c r="L416" s="13" t="s">
        <v>1525</v>
      </c>
      <c r="M416" s="13" t="s">
        <v>1514</v>
      </c>
      <c r="N416" s="13" t="s">
        <v>1465</v>
      </c>
      <c r="O416" s="13" t="s">
        <v>1757</v>
      </c>
      <c r="P416" s="16">
        <f t="shared" si="7"/>
        <v>0</v>
      </c>
    </row>
    <row r="417" spans="1:16" s="11" customFormat="1" ht="24" customHeight="1" x14ac:dyDescent="0.25">
      <c r="A417" s="5"/>
      <c r="B417" s="74" t="s">
        <v>1758</v>
      </c>
      <c r="C417" s="74"/>
      <c r="D417" s="74"/>
      <c r="E417" s="74"/>
      <c r="F417" s="74"/>
      <c r="G417" s="10"/>
      <c r="H417" s="30"/>
      <c r="I417" s="21"/>
      <c r="J417" s="21"/>
      <c r="K417" s="21"/>
      <c r="L417" s="75"/>
      <c r="M417" s="75"/>
      <c r="N417" s="75"/>
      <c r="O417" s="10"/>
      <c r="P417" s="16">
        <f t="shared" si="7"/>
        <v>0</v>
      </c>
    </row>
    <row r="418" spans="1:16" s="11" customFormat="1" ht="104.1" customHeight="1" x14ac:dyDescent="0.25">
      <c r="A418" s="5"/>
      <c r="B418" s="12" t="s">
        <v>23</v>
      </c>
      <c r="C418" s="13" t="s">
        <v>1759</v>
      </c>
      <c r="D418" s="14" t="s">
        <v>1760</v>
      </c>
      <c r="E418" s="13" t="s">
        <v>420</v>
      </c>
      <c r="F418" s="13" t="s">
        <v>42</v>
      </c>
      <c r="G418" s="18" t="s">
        <v>66</v>
      </c>
      <c r="H418" s="31"/>
      <c r="I418" s="23" t="s">
        <v>226</v>
      </c>
      <c r="J418" s="25" t="s">
        <v>124</v>
      </c>
      <c r="K418" s="27" t="s">
        <v>589</v>
      </c>
      <c r="L418" s="13" t="s">
        <v>1761</v>
      </c>
      <c r="M418" s="13" t="s">
        <v>1762</v>
      </c>
      <c r="N418" s="13" t="s">
        <v>1763</v>
      </c>
      <c r="O418" s="13" t="s">
        <v>1764</v>
      </c>
      <c r="P418" s="16">
        <f t="shared" si="7"/>
        <v>0</v>
      </c>
    </row>
    <row r="419" spans="1:16" s="11" customFormat="1" ht="104.1" customHeight="1" x14ac:dyDescent="0.25">
      <c r="A419" s="5"/>
      <c r="B419" s="12" t="s">
        <v>23</v>
      </c>
      <c r="C419" s="13" t="s">
        <v>1765</v>
      </c>
      <c r="D419" s="14" t="s">
        <v>1766</v>
      </c>
      <c r="E419" s="13" t="s">
        <v>41</v>
      </c>
      <c r="F419" s="13" t="s">
        <v>42</v>
      </c>
      <c r="G419" s="18" t="s">
        <v>66</v>
      </c>
      <c r="H419" s="31"/>
      <c r="I419" s="23" t="s">
        <v>226</v>
      </c>
      <c r="J419" s="25" t="s">
        <v>124</v>
      </c>
      <c r="K419" s="27" t="s">
        <v>589</v>
      </c>
      <c r="L419" s="13" t="s">
        <v>1767</v>
      </c>
      <c r="M419" s="13" t="s">
        <v>1768</v>
      </c>
      <c r="N419" s="13" t="s">
        <v>1769</v>
      </c>
      <c r="O419" s="13" t="s">
        <v>1770</v>
      </c>
      <c r="P419" s="16">
        <f t="shared" si="7"/>
        <v>0</v>
      </c>
    </row>
    <row r="420" spans="1:16" s="11" customFormat="1" ht="104.1" customHeight="1" x14ac:dyDescent="0.25">
      <c r="A420" s="5"/>
      <c r="B420" s="12" t="s">
        <v>23</v>
      </c>
      <c r="C420" s="13" t="s">
        <v>1771</v>
      </c>
      <c r="D420" s="14" t="s">
        <v>1772</v>
      </c>
      <c r="E420" s="13" t="s">
        <v>420</v>
      </c>
      <c r="F420" s="13" t="s">
        <v>42</v>
      </c>
      <c r="G420" s="18" t="s">
        <v>66</v>
      </c>
      <c r="H420" s="31"/>
      <c r="I420" s="23" t="s">
        <v>226</v>
      </c>
      <c r="J420" s="25" t="s">
        <v>124</v>
      </c>
      <c r="K420" s="27" t="s">
        <v>589</v>
      </c>
      <c r="L420" s="13" t="s">
        <v>1673</v>
      </c>
      <c r="M420" s="13" t="s">
        <v>1446</v>
      </c>
      <c r="N420" s="13" t="s">
        <v>948</v>
      </c>
      <c r="O420" s="13" t="s">
        <v>1773</v>
      </c>
      <c r="P420" s="16">
        <f t="shared" si="7"/>
        <v>0</v>
      </c>
    </row>
    <row r="421" spans="1:16" s="11" customFormat="1" ht="104.1" customHeight="1" x14ac:dyDescent="0.25">
      <c r="A421" s="5"/>
      <c r="B421" s="12" t="s">
        <v>23</v>
      </c>
      <c r="C421" s="13" t="s">
        <v>1774</v>
      </c>
      <c r="D421" s="14" t="s">
        <v>1775</v>
      </c>
      <c r="E421" s="13" t="s">
        <v>420</v>
      </c>
      <c r="F421" s="13" t="s">
        <v>42</v>
      </c>
      <c r="G421" s="18" t="s">
        <v>66</v>
      </c>
      <c r="H421" s="31"/>
      <c r="I421" s="23" t="s">
        <v>226</v>
      </c>
      <c r="J421" s="25" t="s">
        <v>124</v>
      </c>
      <c r="K421" s="27" t="s">
        <v>589</v>
      </c>
      <c r="L421" s="13" t="s">
        <v>1673</v>
      </c>
      <c r="M421" s="13" t="s">
        <v>1776</v>
      </c>
      <c r="N421" s="13" t="s">
        <v>1763</v>
      </c>
      <c r="O421" s="13" t="s">
        <v>1777</v>
      </c>
      <c r="P421" s="16">
        <f t="shared" si="7"/>
        <v>0</v>
      </c>
    </row>
    <row r="422" spans="1:16" s="11" customFormat="1" ht="104.1" customHeight="1" x14ac:dyDescent="0.25">
      <c r="A422" s="5"/>
      <c r="B422" s="12" t="s">
        <v>23</v>
      </c>
      <c r="C422" s="13" t="s">
        <v>1778</v>
      </c>
      <c r="D422" s="14" t="s">
        <v>1779</v>
      </c>
      <c r="E422" s="13" t="s">
        <v>420</v>
      </c>
      <c r="F422" s="13" t="s">
        <v>42</v>
      </c>
      <c r="G422" s="18" t="s">
        <v>66</v>
      </c>
      <c r="H422" s="31"/>
      <c r="I422" s="23" t="s">
        <v>226</v>
      </c>
      <c r="J422" s="25" t="s">
        <v>124</v>
      </c>
      <c r="K422" s="27" t="s">
        <v>589</v>
      </c>
      <c r="L422" s="13" t="s">
        <v>1673</v>
      </c>
      <c r="M422" s="13" t="s">
        <v>1776</v>
      </c>
      <c r="N422" s="13" t="s">
        <v>1769</v>
      </c>
      <c r="O422" s="13" t="s">
        <v>1780</v>
      </c>
      <c r="P422" s="16">
        <f t="shared" si="7"/>
        <v>0</v>
      </c>
    </row>
    <row r="423" spans="1:16" s="11" customFormat="1" ht="24" customHeight="1" x14ac:dyDescent="0.25">
      <c r="A423" s="5"/>
      <c r="B423" s="74" t="s">
        <v>1781</v>
      </c>
      <c r="C423" s="74"/>
      <c r="D423" s="74"/>
      <c r="E423" s="74"/>
      <c r="F423" s="74"/>
      <c r="G423" s="10"/>
      <c r="H423" s="30"/>
      <c r="I423" s="21"/>
      <c r="J423" s="21"/>
      <c r="K423" s="21"/>
      <c r="L423" s="75"/>
      <c r="M423" s="75"/>
      <c r="N423" s="75"/>
      <c r="O423" s="10"/>
      <c r="P423" s="16">
        <f t="shared" si="7"/>
        <v>0</v>
      </c>
    </row>
    <row r="424" spans="1:16" s="48" customFormat="1" ht="24" customHeight="1" x14ac:dyDescent="0.2">
      <c r="A424" s="46"/>
      <c r="B424" s="49" t="s">
        <v>2481</v>
      </c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47"/>
    </row>
    <row r="425" spans="1:16" s="11" customFormat="1" ht="104.1" customHeight="1" x14ac:dyDescent="0.25">
      <c r="A425" s="5"/>
      <c r="B425" s="12" t="s">
        <v>23</v>
      </c>
      <c r="C425" s="13" t="s">
        <v>1782</v>
      </c>
      <c r="D425" s="14" t="s">
        <v>1783</v>
      </c>
      <c r="E425" s="13" t="s">
        <v>917</v>
      </c>
      <c r="F425" s="13" t="s">
        <v>27</v>
      </c>
      <c r="G425" s="18" t="s">
        <v>66</v>
      </c>
      <c r="H425" s="31"/>
      <c r="I425" s="23" t="s">
        <v>109</v>
      </c>
      <c r="J425" s="25" t="s">
        <v>67</v>
      </c>
      <c r="K425" s="27" t="s">
        <v>55</v>
      </c>
      <c r="L425" s="13" t="s">
        <v>1784</v>
      </c>
      <c r="M425" s="13" t="s">
        <v>1514</v>
      </c>
      <c r="N425" s="13" t="s">
        <v>1465</v>
      </c>
      <c r="O425" s="13" t="s">
        <v>1785</v>
      </c>
      <c r="P425" s="16">
        <f t="shared" si="7"/>
        <v>0</v>
      </c>
    </row>
    <row r="426" spans="1:16" s="11" customFormat="1" ht="104.1" customHeight="1" x14ac:dyDescent="0.25">
      <c r="A426" s="5"/>
      <c r="B426" s="12" t="s">
        <v>23</v>
      </c>
      <c r="C426" s="13" t="s">
        <v>1786</v>
      </c>
      <c r="D426" s="14" t="s">
        <v>1787</v>
      </c>
      <c r="E426" s="13" t="s">
        <v>917</v>
      </c>
      <c r="F426" s="13" t="s">
        <v>27</v>
      </c>
      <c r="G426" s="18" t="s">
        <v>66</v>
      </c>
      <c r="H426" s="31"/>
      <c r="I426" s="23" t="s">
        <v>109</v>
      </c>
      <c r="J426" s="25" t="s">
        <v>67</v>
      </c>
      <c r="K426" s="27" t="s">
        <v>55</v>
      </c>
      <c r="L426" s="13" t="s">
        <v>1788</v>
      </c>
      <c r="M426" s="13" t="s">
        <v>1446</v>
      </c>
      <c r="N426" s="13" t="s">
        <v>569</v>
      </c>
      <c r="O426" s="13" t="s">
        <v>1789</v>
      </c>
      <c r="P426" s="16">
        <f t="shared" si="7"/>
        <v>0</v>
      </c>
    </row>
    <row r="427" spans="1:16" s="11" customFormat="1" ht="104.1" customHeight="1" x14ac:dyDescent="0.25">
      <c r="A427" s="5"/>
      <c r="B427" s="12" t="s">
        <v>23</v>
      </c>
      <c r="C427" s="13" t="s">
        <v>1790</v>
      </c>
      <c r="D427" s="14" t="s">
        <v>1791</v>
      </c>
      <c r="E427" s="13" t="s">
        <v>917</v>
      </c>
      <c r="F427" s="13" t="s">
        <v>27</v>
      </c>
      <c r="G427" s="18" t="s">
        <v>66</v>
      </c>
      <c r="H427" s="31"/>
      <c r="I427" s="23" t="s">
        <v>109</v>
      </c>
      <c r="J427" s="25" t="s">
        <v>67</v>
      </c>
      <c r="K427" s="27" t="s">
        <v>55</v>
      </c>
      <c r="L427" s="13" t="s">
        <v>1513</v>
      </c>
      <c r="M427" s="13" t="s">
        <v>1681</v>
      </c>
      <c r="N427" s="13" t="s">
        <v>1685</v>
      </c>
      <c r="O427" s="13" t="s">
        <v>1792</v>
      </c>
      <c r="P427" s="16">
        <f t="shared" si="7"/>
        <v>0</v>
      </c>
    </row>
    <row r="428" spans="1:16" s="11" customFormat="1" ht="104.1" customHeight="1" x14ac:dyDescent="0.25">
      <c r="A428" s="5"/>
      <c r="B428" s="12" t="s">
        <v>23</v>
      </c>
      <c r="C428" s="13" t="s">
        <v>1793</v>
      </c>
      <c r="D428" s="14" t="s">
        <v>1794</v>
      </c>
      <c r="E428" s="13" t="s">
        <v>917</v>
      </c>
      <c r="F428" s="13" t="s">
        <v>27</v>
      </c>
      <c r="G428" s="18" t="s">
        <v>66</v>
      </c>
      <c r="H428" s="31"/>
      <c r="I428" s="23" t="s">
        <v>109</v>
      </c>
      <c r="J428" s="25" t="s">
        <v>67</v>
      </c>
      <c r="K428" s="27" t="s">
        <v>55</v>
      </c>
      <c r="L428" s="13" t="s">
        <v>1513</v>
      </c>
      <c r="M428" s="13" t="s">
        <v>1514</v>
      </c>
      <c r="N428" s="13" t="s">
        <v>1747</v>
      </c>
      <c r="O428" s="13" t="s">
        <v>1795</v>
      </c>
      <c r="P428" s="16">
        <f t="shared" si="7"/>
        <v>0</v>
      </c>
    </row>
    <row r="429" spans="1:16" s="11" customFormat="1" ht="104.1" customHeight="1" x14ac:dyDescent="0.25">
      <c r="A429" s="5"/>
      <c r="B429" s="12" t="s">
        <v>23</v>
      </c>
      <c r="C429" s="13" t="s">
        <v>1796</v>
      </c>
      <c r="D429" s="14" t="s">
        <v>1797</v>
      </c>
      <c r="E429" s="13" t="s">
        <v>917</v>
      </c>
      <c r="F429" s="13" t="s">
        <v>27</v>
      </c>
      <c r="G429" s="18" t="s">
        <v>66</v>
      </c>
      <c r="H429" s="31"/>
      <c r="I429" s="23" t="s">
        <v>109</v>
      </c>
      <c r="J429" s="25" t="s">
        <v>67</v>
      </c>
      <c r="K429" s="27" t="s">
        <v>55</v>
      </c>
      <c r="L429" s="13" t="s">
        <v>1525</v>
      </c>
      <c r="M429" s="13" t="s">
        <v>1070</v>
      </c>
      <c r="N429" s="13" t="s">
        <v>569</v>
      </c>
      <c r="O429" s="13" t="s">
        <v>1798</v>
      </c>
      <c r="P429" s="16">
        <f t="shared" si="7"/>
        <v>0</v>
      </c>
    </row>
    <row r="430" spans="1:16" s="11" customFormat="1" ht="104.1" customHeight="1" x14ac:dyDescent="0.25">
      <c r="A430" s="5"/>
      <c r="B430" s="12" t="s">
        <v>23</v>
      </c>
      <c r="C430" s="13" t="s">
        <v>1799</v>
      </c>
      <c r="D430" s="14" t="s">
        <v>1800</v>
      </c>
      <c r="E430" s="13" t="s">
        <v>917</v>
      </c>
      <c r="F430" s="13" t="s">
        <v>27</v>
      </c>
      <c r="G430" s="18" t="s">
        <v>66</v>
      </c>
      <c r="H430" s="31"/>
      <c r="I430" s="23" t="s">
        <v>109</v>
      </c>
      <c r="J430" s="25" t="s">
        <v>67</v>
      </c>
      <c r="K430" s="27" t="s">
        <v>55</v>
      </c>
      <c r="L430" s="13" t="s">
        <v>1788</v>
      </c>
      <c r="M430" s="13" t="s">
        <v>1446</v>
      </c>
      <c r="N430" s="13" t="s">
        <v>1747</v>
      </c>
      <c r="O430" s="13" t="s">
        <v>1801</v>
      </c>
      <c r="P430" s="16">
        <f t="shared" si="7"/>
        <v>0</v>
      </c>
    </row>
    <row r="431" spans="1:16" s="11" customFormat="1" ht="104.1" customHeight="1" x14ac:dyDescent="0.25">
      <c r="A431" s="5"/>
      <c r="B431" s="12" t="s">
        <v>23</v>
      </c>
      <c r="C431" s="13" t="s">
        <v>1802</v>
      </c>
      <c r="D431" s="14" t="s">
        <v>1803</v>
      </c>
      <c r="E431" s="13" t="s">
        <v>917</v>
      </c>
      <c r="F431" s="13" t="s">
        <v>27</v>
      </c>
      <c r="G431" s="18" t="s">
        <v>66</v>
      </c>
      <c r="H431" s="31"/>
      <c r="I431" s="23" t="s">
        <v>109</v>
      </c>
      <c r="J431" s="25" t="s">
        <v>67</v>
      </c>
      <c r="K431" s="27" t="s">
        <v>55</v>
      </c>
      <c r="L431" s="13" t="s">
        <v>1788</v>
      </c>
      <c r="M431" s="13" t="s">
        <v>1520</v>
      </c>
      <c r="N431" s="13" t="s">
        <v>1685</v>
      </c>
      <c r="O431" s="13" t="s">
        <v>1804</v>
      </c>
      <c r="P431" s="16">
        <f t="shared" si="7"/>
        <v>0</v>
      </c>
    </row>
    <row r="432" spans="1:16" s="11" customFormat="1" ht="24" customHeight="1" x14ac:dyDescent="0.25">
      <c r="A432" s="5"/>
      <c r="B432" s="74" t="s">
        <v>1805</v>
      </c>
      <c r="C432" s="74"/>
      <c r="D432" s="74"/>
      <c r="E432" s="74"/>
      <c r="F432" s="74"/>
      <c r="G432" s="10"/>
      <c r="H432" s="30"/>
      <c r="I432" s="21"/>
      <c r="J432" s="21"/>
      <c r="K432" s="21"/>
      <c r="L432" s="75"/>
      <c r="M432" s="75"/>
      <c r="N432" s="75"/>
      <c r="O432" s="10"/>
      <c r="P432" s="16">
        <f t="shared" si="7"/>
        <v>0</v>
      </c>
    </row>
    <row r="433" spans="1:16" s="11" customFormat="1" ht="104.1" customHeight="1" x14ac:dyDescent="0.25">
      <c r="A433" s="5"/>
      <c r="B433" s="12" t="s">
        <v>23</v>
      </c>
      <c r="C433" s="13" t="s">
        <v>1806</v>
      </c>
      <c r="D433" s="14" t="s">
        <v>1807</v>
      </c>
      <c r="E433" s="13" t="s">
        <v>53</v>
      </c>
      <c r="F433" s="13" t="s">
        <v>42</v>
      </c>
      <c r="G433" s="18" t="s">
        <v>66</v>
      </c>
      <c r="H433" s="31"/>
      <c r="I433" s="23" t="s">
        <v>126</v>
      </c>
      <c r="J433" s="25" t="s">
        <v>592</v>
      </c>
      <c r="K433" s="27" t="s">
        <v>867</v>
      </c>
      <c r="L433" s="13" t="s">
        <v>520</v>
      </c>
      <c r="M433" s="13" t="s">
        <v>1691</v>
      </c>
      <c r="N433" s="13" t="s">
        <v>1808</v>
      </c>
      <c r="O433" s="13" t="s">
        <v>1809</v>
      </c>
      <c r="P433" s="16">
        <f t="shared" si="7"/>
        <v>0</v>
      </c>
    </row>
    <row r="434" spans="1:16" s="11" customFormat="1" ht="104.1" customHeight="1" x14ac:dyDescent="0.25">
      <c r="A434" s="5"/>
      <c r="B434" s="12" t="s">
        <v>23</v>
      </c>
      <c r="C434" s="13" t="s">
        <v>1810</v>
      </c>
      <c r="D434" s="14" t="s">
        <v>1811</v>
      </c>
      <c r="E434" s="13" t="s">
        <v>26</v>
      </c>
      <c r="F434" s="13" t="s">
        <v>42</v>
      </c>
      <c r="G434" s="18" t="s">
        <v>66</v>
      </c>
      <c r="H434" s="31"/>
      <c r="I434" s="23" t="s">
        <v>126</v>
      </c>
      <c r="J434" s="25" t="s">
        <v>592</v>
      </c>
      <c r="K434" s="27" t="s">
        <v>867</v>
      </c>
      <c r="L434" s="13" t="s">
        <v>520</v>
      </c>
      <c r="M434" s="13" t="s">
        <v>1691</v>
      </c>
      <c r="N434" s="13" t="s">
        <v>1812</v>
      </c>
      <c r="O434" s="13" t="s">
        <v>1813</v>
      </c>
      <c r="P434" s="16">
        <f t="shared" si="7"/>
        <v>0</v>
      </c>
    </row>
    <row r="435" spans="1:16" s="11" customFormat="1" ht="104.1" customHeight="1" x14ac:dyDescent="0.25">
      <c r="A435" s="5"/>
      <c r="B435" s="12" t="s">
        <v>23</v>
      </c>
      <c r="C435" s="13" t="s">
        <v>1814</v>
      </c>
      <c r="D435" s="14" t="s">
        <v>1815</v>
      </c>
      <c r="E435" s="13" t="s">
        <v>1816</v>
      </c>
      <c r="F435" s="13" t="s">
        <v>42</v>
      </c>
      <c r="G435" s="18" t="s">
        <v>66</v>
      </c>
      <c r="H435" s="31"/>
      <c r="I435" s="23" t="s">
        <v>126</v>
      </c>
      <c r="J435" s="25" t="s">
        <v>592</v>
      </c>
      <c r="K435" s="27" t="s">
        <v>867</v>
      </c>
      <c r="L435" s="13" t="s">
        <v>520</v>
      </c>
      <c r="M435" s="13" t="s">
        <v>1691</v>
      </c>
      <c r="N435" s="13" t="s">
        <v>1812</v>
      </c>
      <c r="O435" s="13" t="s">
        <v>1817</v>
      </c>
      <c r="P435" s="16">
        <f t="shared" si="7"/>
        <v>0</v>
      </c>
    </row>
    <row r="436" spans="1:16" s="11" customFormat="1" ht="104.1" customHeight="1" x14ac:dyDescent="0.25">
      <c r="A436" s="5"/>
      <c r="B436" s="12" t="s">
        <v>23</v>
      </c>
      <c r="C436" s="13" t="s">
        <v>1818</v>
      </c>
      <c r="D436" s="14" t="s">
        <v>1819</v>
      </c>
      <c r="E436" s="13" t="s">
        <v>1820</v>
      </c>
      <c r="F436" s="13" t="s">
        <v>42</v>
      </c>
      <c r="G436" s="18" t="s">
        <v>66</v>
      </c>
      <c r="H436" s="31"/>
      <c r="I436" s="23" t="s">
        <v>126</v>
      </c>
      <c r="J436" s="25" t="s">
        <v>592</v>
      </c>
      <c r="K436" s="27" t="s">
        <v>867</v>
      </c>
      <c r="L436" s="13" t="s">
        <v>1690</v>
      </c>
      <c r="M436" s="13" t="s">
        <v>1691</v>
      </c>
      <c r="N436" s="13" t="s">
        <v>887</v>
      </c>
      <c r="O436" s="13" t="s">
        <v>1821</v>
      </c>
      <c r="P436" s="16">
        <f t="shared" si="7"/>
        <v>0</v>
      </c>
    </row>
    <row r="437" spans="1:16" s="11" customFormat="1" ht="104.1" customHeight="1" x14ac:dyDescent="0.25">
      <c r="A437" s="5"/>
      <c r="B437" s="12" t="s">
        <v>23</v>
      </c>
      <c r="C437" s="13" t="s">
        <v>1822</v>
      </c>
      <c r="D437" s="14" t="s">
        <v>1823</v>
      </c>
      <c r="E437" s="13" t="s">
        <v>1820</v>
      </c>
      <c r="F437" s="13" t="s">
        <v>42</v>
      </c>
      <c r="G437" s="18" t="s">
        <v>66</v>
      </c>
      <c r="H437" s="31"/>
      <c r="I437" s="23" t="s">
        <v>126</v>
      </c>
      <c r="J437" s="25" t="s">
        <v>592</v>
      </c>
      <c r="K437" s="27" t="s">
        <v>867</v>
      </c>
      <c r="L437" s="13" t="s">
        <v>1702</v>
      </c>
      <c r="M437" s="13" t="s">
        <v>1824</v>
      </c>
      <c r="N437" s="13" t="s">
        <v>1825</v>
      </c>
      <c r="O437" s="13" t="s">
        <v>1826</v>
      </c>
      <c r="P437" s="16">
        <f t="shared" si="7"/>
        <v>0</v>
      </c>
    </row>
    <row r="438" spans="1:16" s="11" customFormat="1" ht="24" customHeight="1" x14ac:dyDescent="0.25">
      <c r="A438" s="5"/>
      <c r="B438" s="74" t="s">
        <v>1827</v>
      </c>
      <c r="C438" s="74"/>
      <c r="D438" s="74"/>
      <c r="E438" s="74"/>
      <c r="F438" s="74"/>
      <c r="G438" s="10"/>
      <c r="H438" s="30"/>
      <c r="I438" s="21"/>
      <c r="J438" s="21"/>
      <c r="K438" s="21"/>
      <c r="L438" s="75"/>
      <c r="M438" s="75"/>
      <c r="N438" s="75"/>
      <c r="O438" s="10"/>
      <c r="P438" s="16">
        <f t="shared" si="7"/>
        <v>0</v>
      </c>
    </row>
    <row r="439" spans="1:16" s="11" customFormat="1" ht="104.1" customHeight="1" x14ac:dyDescent="0.25">
      <c r="A439" s="5"/>
      <c r="B439" s="12" t="s">
        <v>23</v>
      </c>
      <c r="C439" s="13" t="s">
        <v>1828</v>
      </c>
      <c r="D439" s="14" t="s">
        <v>1829</v>
      </c>
      <c r="E439" s="13" t="s">
        <v>123</v>
      </c>
      <c r="F439" s="13" t="s">
        <v>27</v>
      </c>
      <c r="G439" s="18" t="s">
        <v>66</v>
      </c>
      <c r="H439" s="31"/>
      <c r="I439" s="23" t="s">
        <v>773</v>
      </c>
      <c r="J439" s="25" t="s">
        <v>866</v>
      </c>
      <c r="K439" s="27" t="s">
        <v>126</v>
      </c>
      <c r="L439" s="13" t="s">
        <v>1830</v>
      </c>
      <c r="M439" s="13" t="s">
        <v>1776</v>
      </c>
      <c r="N439" s="13" t="s">
        <v>1831</v>
      </c>
      <c r="O439" s="13" t="s">
        <v>1832</v>
      </c>
      <c r="P439" s="16">
        <f t="shared" si="7"/>
        <v>0</v>
      </c>
    </row>
    <row r="440" spans="1:16" s="11" customFormat="1" ht="104.1" customHeight="1" x14ac:dyDescent="0.25">
      <c r="A440" s="5"/>
      <c r="B440" s="12" t="s">
        <v>23</v>
      </c>
      <c r="C440" s="13" t="s">
        <v>1833</v>
      </c>
      <c r="D440" s="14" t="s">
        <v>1834</v>
      </c>
      <c r="E440" s="13" t="s">
        <v>123</v>
      </c>
      <c r="F440" s="13" t="s">
        <v>42</v>
      </c>
      <c r="G440" s="18" t="s">
        <v>66</v>
      </c>
      <c r="H440" s="31"/>
      <c r="I440" s="23" t="s">
        <v>773</v>
      </c>
      <c r="J440" s="25" t="s">
        <v>866</v>
      </c>
      <c r="K440" s="27" t="s">
        <v>126</v>
      </c>
      <c r="L440" s="13" t="s">
        <v>1830</v>
      </c>
      <c r="M440" s="13" t="s">
        <v>1776</v>
      </c>
      <c r="N440" s="13" t="s">
        <v>1835</v>
      </c>
      <c r="O440" s="13" t="s">
        <v>1836</v>
      </c>
      <c r="P440" s="16">
        <f t="shared" si="7"/>
        <v>0</v>
      </c>
    </row>
    <row r="441" spans="1:16" s="11" customFormat="1" ht="104.1" customHeight="1" x14ac:dyDescent="0.25">
      <c r="A441" s="5"/>
      <c r="B441" s="12" t="s">
        <v>23</v>
      </c>
      <c r="C441" s="13" t="s">
        <v>1837</v>
      </c>
      <c r="D441" s="14" t="s">
        <v>1838</v>
      </c>
      <c r="E441" s="13" t="s">
        <v>123</v>
      </c>
      <c r="F441" s="13" t="s">
        <v>27</v>
      </c>
      <c r="G441" s="18" t="s">
        <v>66</v>
      </c>
      <c r="H441" s="31"/>
      <c r="I441" s="23" t="s">
        <v>773</v>
      </c>
      <c r="J441" s="25" t="s">
        <v>866</v>
      </c>
      <c r="K441" s="27" t="s">
        <v>126</v>
      </c>
      <c r="L441" s="13" t="s">
        <v>1767</v>
      </c>
      <c r="M441" s="13" t="s">
        <v>1776</v>
      </c>
      <c r="N441" s="13" t="s">
        <v>903</v>
      </c>
      <c r="O441" s="13" t="s">
        <v>1839</v>
      </c>
      <c r="P441" s="16">
        <f t="shared" si="7"/>
        <v>0</v>
      </c>
    </row>
    <row r="442" spans="1:16" s="11" customFormat="1" ht="104.1" customHeight="1" x14ac:dyDescent="0.25">
      <c r="A442" s="5"/>
      <c r="B442" s="12" t="s">
        <v>23</v>
      </c>
      <c r="C442" s="13" t="s">
        <v>1840</v>
      </c>
      <c r="D442" s="14" t="s">
        <v>1841</v>
      </c>
      <c r="E442" s="13" t="s">
        <v>123</v>
      </c>
      <c r="F442" s="13" t="s">
        <v>42</v>
      </c>
      <c r="G442" s="18" t="s">
        <v>66</v>
      </c>
      <c r="H442" s="31"/>
      <c r="I442" s="23" t="s">
        <v>773</v>
      </c>
      <c r="J442" s="25" t="s">
        <v>866</v>
      </c>
      <c r="K442" s="27" t="s">
        <v>126</v>
      </c>
      <c r="L442" s="13" t="s">
        <v>1767</v>
      </c>
      <c r="M442" s="13" t="s">
        <v>1776</v>
      </c>
      <c r="N442" s="13" t="s">
        <v>1825</v>
      </c>
      <c r="O442" s="13" t="s">
        <v>1842</v>
      </c>
      <c r="P442" s="16">
        <f t="shared" si="7"/>
        <v>0</v>
      </c>
    </row>
    <row r="443" spans="1:16" s="11" customFormat="1" ht="104.1" customHeight="1" x14ac:dyDescent="0.25">
      <c r="A443" s="5"/>
      <c r="B443" s="12" t="s">
        <v>23</v>
      </c>
      <c r="C443" s="13" t="s">
        <v>1843</v>
      </c>
      <c r="D443" s="14" t="s">
        <v>1844</v>
      </c>
      <c r="E443" s="13" t="s">
        <v>123</v>
      </c>
      <c r="F443" s="13" t="s">
        <v>27</v>
      </c>
      <c r="G443" s="18" t="s">
        <v>66</v>
      </c>
      <c r="H443" s="31"/>
      <c r="I443" s="23" t="s">
        <v>773</v>
      </c>
      <c r="J443" s="25" t="s">
        <v>866</v>
      </c>
      <c r="K443" s="27" t="s">
        <v>126</v>
      </c>
      <c r="L443" s="13" t="s">
        <v>1845</v>
      </c>
      <c r="M443" s="13" t="s">
        <v>1776</v>
      </c>
      <c r="N443" s="13" t="s">
        <v>1054</v>
      </c>
      <c r="O443" s="13" t="s">
        <v>1846</v>
      </c>
      <c r="P443" s="16">
        <f t="shared" si="7"/>
        <v>0</v>
      </c>
    </row>
    <row r="444" spans="1:16" s="11" customFormat="1" ht="104.1" customHeight="1" x14ac:dyDescent="0.25">
      <c r="A444" s="5"/>
      <c r="B444" s="12" t="s">
        <v>23</v>
      </c>
      <c r="C444" s="13" t="s">
        <v>1847</v>
      </c>
      <c r="D444" s="14" t="s">
        <v>1848</v>
      </c>
      <c r="E444" s="13" t="s">
        <v>123</v>
      </c>
      <c r="F444" s="13" t="s">
        <v>27</v>
      </c>
      <c r="G444" s="18" t="s">
        <v>66</v>
      </c>
      <c r="H444" s="31"/>
      <c r="I444" s="23" t="s">
        <v>127</v>
      </c>
      <c r="J444" s="25" t="s">
        <v>105</v>
      </c>
      <c r="K444" s="27" t="s">
        <v>106</v>
      </c>
      <c r="L444" s="13" t="s">
        <v>1849</v>
      </c>
      <c r="M444" s="13" t="s">
        <v>1725</v>
      </c>
      <c r="N444" s="13" t="s">
        <v>1747</v>
      </c>
      <c r="O444" s="13" t="s">
        <v>1850</v>
      </c>
      <c r="P444" s="16">
        <f t="shared" si="7"/>
        <v>0</v>
      </c>
    </row>
    <row r="445" spans="1:16" s="11" customFormat="1" ht="104.1" customHeight="1" x14ac:dyDescent="0.25">
      <c r="A445" s="5"/>
      <c r="B445" s="12" t="s">
        <v>23</v>
      </c>
      <c r="C445" s="13" t="s">
        <v>1851</v>
      </c>
      <c r="D445" s="14" t="s">
        <v>1852</v>
      </c>
      <c r="E445" s="13" t="s">
        <v>123</v>
      </c>
      <c r="F445" s="13" t="s">
        <v>27</v>
      </c>
      <c r="G445" s="18" t="s">
        <v>66</v>
      </c>
      <c r="H445" s="31"/>
      <c r="I445" s="23" t="s">
        <v>127</v>
      </c>
      <c r="J445" s="25" t="s">
        <v>105</v>
      </c>
      <c r="K445" s="27" t="s">
        <v>106</v>
      </c>
      <c r="L445" s="13" t="s">
        <v>1853</v>
      </c>
      <c r="M445" s="13" t="s">
        <v>1725</v>
      </c>
      <c r="N445" s="13" t="s">
        <v>1854</v>
      </c>
      <c r="O445" s="13" t="s">
        <v>1855</v>
      </c>
      <c r="P445" s="16">
        <f t="shared" si="7"/>
        <v>0</v>
      </c>
    </row>
    <row r="446" spans="1:16" s="11" customFormat="1" ht="104.1" customHeight="1" x14ac:dyDescent="0.25">
      <c r="A446" s="5"/>
      <c r="B446" s="12" t="s">
        <v>23</v>
      </c>
      <c r="C446" s="13" t="s">
        <v>1856</v>
      </c>
      <c r="D446" s="14" t="s">
        <v>1857</v>
      </c>
      <c r="E446" s="13" t="s">
        <v>123</v>
      </c>
      <c r="F446" s="13" t="s">
        <v>27</v>
      </c>
      <c r="G446" s="18" t="s">
        <v>66</v>
      </c>
      <c r="H446" s="31"/>
      <c r="I446" s="23" t="s">
        <v>127</v>
      </c>
      <c r="J446" s="25" t="s">
        <v>105</v>
      </c>
      <c r="K446" s="27" t="s">
        <v>106</v>
      </c>
      <c r="L446" s="13" t="s">
        <v>1858</v>
      </c>
      <c r="M446" s="13" t="s">
        <v>1725</v>
      </c>
      <c r="N446" s="13" t="s">
        <v>721</v>
      </c>
      <c r="O446" s="13" t="s">
        <v>1859</v>
      </c>
      <c r="P446" s="16">
        <f t="shared" si="7"/>
        <v>0</v>
      </c>
    </row>
    <row r="447" spans="1:16" s="11" customFormat="1" ht="104.1" customHeight="1" x14ac:dyDescent="0.25">
      <c r="A447" s="5"/>
      <c r="B447" s="12" t="s">
        <v>23</v>
      </c>
      <c r="C447" s="13" t="s">
        <v>1860</v>
      </c>
      <c r="D447" s="14" t="s">
        <v>1861</v>
      </c>
      <c r="E447" s="13" t="s">
        <v>123</v>
      </c>
      <c r="F447" s="13" t="s">
        <v>27</v>
      </c>
      <c r="G447" s="18" t="s">
        <v>66</v>
      </c>
      <c r="H447" s="31"/>
      <c r="I447" s="23" t="s">
        <v>127</v>
      </c>
      <c r="J447" s="25" t="s">
        <v>105</v>
      </c>
      <c r="K447" s="27" t="s">
        <v>106</v>
      </c>
      <c r="L447" s="13" t="s">
        <v>1858</v>
      </c>
      <c r="M447" s="13" t="s">
        <v>1725</v>
      </c>
      <c r="N447" s="13" t="s">
        <v>721</v>
      </c>
      <c r="O447" s="13" t="s">
        <v>1862</v>
      </c>
      <c r="P447" s="16">
        <f t="shared" si="7"/>
        <v>0</v>
      </c>
    </row>
    <row r="448" spans="1:16" s="11" customFormat="1" ht="104.1" customHeight="1" x14ac:dyDescent="0.25">
      <c r="A448" s="5"/>
      <c r="B448" s="12" t="s">
        <v>23</v>
      </c>
      <c r="C448" s="13" t="s">
        <v>1863</v>
      </c>
      <c r="D448" s="14" t="s">
        <v>1864</v>
      </c>
      <c r="E448" s="13" t="s">
        <v>123</v>
      </c>
      <c r="F448" s="13" t="s">
        <v>27</v>
      </c>
      <c r="G448" s="18" t="s">
        <v>66</v>
      </c>
      <c r="H448" s="31"/>
      <c r="I448" s="23" t="s">
        <v>127</v>
      </c>
      <c r="J448" s="25" t="s">
        <v>105</v>
      </c>
      <c r="K448" s="27" t="s">
        <v>106</v>
      </c>
      <c r="L448" s="13" t="s">
        <v>1865</v>
      </c>
      <c r="M448" s="13" t="s">
        <v>1725</v>
      </c>
      <c r="N448" s="13" t="s">
        <v>1866</v>
      </c>
      <c r="O448" s="13" t="s">
        <v>1867</v>
      </c>
      <c r="P448" s="16">
        <f t="shared" si="7"/>
        <v>0</v>
      </c>
    </row>
    <row r="449" spans="1:16" s="11" customFormat="1" ht="104.1" customHeight="1" x14ac:dyDescent="0.25">
      <c r="A449" s="5"/>
      <c r="B449" s="12" t="s">
        <v>23</v>
      </c>
      <c r="C449" s="13" t="s">
        <v>1868</v>
      </c>
      <c r="D449" s="14" t="s">
        <v>1869</v>
      </c>
      <c r="E449" s="13" t="s">
        <v>123</v>
      </c>
      <c r="F449" s="13" t="s">
        <v>27</v>
      </c>
      <c r="G449" s="18" t="s">
        <v>66</v>
      </c>
      <c r="H449" s="31"/>
      <c r="I449" s="23" t="s">
        <v>127</v>
      </c>
      <c r="J449" s="25" t="s">
        <v>105</v>
      </c>
      <c r="K449" s="27" t="s">
        <v>106</v>
      </c>
      <c r="L449" s="13" t="s">
        <v>1870</v>
      </c>
      <c r="M449" s="13" t="s">
        <v>1725</v>
      </c>
      <c r="N449" s="13" t="s">
        <v>569</v>
      </c>
      <c r="O449" s="13" t="s">
        <v>1871</v>
      </c>
      <c r="P449" s="16">
        <f t="shared" si="7"/>
        <v>0</v>
      </c>
    </row>
    <row r="450" spans="1:16" s="11" customFormat="1" ht="24" customHeight="1" x14ac:dyDescent="0.25">
      <c r="A450" s="5"/>
      <c r="B450" s="74" t="s">
        <v>1872</v>
      </c>
      <c r="C450" s="74"/>
      <c r="D450" s="74"/>
      <c r="E450" s="74"/>
      <c r="F450" s="74"/>
      <c r="G450" s="10"/>
      <c r="H450" s="30"/>
      <c r="I450" s="21"/>
      <c r="J450" s="21"/>
      <c r="K450" s="21"/>
      <c r="L450" s="75"/>
      <c r="M450" s="75"/>
      <c r="N450" s="75"/>
      <c r="O450" s="10"/>
      <c r="P450" s="16">
        <f t="shared" si="7"/>
        <v>0</v>
      </c>
    </row>
    <row r="451" spans="1:16" s="11" customFormat="1" ht="104.1" customHeight="1" x14ac:dyDescent="0.25">
      <c r="A451" s="5"/>
      <c r="B451" s="12" t="s">
        <v>23</v>
      </c>
      <c r="C451" s="13" t="s">
        <v>1873</v>
      </c>
      <c r="D451" s="14" t="s">
        <v>1874</v>
      </c>
      <c r="E451" s="13" t="s">
        <v>851</v>
      </c>
      <c r="F451" s="13" t="s">
        <v>193</v>
      </c>
      <c r="G451" s="17" t="s">
        <v>43</v>
      </c>
      <c r="H451" s="31"/>
      <c r="I451" s="23" t="s">
        <v>372</v>
      </c>
      <c r="J451" s="25" t="s">
        <v>1443</v>
      </c>
      <c r="K451" s="27" t="s">
        <v>963</v>
      </c>
      <c r="L451" s="13" t="s">
        <v>1875</v>
      </c>
      <c r="M451" s="13" t="s">
        <v>1876</v>
      </c>
      <c r="N451" s="13" t="s">
        <v>1455</v>
      </c>
      <c r="O451" s="13" t="s">
        <v>1877</v>
      </c>
      <c r="P451" s="16">
        <f t="shared" si="7"/>
        <v>0</v>
      </c>
    </row>
    <row r="452" spans="1:16" s="11" customFormat="1" ht="24" customHeight="1" x14ac:dyDescent="0.25">
      <c r="A452" s="5"/>
      <c r="B452" s="74" t="s">
        <v>1878</v>
      </c>
      <c r="C452" s="74"/>
      <c r="D452" s="74"/>
      <c r="E452" s="74"/>
      <c r="F452" s="74"/>
      <c r="G452" s="10"/>
      <c r="H452" s="30"/>
      <c r="I452" s="21"/>
      <c r="J452" s="21"/>
      <c r="K452" s="21"/>
      <c r="L452" s="75"/>
      <c r="M452" s="75"/>
      <c r="N452" s="75"/>
      <c r="O452" s="10"/>
      <c r="P452" s="16">
        <f t="shared" si="7"/>
        <v>0</v>
      </c>
    </row>
    <row r="453" spans="1:16" s="11" customFormat="1" ht="104.1" customHeight="1" x14ac:dyDescent="0.25">
      <c r="A453" s="5"/>
      <c r="B453" s="12" t="s">
        <v>23</v>
      </c>
      <c r="C453" s="13" t="s">
        <v>1879</v>
      </c>
      <c r="D453" s="14" t="s">
        <v>1880</v>
      </c>
      <c r="E453" s="13" t="s">
        <v>203</v>
      </c>
      <c r="F453" s="13" t="s">
        <v>27</v>
      </c>
      <c r="G453" s="18" t="s">
        <v>66</v>
      </c>
      <c r="H453" s="31"/>
      <c r="I453" s="23" t="s">
        <v>332</v>
      </c>
      <c r="J453" s="25" t="s">
        <v>1076</v>
      </c>
      <c r="K453" s="27" t="s">
        <v>686</v>
      </c>
      <c r="L453" s="13" t="s">
        <v>1673</v>
      </c>
      <c r="M453" s="13" t="s">
        <v>1881</v>
      </c>
      <c r="N453" s="13" t="s">
        <v>1882</v>
      </c>
      <c r="O453" s="13" t="s">
        <v>1883</v>
      </c>
      <c r="P453" s="16">
        <f t="shared" si="7"/>
        <v>0</v>
      </c>
    </row>
    <row r="454" spans="1:16" s="11" customFormat="1" ht="104.1" customHeight="1" x14ac:dyDescent="0.25">
      <c r="A454" s="5"/>
      <c r="B454" s="12" t="s">
        <v>23</v>
      </c>
      <c r="C454" s="13" t="s">
        <v>1884</v>
      </c>
      <c r="D454" s="14" t="s">
        <v>1885</v>
      </c>
      <c r="E454" s="13" t="s">
        <v>203</v>
      </c>
      <c r="F454" s="13" t="s">
        <v>27</v>
      </c>
      <c r="G454" s="15" t="s">
        <v>28</v>
      </c>
      <c r="H454" s="31"/>
      <c r="I454" s="23" t="s">
        <v>332</v>
      </c>
      <c r="J454" s="25" t="s">
        <v>1076</v>
      </c>
      <c r="K454" s="27" t="s">
        <v>686</v>
      </c>
      <c r="L454" s="13" t="s">
        <v>1690</v>
      </c>
      <c r="M454" s="13" t="s">
        <v>1881</v>
      </c>
      <c r="N454" s="13" t="s">
        <v>1882</v>
      </c>
      <c r="O454" s="13" t="s">
        <v>1886</v>
      </c>
      <c r="P454" s="16">
        <f t="shared" si="7"/>
        <v>0</v>
      </c>
    </row>
    <row r="455" spans="1:16" s="11" customFormat="1" ht="24" customHeight="1" x14ac:dyDescent="0.25">
      <c r="A455" s="5"/>
      <c r="B455" s="74" t="s">
        <v>1887</v>
      </c>
      <c r="C455" s="74"/>
      <c r="D455" s="74"/>
      <c r="E455" s="74"/>
      <c r="F455" s="74"/>
      <c r="G455" s="10"/>
      <c r="H455" s="30"/>
      <c r="I455" s="21"/>
      <c r="J455" s="21"/>
      <c r="K455" s="21"/>
      <c r="L455" s="75"/>
      <c r="M455" s="75"/>
      <c r="N455" s="75"/>
      <c r="O455" s="10"/>
      <c r="P455" s="16">
        <f t="shared" si="7"/>
        <v>0</v>
      </c>
    </row>
    <row r="456" spans="1:16" s="11" customFormat="1" ht="104.1" customHeight="1" x14ac:dyDescent="0.25">
      <c r="A456" s="5"/>
      <c r="B456" s="12" t="s">
        <v>23</v>
      </c>
      <c r="C456" s="13" t="s">
        <v>1888</v>
      </c>
      <c r="D456" s="14" t="s">
        <v>1889</v>
      </c>
      <c r="E456" s="13" t="s">
        <v>53</v>
      </c>
      <c r="F456" s="13" t="s">
        <v>42</v>
      </c>
      <c r="G456" s="18" t="s">
        <v>66</v>
      </c>
      <c r="H456" s="31"/>
      <c r="I456" s="23" t="s">
        <v>124</v>
      </c>
      <c r="J456" s="25" t="s">
        <v>590</v>
      </c>
      <c r="K456" s="27" t="s">
        <v>229</v>
      </c>
      <c r="L456" s="13" t="s">
        <v>1673</v>
      </c>
      <c r="M456" s="13" t="s">
        <v>1691</v>
      </c>
      <c r="N456" s="13" t="s">
        <v>1890</v>
      </c>
      <c r="O456" s="13" t="s">
        <v>1891</v>
      </c>
      <c r="P456" s="16">
        <f t="shared" si="7"/>
        <v>0</v>
      </c>
    </row>
    <row r="457" spans="1:16" s="11" customFormat="1" ht="24" customHeight="1" x14ac:dyDescent="0.25">
      <c r="A457" s="5"/>
      <c r="B457" s="74" t="s">
        <v>1892</v>
      </c>
      <c r="C457" s="74"/>
      <c r="D457" s="74"/>
      <c r="E457" s="74"/>
      <c r="F457" s="74"/>
      <c r="G457" s="10"/>
      <c r="H457" s="30"/>
      <c r="I457" s="21"/>
      <c r="J457" s="21"/>
      <c r="K457" s="21"/>
      <c r="L457" s="75"/>
      <c r="M457" s="75"/>
      <c r="N457" s="75"/>
      <c r="O457" s="10"/>
      <c r="P457" s="16">
        <f t="shared" si="7"/>
        <v>0</v>
      </c>
    </row>
    <row r="458" spans="1:16" s="11" customFormat="1" ht="104.1" customHeight="1" x14ac:dyDescent="0.25">
      <c r="A458" s="5"/>
      <c r="B458" s="12" t="s">
        <v>23</v>
      </c>
      <c r="C458" s="13" t="s">
        <v>1893</v>
      </c>
      <c r="D458" s="14" t="s">
        <v>1894</v>
      </c>
      <c r="E458" s="13" t="s">
        <v>123</v>
      </c>
      <c r="F458" s="13" t="s">
        <v>42</v>
      </c>
      <c r="G458" s="18" t="s">
        <v>66</v>
      </c>
      <c r="H458" s="31"/>
      <c r="I458" s="23" t="s">
        <v>1009</v>
      </c>
      <c r="J458" s="25" t="s">
        <v>329</v>
      </c>
      <c r="K458" s="27" t="s">
        <v>224</v>
      </c>
      <c r="L458" s="13" t="s">
        <v>1673</v>
      </c>
      <c r="M458" s="13" t="s">
        <v>1824</v>
      </c>
      <c r="N458" s="13" t="s">
        <v>1895</v>
      </c>
      <c r="O458" s="13" t="s">
        <v>1896</v>
      </c>
      <c r="P458" s="16">
        <f t="shared" si="7"/>
        <v>0</v>
      </c>
    </row>
    <row r="459" spans="1:16" s="11" customFormat="1" ht="104.1" customHeight="1" x14ac:dyDescent="0.25">
      <c r="A459" s="5"/>
      <c r="B459" s="12" t="s">
        <v>23</v>
      </c>
      <c r="C459" s="13" t="s">
        <v>1897</v>
      </c>
      <c r="D459" s="14" t="s">
        <v>1898</v>
      </c>
      <c r="E459" s="13" t="s">
        <v>123</v>
      </c>
      <c r="F459" s="13" t="s">
        <v>42</v>
      </c>
      <c r="G459" s="18" t="s">
        <v>66</v>
      </c>
      <c r="H459" s="31"/>
      <c r="I459" s="23" t="s">
        <v>1009</v>
      </c>
      <c r="J459" s="25" t="s">
        <v>329</v>
      </c>
      <c r="K459" s="27" t="s">
        <v>224</v>
      </c>
      <c r="L459" s="13" t="s">
        <v>1690</v>
      </c>
      <c r="M459" s="13" t="s">
        <v>1824</v>
      </c>
      <c r="N459" s="13" t="s">
        <v>1835</v>
      </c>
      <c r="O459" s="13" t="s">
        <v>1899</v>
      </c>
      <c r="P459" s="16">
        <f t="shared" si="7"/>
        <v>0</v>
      </c>
    </row>
    <row r="460" spans="1:16" s="11" customFormat="1" ht="104.1" customHeight="1" x14ac:dyDescent="0.25">
      <c r="A460" s="5"/>
      <c r="B460" s="12" t="s">
        <v>23</v>
      </c>
      <c r="C460" s="13" t="s">
        <v>1900</v>
      </c>
      <c r="D460" s="14" t="s">
        <v>1901</v>
      </c>
      <c r="E460" s="13" t="s">
        <v>123</v>
      </c>
      <c r="F460" s="13" t="s">
        <v>27</v>
      </c>
      <c r="G460" s="18" t="s">
        <v>66</v>
      </c>
      <c r="H460" s="31"/>
      <c r="I460" s="23" t="s">
        <v>963</v>
      </c>
      <c r="J460" s="25" t="s">
        <v>339</v>
      </c>
      <c r="K460" s="27" t="s">
        <v>59</v>
      </c>
      <c r="L460" s="13" t="s">
        <v>1902</v>
      </c>
      <c r="M460" s="13" t="s">
        <v>1903</v>
      </c>
      <c r="N460" s="13" t="s">
        <v>1904</v>
      </c>
      <c r="O460" s="13" t="s">
        <v>1905</v>
      </c>
      <c r="P460" s="16">
        <f t="shared" si="7"/>
        <v>0</v>
      </c>
    </row>
    <row r="461" spans="1:16" s="11" customFormat="1" ht="104.1" customHeight="1" x14ac:dyDescent="0.25">
      <c r="A461" s="5"/>
      <c r="B461" s="12" t="s">
        <v>23</v>
      </c>
      <c r="C461" s="13" t="s">
        <v>1906</v>
      </c>
      <c r="D461" s="14" t="s">
        <v>1907</v>
      </c>
      <c r="E461" s="13" t="s">
        <v>123</v>
      </c>
      <c r="F461" s="13" t="s">
        <v>27</v>
      </c>
      <c r="G461" s="18" t="s">
        <v>66</v>
      </c>
      <c r="H461" s="31"/>
      <c r="I461" s="23" t="s">
        <v>963</v>
      </c>
      <c r="J461" s="25" t="s">
        <v>339</v>
      </c>
      <c r="K461" s="27" t="s">
        <v>59</v>
      </c>
      <c r="L461" s="13" t="s">
        <v>1902</v>
      </c>
      <c r="M461" s="13" t="s">
        <v>1903</v>
      </c>
      <c r="N461" s="13" t="s">
        <v>1908</v>
      </c>
      <c r="O461" s="13" t="s">
        <v>1909</v>
      </c>
      <c r="P461" s="16">
        <f t="shared" si="7"/>
        <v>0</v>
      </c>
    </row>
    <row r="462" spans="1:16" s="11" customFormat="1" ht="104.1" customHeight="1" x14ac:dyDescent="0.25">
      <c r="A462" s="5"/>
      <c r="B462" s="12" t="s">
        <v>23</v>
      </c>
      <c r="C462" s="13" t="s">
        <v>1910</v>
      </c>
      <c r="D462" s="14" t="s">
        <v>1911</v>
      </c>
      <c r="E462" s="13" t="s">
        <v>123</v>
      </c>
      <c r="F462" s="13" t="s">
        <v>27</v>
      </c>
      <c r="G462" s="18" t="s">
        <v>66</v>
      </c>
      <c r="H462" s="31"/>
      <c r="I462" s="23" t="s">
        <v>963</v>
      </c>
      <c r="J462" s="25" t="s">
        <v>339</v>
      </c>
      <c r="K462" s="27" t="s">
        <v>59</v>
      </c>
      <c r="L462" s="13" t="s">
        <v>1865</v>
      </c>
      <c r="M462" s="13" t="s">
        <v>1912</v>
      </c>
      <c r="N462" s="13" t="s">
        <v>1854</v>
      </c>
      <c r="O462" s="13" t="s">
        <v>1913</v>
      </c>
      <c r="P462" s="16">
        <f t="shared" si="7"/>
        <v>0</v>
      </c>
    </row>
    <row r="463" spans="1:16" s="11" customFormat="1" ht="104.1" customHeight="1" x14ac:dyDescent="0.25">
      <c r="A463" s="5"/>
      <c r="B463" s="12" t="s">
        <v>23</v>
      </c>
      <c r="C463" s="13" t="s">
        <v>1914</v>
      </c>
      <c r="D463" s="14" t="s">
        <v>1915</v>
      </c>
      <c r="E463" s="13" t="s">
        <v>123</v>
      </c>
      <c r="F463" s="13" t="s">
        <v>27</v>
      </c>
      <c r="G463" s="18" t="s">
        <v>66</v>
      </c>
      <c r="H463" s="31"/>
      <c r="I463" s="23" t="s">
        <v>963</v>
      </c>
      <c r="J463" s="25" t="s">
        <v>339</v>
      </c>
      <c r="K463" s="27" t="s">
        <v>59</v>
      </c>
      <c r="L463" s="13" t="s">
        <v>1916</v>
      </c>
      <c r="M463" s="13" t="s">
        <v>1912</v>
      </c>
      <c r="N463" s="13" t="s">
        <v>569</v>
      </c>
      <c r="O463" s="13" t="s">
        <v>1917</v>
      </c>
      <c r="P463" s="16">
        <f t="shared" si="7"/>
        <v>0</v>
      </c>
    </row>
    <row r="464" spans="1:16" s="11" customFormat="1" ht="24" customHeight="1" x14ac:dyDescent="0.25">
      <c r="A464" s="5"/>
      <c r="B464" s="74" t="s">
        <v>1918</v>
      </c>
      <c r="C464" s="74"/>
      <c r="D464" s="74"/>
      <c r="E464" s="74"/>
      <c r="F464" s="74"/>
      <c r="G464" s="10"/>
      <c r="H464" s="30"/>
      <c r="I464" s="21"/>
      <c r="J464" s="21"/>
      <c r="K464" s="21"/>
      <c r="L464" s="75"/>
      <c r="M464" s="75"/>
      <c r="N464" s="75"/>
      <c r="O464" s="10"/>
      <c r="P464" s="16">
        <f t="shared" si="7"/>
        <v>0</v>
      </c>
    </row>
    <row r="465" spans="1:16" s="11" customFormat="1" ht="104.1" customHeight="1" x14ac:dyDescent="0.25">
      <c r="A465" s="5"/>
      <c r="B465" s="12" t="s">
        <v>23</v>
      </c>
      <c r="C465" s="13" t="s">
        <v>1919</v>
      </c>
      <c r="D465" s="14" t="s">
        <v>1920</v>
      </c>
      <c r="E465" s="13" t="s">
        <v>420</v>
      </c>
      <c r="F465" s="13" t="s">
        <v>42</v>
      </c>
      <c r="G465" s="18" t="s">
        <v>66</v>
      </c>
      <c r="H465" s="31"/>
      <c r="I465" s="23" t="s">
        <v>227</v>
      </c>
      <c r="J465" s="25" t="s">
        <v>590</v>
      </c>
      <c r="K465" s="27" t="s">
        <v>229</v>
      </c>
      <c r="L465" s="13" t="s">
        <v>1845</v>
      </c>
      <c r="M465" s="13" t="s">
        <v>1691</v>
      </c>
      <c r="N465" s="13" t="s">
        <v>1921</v>
      </c>
      <c r="O465" s="13" t="s">
        <v>1922</v>
      </c>
      <c r="P465" s="16">
        <f t="shared" si="7"/>
        <v>0</v>
      </c>
    </row>
    <row r="466" spans="1:16" s="11" customFormat="1" ht="24" customHeight="1" x14ac:dyDescent="0.25">
      <c r="A466" s="5"/>
      <c r="B466" s="74" t="s">
        <v>1923</v>
      </c>
      <c r="C466" s="74"/>
      <c r="D466" s="74"/>
      <c r="E466" s="74"/>
      <c r="F466" s="74"/>
      <c r="G466" s="10"/>
      <c r="H466" s="30"/>
      <c r="I466" s="21"/>
      <c r="J466" s="21"/>
      <c r="K466" s="21"/>
      <c r="L466" s="75"/>
      <c r="M466" s="75"/>
      <c r="N466" s="75"/>
      <c r="O466" s="10"/>
      <c r="P466" s="16">
        <f t="shared" si="7"/>
        <v>0</v>
      </c>
    </row>
    <row r="467" spans="1:16" s="11" customFormat="1" ht="104.1" customHeight="1" x14ac:dyDescent="0.25">
      <c r="A467" s="5"/>
      <c r="B467" s="12" t="s">
        <v>23</v>
      </c>
      <c r="C467" s="13" t="s">
        <v>1924</v>
      </c>
      <c r="D467" s="14" t="s">
        <v>1925</v>
      </c>
      <c r="E467" s="13" t="s">
        <v>1820</v>
      </c>
      <c r="F467" s="13" t="s">
        <v>42</v>
      </c>
      <c r="G467" s="18" t="s">
        <v>66</v>
      </c>
      <c r="H467" s="31"/>
      <c r="I467" s="23" t="s">
        <v>124</v>
      </c>
      <c r="J467" s="25" t="s">
        <v>590</v>
      </c>
      <c r="K467" s="27" t="s">
        <v>229</v>
      </c>
      <c r="L467" s="13" t="s">
        <v>520</v>
      </c>
      <c r="M467" s="13" t="s">
        <v>1691</v>
      </c>
      <c r="N467" s="13" t="s">
        <v>1926</v>
      </c>
      <c r="O467" s="13" t="s">
        <v>1927</v>
      </c>
      <c r="P467" s="16">
        <f t="shared" si="7"/>
        <v>0</v>
      </c>
    </row>
    <row r="468" spans="1:16" s="11" customFormat="1" ht="104.1" customHeight="1" x14ac:dyDescent="0.25">
      <c r="A468" s="5"/>
      <c r="B468" s="12" t="s">
        <v>23</v>
      </c>
      <c r="C468" s="13" t="s">
        <v>1928</v>
      </c>
      <c r="D468" s="14" t="s">
        <v>1929</v>
      </c>
      <c r="E468" s="13" t="s">
        <v>1820</v>
      </c>
      <c r="F468" s="13" t="s">
        <v>42</v>
      </c>
      <c r="G468" s="18" t="s">
        <v>66</v>
      </c>
      <c r="H468" s="31"/>
      <c r="I468" s="23" t="s">
        <v>124</v>
      </c>
      <c r="J468" s="25" t="s">
        <v>590</v>
      </c>
      <c r="K468" s="27" t="s">
        <v>229</v>
      </c>
      <c r="L468" s="13" t="s">
        <v>1673</v>
      </c>
      <c r="M468" s="13" t="s">
        <v>1691</v>
      </c>
      <c r="N468" s="13" t="s">
        <v>1854</v>
      </c>
      <c r="O468" s="13" t="s">
        <v>1930</v>
      </c>
      <c r="P468" s="16">
        <f t="shared" si="7"/>
        <v>0</v>
      </c>
    </row>
    <row r="469" spans="1:16" s="11" customFormat="1" ht="104.1" customHeight="1" x14ac:dyDescent="0.25">
      <c r="A469" s="5"/>
      <c r="B469" s="12" t="s">
        <v>23</v>
      </c>
      <c r="C469" s="13" t="s">
        <v>1931</v>
      </c>
      <c r="D469" s="14" t="s">
        <v>1932</v>
      </c>
      <c r="E469" s="13" t="s">
        <v>53</v>
      </c>
      <c r="F469" s="13" t="s">
        <v>42</v>
      </c>
      <c r="G469" s="18" t="s">
        <v>66</v>
      </c>
      <c r="H469" s="31"/>
      <c r="I469" s="23" t="s">
        <v>124</v>
      </c>
      <c r="J469" s="25" t="s">
        <v>590</v>
      </c>
      <c r="K469" s="27" t="s">
        <v>229</v>
      </c>
      <c r="L469" s="13" t="s">
        <v>1673</v>
      </c>
      <c r="M469" s="13" t="s">
        <v>1691</v>
      </c>
      <c r="N469" s="13" t="s">
        <v>1438</v>
      </c>
      <c r="O469" s="13" t="s">
        <v>1933</v>
      </c>
      <c r="P469" s="16">
        <f t="shared" si="7"/>
        <v>0</v>
      </c>
    </row>
    <row r="470" spans="1:16" s="11" customFormat="1" ht="104.1" customHeight="1" x14ac:dyDescent="0.25">
      <c r="A470" s="5"/>
      <c r="B470" s="12" t="s">
        <v>23</v>
      </c>
      <c r="C470" s="13" t="s">
        <v>1934</v>
      </c>
      <c r="D470" s="14" t="s">
        <v>1935</v>
      </c>
      <c r="E470" s="13" t="s">
        <v>53</v>
      </c>
      <c r="F470" s="13" t="s">
        <v>42</v>
      </c>
      <c r="G470" s="18" t="s">
        <v>66</v>
      </c>
      <c r="H470" s="31"/>
      <c r="I470" s="23" t="s">
        <v>124</v>
      </c>
      <c r="J470" s="25" t="s">
        <v>590</v>
      </c>
      <c r="K470" s="27" t="s">
        <v>229</v>
      </c>
      <c r="L470" s="13" t="s">
        <v>1673</v>
      </c>
      <c r="M470" s="13" t="s">
        <v>1691</v>
      </c>
      <c r="N470" s="13" t="s">
        <v>1936</v>
      </c>
      <c r="O470" s="13" t="s">
        <v>1937</v>
      </c>
      <c r="P470" s="16">
        <f t="shared" ref="P470:P531" si="8">H470*F470</f>
        <v>0</v>
      </c>
    </row>
    <row r="471" spans="1:16" s="11" customFormat="1" ht="24" customHeight="1" x14ac:dyDescent="0.25">
      <c r="A471" s="5"/>
      <c r="B471" s="74" t="s">
        <v>1938</v>
      </c>
      <c r="C471" s="74"/>
      <c r="D471" s="74"/>
      <c r="E471" s="74"/>
      <c r="F471" s="74"/>
      <c r="G471" s="10"/>
      <c r="H471" s="30"/>
      <c r="I471" s="21"/>
      <c r="J471" s="21"/>
      <c r="K471" s="21"/>
      <c r="L471" s="75"/>
      <c r="M471" s="75"/>
      <c r="N471" s="75"/>
      <c r="O471" s="10"/>
      <c r="P471" s="16">
        <f t="shared" si="8"/>
        <v>0</v>
      </c>
    </row>
    <row r="472" spans="1:16" s="11" customFormat="1" ht="104.1" customHeight="1" x14ac:dyDescent="0.25">
      <c r="A472" s="5"/>
      <c r="B472" s="12" t="s">
        <v>23</v>
      </c>
      <c r="C472" s="13" t="s">
        <v>1939</v>
      </c>
      <c r="D472" s="14" t="s">
        <v>1940</v>
      </c>
      <c r="E472" s="13" t="s">
        <v>123</v>
      </c>
      <c r="F472" s="13" t="s">
        <v>27</v>
      </c>
      <c r="G472" s="17" t="s">
        <v>43</v>
      </c>
      <c r="H472" s="31"/>
      <c r="I472" s="23" t="s">
        <v>963</v>
      </c>
      <c r="J472" s="25" t="s">
        <v>339</v>
      </c>
      <c r="K472" s="27" t="s">
        <v>59</v>
      </c>
      <c r="L472" s="13" t="s">
        <v>1702</v>
      </c>
      <c r="M472" s="13" t="s">
        <v>1941</v>
      </c>
      <c r="N472" s="13" t="s">
        <v>1942</v>
      </c>
      <c r="O472" s="13" t="s">
        <v>1943</v>
      </c>
      <c r="P472" s="16">
        <f t="shared" si="8"/>
        <v>0</v>
      </c>
    </row>
    <row r="473" spans="1:16" s="11" customFormat="1" ht="104.1" customHeight="1" x14ac:dyDescent="0.25">
      <c r="A473" s="5"/>
      <c r="B473" s="12" t="s">
        <v>23</v>
      </c>
      <c r="C473" s="13" t="s">
        <v>1944</v>
      </c>
      <c r="D473" s="14" t="s">
        <v>1945</v>
      </c>
      <c r="E473" s="13" t="s">
        <v>123</v>
      </c>
      <c r="F473" s="13" t="s">
        <v>27</v>
      </c>
      <c r="G473" s="15" t="s">
        <v>28</v>
      </c>
      <c r="H473" s="31"/>
      <c r="I473" s="23" t="s">
        <v>372</v>
      </c>
      <c r="J473" s="25" t="s">
        <v>56</v>
      </c>
      <c r="K473" s="27" t="s">
        <v>963</v>
      </c>
      <c r="L473" s="13" t="s">
        <v>1946</v>
      </c>
      <c r="M473" s="13" t="s">
        <v>1903</v>
      </c>
      <c r="N473" s="13" t="s">
        <v>1685</v>
      </c>
      <c r="O473" s="13" t="s">
        <v>1947</v>
      </c>
      <c r="P473" s="16">
        <f t="shared" si="8"/>
        <v>0</v>
      </c>
    </row>
    <row r="474" spans="1:16" s="11" customFormat="1" ht="104.1" customHeight="1" x14ac:dyDescent="0.25">
      <c r="A474" s="5"/>
      <c r="B474" s="12" t="s">
        <v>23</v>
      </c>
      <c r="C474" s="13" t="s">
        <v>1948</v>
      </c>
      <c r="D474" s="14" t="s">
        <v>1949</v>
      </c>
      <c r="E474" s="13" t="s">
        <v>123</v>
      </c>
      <c r="F474" s="13" t="s">
        <v>27</v>
      </c>
      <c r="G474" s="18" t="s">
        <v>66</v>
      </c>
      <c r="H474" s="31"/>
      <c r="I474" s="23" t="s">
        <v>372</v>
      </c>
      <c r="J474" s="25" t="s">
        <v>56</v>
      </c>
      <c r="K474" s="27" t="s">
        <v>963</v>
      </c>
      <c r="L474" s="13" t="s">
        <v>1950</v>
      </c>
      <c r="M474" s="13" t="s">
        <v>1903</v>
      </c>
      <c r="N474" s="13" t="s">
        <v>1515</v>
      </c>
      <c r="O474" s="13" t="s">
        <v>1951</v>
      </c>
      <c r="P474" s="16">
        <f t="shared" si="8"/>
        <v>0</v>
      </c>
    </row>
    <row r="475" spans="1:16" s="11" customFormat="1" ht="104.1" customHeight="1" x14ac:dyDescent="0.25">
      <c r="A475" s="5"/>
      <c r="B475" s="12" t="s">
        <v>23</v>
      </c>
      <c r="C475" s="13" t="s">
        <v>1952</v>
      </c>
      <c r="D475" s="14" t="s">
        <v>1953</v>
      </c>
      <c r="E475" s="13" t="s">
        <v>123</v>
      </c>
      <c r="F475" s="13" t="s">
        <v>27</v>
      </c>
      <c r="G475" s="18" t="s">
        <v>66</v>
      </c>
      <c r="H475" s="31"/>
      <c r="I475" s="23" t="s">
        <v>372</v>
      </c>
      <c r="J475" s="25" t="s">
        <v>56</v>
      </c>
      <c r="K475" s="27" t="s">
        <v>963</v>
      </c>
      <c r="L475" s="13" t="s">
        <v>1950</v>
      </c>
      <c r="M475" s="13" t="s">
        <v>1725</v>
      </c>
      <c r="N475" s="13" t="s">
        <v>1954</v>
      </c>
      <c r="O475" s="13" t="s">
        <v>1955</v>
      </c>
      <c r="P475" s="16">
        <f t="shared" si="8"/>
        <v>0</v>
      </c>
    </row>
    <row r="476" spans="1:16" s="11" customFormat="1" ht="24" customHeight="1" x14ac:dyDescent="0.25">
      <c r="A476" s="5"/>
      <c r="B476" s="74" t="s">
        <v>1956</v>
      </c>
      <c r="C476" s="74"/>
      <c r="D476" s="74"/>
      <c r="E476" s="74"/>
      <c r="F476" s="74"/>
      <c r="G476" s="10"/>
      <c r="H476" s="30"/>
      <c r="I476" s="21"/>
      <c r="J476" s="21"/>
      <c r="K476" s="21"/>
      <c r="L476" s="75"/>
      <c r="M476" s="75"/>
      <c r="N476" s="75"/>
      <c r="O476" s="10"/>
      <c r="P476" s="16">
        <f t="shared" si="8"/>
        <v>0</v>
      </c>
    </row>
    <row r="477" spans="1:16" s="11" customFormat="1" ht="104.1" customHeight="1" x14ac:dyDescent="0.25">
      <c r="A477" s="5"/>
      <c r="B477" s="12" t="s">
        <v>23</v>
      </c>
      <c r="C477" s="13" t="s">
        <v>1957</v>
      </c>
      <c r="D477" s="14" t="s">
        <v>1958</v>
      </c>
      <c r="E477" s="13" t="s">
        <v>41</v>
      </c>
      <c r="F477" s="13" t="s">
        <v>42</v>
      </c>
      <c r="G477" s="18" t="s">
        <v>66</v>
      </c>
      <c r="H477" s="31"/>
      <c r="I477" s="23" t="s">
        <v>226</v>
      </c>
      <c r="J477" s="25" t="s">
        <v>958</v>
      </c>
      <c r="K477" s="27" t="s">
        <v>589</v>
      </c>
      <c r="L477" s="13" t="s">
        <v>1830</v>
      </c>
      <c r="M477" s="13" t="s">
        <v>1881</v>
      </c>
      <c r="N477" s="13" t="s">
        <v>559</v>
      </c>
      <c r="O477" s="13" t="s">
        <v>1959</v>
      </c>
      <c r="P477" s="16">
        <f t="shared" si="8"/>
        <v>0</v>
      </c>
    </row>
    <row r="478" spans="1:16" s="11" customFormat="1" ht="104.1" customHeight="1" x14ac:dyDescent="0.25">
      <c r="A478" s="5"/>
      <c r="B478" s="12" t="s">
        <v>23</v>
      </c>
      <c r="C478" s="13" t="s">
        <v>1960</v>
      </c>
      <c r="D478" s="14" t="s">
        <v>1961</v>
      </c>
      <c r="E478" s="13" t="s">
        <v>41</v>
      </c>
      <c r="F478" s="13" t="s">
        <v>42</v>
      </c>
      <c r="G478" s="18" t="s">
        <v>66</v>
      </c>
      <c r="H478" s="31"/>
      <c r="I478" s="23" t="s">
        <v>226</v>
      </c>
      <c r="J478" s="25" t="s">
        <v>958</v>
      </c>
      <c r="K478" s="27" t="s">
        <v>589</v>
      </c>
      <c r="L478" s="13" t="s">
        <v>1767</v>
      </c>
      <c r="M478" s="13" t="s">
        <v>1776</v>
      </c>
      <c r="N478" s="13" t="s">
        <v>948</v>
      </c>
      <c r="O478" s="13" t="s">
        <v>1962</v>
      </c>
      <c r="P478" s="16">
        <f t="shared" si="8"/>
        <v>0</v>
      </c>
    </row>
    <row r="479" spans="1:16" s="11" customFormat="1" ht="104.1" customHeight="1" x14ac:dyDescent="0.25">
      <c r="A479" s="5"/>
      <c r="B479" s="12" t="s">
        <v>23</v>
      </c>
      <c r="C479" s="13" t="s">
        <v>1963</v>
      </c>
      <c r="D479" s="14" t="s">
        <v>1964</v>
      </c>
      <c r="E479" s="13" t="s">
        <v>41</v>
      </c>
      <c r="F479" s="13" t="s">
        <v>42</v>
      </c>
      <c r="G479" s="18" t="s">
        <v>66</v>
      </c>
      <c r="H479" s="31"/>
      <c r="I479" s="23" t="s">
        <v>226</v>
      </c>
      <c r="J479" s="25" t="s">
        <v>958</v>
      </c>
      <c r="K479" s="27" t="s">
        <v>589</v>
      </c>
      <c r="L479" s="13" t="s">
        <v>1673</v>
      </c>
      <c r="M479" s="13" t="s">
        <v>1965</v>
      </c>
      <c r="N479" s="13" t="s">
        <v>554</v>
      </c>
      <c r="O479" s="13" t="s">
        <v>1966</v>
      </c>
      <c r="P479" s="16">
        <f t="shared" si="8"/>
        <v>0</v>
      </c>
    </row>
    <row r="480" spans="1:16" s="11" customFormat="1" ht="104.1" customHeight="1" x14ac:dyDescent="0.25">
      <c r="A480" s="5"/>
      <c r="B480" s="12" t="s">
        <v>23</v>
      </c>
      <c r="C480" s="13" t="s">
        <v>1967</v>
      </c>
      <c r="D480" s="14" t="s">
        <v>1968</v>
      </c>
      <c r="E480" s="13" t="s">
        <v>41</v>
      </c>
      <c r="F480" s="13" t="s">
        <v>42</v>
      </c>
      <c r="G480" s="18" t="s">
        <v>66</v>
      </c>
      <c r="H480" s="31"/>
      <c r="I480" s="23" t="s">
        <v>226</v>
      </c>
      <c r="J480" s="25" t="s">
        <v>958</v>
      </c>
      <c r="K480" s="27" t="s">
        <v>589</v>
      </c>
      <c r="L480" s="13" t="s">
        <v>1673</v>
      </c>
      <c r="M480" s="13" t="s">
        <v>1712</v>
      </c>
      <c r="N480" s="13" t="s">
        <v>554</v>
      </c>
      <c r="O480" s="13" t="s">
        <v>1969</v>
      </c>
      <c r="P480" s="16">
        <f t="shared" si="8"/>
        <v>0</v>
      </c>
    </row>
    <row r="481" spans="1:16" s="11" customFormat="1" ht="104.1" customHeight="1" x14ac:dyDescent="0.25">
      <c r="A481" s="5"/>
      <c r="B481" s="12" t="s">
        <v>23</v>
      </c>
      <c r="C481" s="13" t="s">
        <v>1970</v>
      </c>
      <c r="D481" s="14" t="s">
        <v>1971</v>
      </c>
      <c r="E481" s="13" t="s">
        <v>41</v>
      </c>
      <c r="F481" s="13" t="s">
        <v>42</v>
      </c>
      <c r="G481" s="18" t="s">
        <v>66</v>
      </c>
      <c r="H481" s="31"/>
      <c r="I481" s="23" t="s">
        <v>226</v>
      </c>
      <c r="J481" s="25" t="s">
        <v>958</v>
      </c>
      <c r="K481" s="27" t="s">
        <v>589</v>
      </c>
      <c r="L481" s="13" t="s">
        <v>1673</v>
      </c>
      <c r="M481" s="13" t="s">
        <v>1725</v>
      </c>
      <c r="N481" s="13" t="s">
        <v>554</v>
      </c>
      <c r="O481" s="13" t="s">
        <v>1972</v>
      </c>
      <c r="P481" s="16">
        <f t="shared" si="8"/>
        <v>0</v>
      </c>
    </row>
    <row r="482" spans="1:16" s="11" customFormat="1" ht="104.1" customHeight="1" x14ac:dyDescent="0.25">
      <c r="A482" s="5"/>
      <c r="B482" s="12" t="s">
        <v>23</v>
      </c>
      <c r="C482" s="13" t="s">
        <v>1973</v>
      </c>
      <c r="D482" s="14" t="s">
        <v>1974</v>
      </c>
      <c r="E482" s="13" t="s">
        <v>41</v>
      </c>
      <c r="F482" s="13" t="s">
        <v>42</v>
      </c>
      <c r="G482" s="18" t="s">
        <v>66</v>
      </c>
      <c r="H482" s="31"/>
      <c r="I482" s="23" t="s">
        <v>226</v>
      </c>
      <c r="J482" s="25" t="s">
        <v>958</v>
      </c>
      <c r="K482" s="27" t="s">
        <v>589</v>
      </c>
      <c r="L482" s="13" t="s">
        <v>1673</v>
      </c>
      <c r="M482" s="13" t="s">
        <v>1446</v>
      </c>
      <c r="N482" s="13" t="s">
        <v>559</v>
      </c>
      <c r="O482" s="13" t="s">
        <v>1975</v>
      </c>
      <c r="P482" s="16">
        <f t="shared" si="8"/>
        <v>0</v>
      </c>
    </row>
    <row r="483" spans="1:16" s="11" customFormat="1" ht="24" customHeight="1" x14ac:dyDescent="0.25">
      <c r="A483" s="5"/>
      <c r="B483" s="74" t="s">
        <v>1976</v>
      </c>
      <c r="C483" s="74"/>
      <c r="D483" s="74"/>
      <c r="E483" s="74"/>
      <c r="F483" s="74"/>
      <c r="G483" s="10"/>
      <c r="H483" s="30"/>
      <c r="I483" s="21"/>
      <c r="J483" s="21"/>
      <c r="K483" s="21"/>
      <c r="L483" s="75"/>
      <c r="M483" s="75"/>
      <c r="N483" s="75"/>
      <c r="O483" s="10"/>
      <c r="P483" s="16">
        <f t="shared" si="8"/>
        <v>0</v>
      </c>
    </row>
    <row r="484" spans="1:16" s="11" customFormat="1" ht="104.1" customHeight="1" x14ac:dyDescent="0.25">
      <c r="A484" s="5"/>
      <c r="B484" s="12" t="s">
        <v>23</v>
      </c>
      <c r="C484" s="13" t="s">
        <v>1977</v>
      </c>
      <c r="D484" s="14" t="s">
        <v>1978</v>
      </c>
      <c r="E484" s="13" t="s">
        <v>420</v>
      </c>
      <c r="F484" s="13" t="s">
        <v>42</v>
      </c>
      <c r="G484" s="18" t="s">
        <v>66</v>
      </c>
      <c r="H484" s="31"/>
      <c r="I484" s="23" t="s">
        <v>126</v>
      </c>
      <c r="J484" s="25" t="s">
        <v>592</v>
      </c>
      <c r="K484" s="27" t="s">
        <v>867</v>
      </c>
      <c r="L484" s="13" t="s">
        <v>1690</v>
      </c>
      <c r="M484" s="13" t="s">
        <v>1941</v>
      </c>
      <c r="N484" s="13" t="s">
        <v>1812</v>
      </c>
      <c r="O484" s="13" t="s">
        <v>1979</v>
      </c>
      <c r="P484" s="16">
        <f t="shared" si="8"/>
        <v>0</v>
      </c>
    </row>
    <row r="485" spans="1:16" s="11" customFormat="1" ht="24" customHeight="1" x14ac:dyDescent="0.25">
      <c r="A485" s="5"/>
      <c r="B485" s="74" t="s">
        <v>1980</v>
      </c>
      <c r="C485" s="74"/>
      <c r="D485" s="74"/>
      <c r="E485" s="74"/>
      <c r="F485" s="74"/>
      <c r="G485" s="10"/>
      <c r="H485" s="30"/>
      <c r="I485" s="21"/>
      <c r="J485" s="21"/>
      <c r="K485" s="21"/>
      <c r="L485" s="75"/>
      <c r="M485" s="75"/>
      <c r="N485" s="75"/>
      <c r="O485" s="10"/>
      <c r="P485" s="16">
        <f t="shared" si="8"/>
        <v>0</v>
      </c>
    </row>
    <row r="486" spans="1:16" s="11" customFormat="1" ht="104.1" customHeight="1" x14ac:dyDescent="0.25">
      <c r="A486" s="5"/>
      <c r="B486" s="12" t="s">
        <v>23</v>
      </c>
      <c r="C486" s="13" t="s">
        <v>1981</v>
      </c>
      <c r="D486" s="14" t="s">
        <v>1982</v>
      </c>
      <c r="E486" s="13" t="s">
        <v>917</v>
      </c>
      <c r="F486" s="13" t="s">
        <v>27</v>
      </c>
      <c r="G486" s="15" t="s">
        <v>28</v>
      </c>
      <c r="H486" s="31"/>
      <c r="I486" s="23" t="s">
        <v>109</v>
      </c>
      <c r="J486" s="25" t="s">
        <v>67</v>
      </c>
      <c r="K486" s="27" t="s">
        <v>68</v>
      </c>
      <c r="L486" s="13" t="s">
        <v>1983</v>
      </c>
      <c r="M486" s="13" t="s">
        <v>1681</v>
      </c>
      <c r="N486" s="13" t="s">
        <v>1515</v>
      </c>
      <c r="O486" s="13" t="s">
        <v>1984</v>
      </c>
      <c r="P486" s="16">
        <f t="shared" si="8"/>
        <v>0</v>
      </c>
    </row>
    <row r="487" spans="1:16" s="11" customFormat="1" ht="24" customHeight="1" x14ac:dyDescent="0.25">
      <c r="A487" s="5"/>
      <c r="B487" s="74" t="s">
        <v>1985</v>
      </c>
      <c r="C487" s="74"/>
      <c r="D487" s="74"/>
      <c r="E487" s="74"/>
      <c r="F487" s="74"/>
      <c r="G487" s="10"/>
      <c r="H487" s="30"/>
      <c r="I487" s="21"/>
      <c r="J487" s="21"/>
      <c r="K487" s="21"/>
      <c r="L487" s="75"/>
      <c r="M487" s="75"/>
      <c r="N487" s="75"/>
      <c r="O487" s="10"/>
      <c r="P487" s="16">
        <f t="shared" si="8"/>
        <v>0</v>
      </c>
    </row>
    <row r="488" spans="1:16" s="11" customFormat="1" ht="104.1" customHeight="1" x14ac:dyDescent="0.25">
      <c r="A488" s="5"/>
      <c r="B488" s="12" t="s">
        <v>23</v>
      </c>
      <c r="C488" s="13" t="s">
        <v>1986</v>
      </c>
      <c r="D488" s="14" t="s">
        <v>1987</v>
      </c>
      <c r="E488" s="13" t="s">
        <v>123</v>
      </c>
      <c r="F488" s="13" t="s">
        <v>42</v>
      </c>
      <c r="G488" s="18" t="s">
        <v>66</v>
      </c>
      <c r="H488" s="31"/>
      <c r="I488" s="23" t="s">
        <v>1009</v>
      </c>
      <c r="J488" s="25" t="s">
        <v>329</v>
      </c>
      <c r="K488" s="27" t="s">
        <v>224</v>
      </c>
      <c r="L488" s="13" t="s">
        <v>1845</v>
      </c>
      <c r="M488" s="13" t="s">
        <v>1988</v>
      </c>
      <c r="N488" s="13" t="s">
        <v>527</v>
      </c>
      <c r="O488" s="13" t="s">
        <v>1989</v>
      </c>
      <c r="P488" s="16">
        <f t="shared" si="8"/>
        <v>0</v>
      </c>
    </row>
    <row r="489" spans="1:16" s="11" customFormat="1" ht="24" customHeight="1" x14ac:dyDescent="0.25">
      <c r="A489" s="5"/>
      <c r="B489" s="74" t="s">
        <v>1990</v>
      </c>
      <c r="C489" s="74"/>
      <c r="D489" s="74"/>
      <c r="E489" s="74"/>
      <c r="F489" s="74"/>
      <c r="G489" s="10"/>
      <c r="H489" s="30"/>
      <c r="I489" s="21"/>
      <c r="J489" s="21"/>
      <c r="K489" s="21"/>
      <c r="L489" s="75"/>
      <c r="M489" s="75"/>
      <c r="N489" s="75"/>
      <c r="O489" s="10"/>
      <c r="P489" s="16">
        <f t="shared" si="8"/>
        <v>0</v>
      </c>
    </row>
    <row r="490" spans="1:16" s="11" customFormat="1" ht="104.1" customHeight="1" x14ac:dyDescent="0.25">
      <c r="A490" s="5"/>
      <c r="B490" s="12" t="s">
        <v>23</v>
      </c>
      <c r="C490" s="13" t="s">
        <v>1991</v>
      </c>
      <c r="D490" s="14" t="s">
        <v>1992</v>
      </c>
      <c r="E490" s="13" t="s">
        <v>123</v>
      </c>
      <c r="F490" s="13" t="s">
        <v>42</v>
      </c>
      <c r="G490" s="18" t="s">
        <v>66</v>
      </c>
      <c r="H490" s="31"/>
      <c r="I490" s="23" t="s">
        <v>1009</v>
      </c>
      <c r="J490" s="25" t="s">
        <v>329</v>
      </c>
      <c r="K490" s="27" t="s">
        <v>224</v>
      </c>
      <c r="L490" s="13" t="s">
        <v>1702</v>
      </c>
      <c r="M490" s="13" t="s">
        <v>1703</v>
      </c>
      <c r="N490" s="13" t="s">
        <v>1322</v>
      </c>
      <c r="O490" s="13" t="s">
        <v>1993</v>
      </c>
      <c r="P490" s="16">
        <f t="shared" si="8"/>
        <v>0</v>
      </c>
    </row>
    <row r="491" spans="1:16" s="11" customFormat="1" ht="104.1" customHeight="1" x14ac:dyDescent="0.25">
      <c r="A491" s="5"/>
      <c r="B491" s="12" t="s">
        <v>23</v>
      </c>
      <c r="C491" s="13" t="s">
        <v>1994</v>
      </c>
      <c r="D491" s="14" t="s">
        <v>1995</v>
      </c>
      <c r="E491" s="13" t="s">
        <v>123</v>
      </c>
      <c r="F491" s="13" t="s">
        <v>27</v>
      </c>
      <c r="G491" s="18" t="s">
        <v>66</v>
      </c>
      <c r="H491" s="31"/>
      <c r="I491" s="23" t="s">
        <v>1718</v>
      </c>
      <c r="J491" s="25" t="s">
        <v>1719</v>
      </c>
      <c r="K491" s="27" t="s">
        <v>907</v>
      </c>
      <c r="L491" s="13" t="s">
        <v>1996</v>
      </c>
      <c r="M491" s="13" t="s">
        <v>1725</v>
      </c>
      <c r="N491" s="13" t="s">
        <v>721</v>
      </c>
      <c r="O491" s="13" t="s">
        <v>1997</v>
      </c>
      <c r="P491" s="16">
        <f t="shared" si="8"/>
        <v>0</v>
      </c>
    </row>
    <row r="492" spans="1:16" s="11" customFormat="1" ht="24" customHeight="1" x14ac:dyDescent="0.25">
      <c r="A492" s="5"/>
      <c r="B492" s="74" t="s">
        <v>1998</v>
      </c>
      <c r="C492" s="74"/>
      <c r="D492" s="74"/>
      <c r="E492" s="74"/>
      <c r="F492" s="74"/>
      <c r="G492" s="10"/>
      <c r="H492" s="30"/>
      <c r="I492" s="21"/>
      <c r="J492" s="21"/>
      <c r="K492" s="21"/>
      <c r="L492" s="75"/>
      <c r="M492" s="75"/>
      <c r="N492" s="75"/>
      <c r="O492" s="10"/>
      <c r="P492" s="16">
        <f t="shared" si="8"/>
        <v>0</v>
      </c>
    </row>
    <row r="493" spans="1:16" s="11" customFormat="1" ht="104.1" customHeight="1" x14ac:dyDescent="0.25">
      <c r="A493" s="5"/>
      <c r="B493" s="12" t="s">
        <v>23</v>
      </c>
      <c r="C493" s="13" t="s">
        <v>1999</v>
      </c>
      <c r="D493" s="14" t="s">
        <v>2000</v>
      </c>
      <c r="E493" s="13" t="s">
        <v>2001</v>
      </c>
      <c r="F493" s="13" t="s">
        <v>42</v>
      </c>
      <c r="G493" s="18" t="s">
        <v>66</v>
      </c>
      <c r="H493" s="31"/>
      <c r="I493" s="23" t="s">
        <v>224</v>
      </c>
      <c r="J493" s="25" t="s">
        <v>1075</v>
      </c>
      <c r="K493" s="27" t="s">
        <v>957</v>
      </c>
      <c r="L493" s="13" t="s">
        <v>2002</v>
      </c>
      <c r="M493" s="13" t="s">
        <v>1691</v>
      </c>
      <c r="N493" s="13" t="s">
        <v>2003</v>
      </c>
      <c r="O493" s="13" t="s">
        <v>2004</v>
      </c>
      <c r="P493" s="16">
        <f t="shared" si="8"/>
        <v>0</v>
      </c>
    </row>
    <row r="494" spans="1:16" s="11" customFormat="1" ht="104.1" customHeight="1" x14ac:dyDescent="0.25">
      <c r="A494" s="5"/>
      <c r="B494" s="12" t="s">
        <v>23</v>
      </c>
      <c r="C494" s="13" t="s">
        <v>2005</v>
      </c>
      <c r="D494" s="14" t="s">
        <v>2006</v>
      </c>
      <c r="E494" s="13" t="s">
        <v>2001</v>
      </c>
      <c r="F494" s="13" t="s">
        <v>42</v>
      </c>
      <c r="G494" s="18" t="s">
        <v>66</v>
      </c>
      <c r="H494" s="31"/>
      <c r="I494" s="23" t="s">
        <v>224</v>
      </c>
      <c r="J494" s="25" t="s">
        <v>1075</v>
      </c>
      <c r="K494" s="27" t="s">
        <v>957</v>
      </c>
      <c r="L494" s="13" t="s">
        <v>2002</v>
      </c>
      <c r="M494" s="13" t="s">
        <v>1691</v>
      </c>
      <c r="N494" s="13" t="s">
        <v>2003</v>
      </c>
      <c r="O494" s="13" t="s">
        <v>2007</v>
      </c>
      <c r="P494" s="16">
        <f t="shared" si="8"/>
        <v>0</v>
      </c>
    </row>
    <row r="495" spans="1:16" s="11" customFormat="1" ht="104.1" customHeight="1" x14ac:dyDescent="0.25">
      <c r="A495" s="5"/>
      <c r="B495" s="12" t="s">
        <v>23</v>
      </c>
      <c r="C495" s="13" t="s">
        <v>2008</v>
      </c>
      <c r="D495" s="14" t="s">
        <v>2009</v>
      </c>
      <c r="E495" s="13" t="s">
        <v>2001</v>
      </c>
      <c r="F495" s="13" t="s">
        <v>42</v>
      </c>
      <c r="G495" s="18" t="s">
        <v>66</v>
      </c>
      <c r="H495" s="31"/>
      <c r="I495" s="23" t="s">
        <v>224</v>
      </c>
      <c r="J495" s="25" t="s">
        <v>1075</v>
      </c>
      <c r="K495" s="27" t="s">
        <v>957</v>
      </c>
      <c r="L495" s="13" t="s">
        <v>1767</v>
      </c>
      <c r="M495" s="13" t="s">
        <v>1691</v>
      </c>
      <c r="N495" s="13" t="s">
        <v>2003</v>
      </c>
      <c r="O495" s="13" t="s">
        <v>2010</v>
      </c>
      <c r="P495" s="16">
        <f t="shared" si="8"/>
        <v>0</v>
      </c>
    </row>
    <row r="496" spans="1:16" s="11" customFormat="1" ht="104.1" customHeight="1" x14ac:dyDescent="0.25">
      <c r="A496" s="5"/>
      <c r="B496" s="12" t="s">
        <v>23</v>
      </c>
      <c r="C496" s="13" t="s">
        <v>2011</v>
      </c>
      <c r="D496" s="14" t="s">
        <v>2012</v>
      </c>
      <c r="E496" s="13" t="s">
        <v>2001</v>
      </c>
      <c r="F496" s="13" t="s">
        <v>42</v>
      </c>
      <c r="G496" s="15" t="s">
        <v>28</v>
      </c>
      <c r="H496" s="31"/>
      <c r="I496" s="23" t="s">
        <v>224</v>
      </c>
      <c r="J496" s="25" t="s">
        <v>1075</v>
      </c>
      <c r="K496" s="27" t="s">
        <v>957</v>
      </c>
      <c r="L496" s="13" t="s">
        <v>1767</v>
      </c>
      <c r="M496" s="13" t="s">
        <v>1691</v>
      </c>
      <c r="N496" s="13" t="s">
        <v>584</v>
      </c>
      <c r="O496" s="13" t="s">
        <v>2013</v>
      </c>
      <c r="P496" s="16">
        <f t="shared" si="8"/>
        <v>0</v>
      </c>
    </row>
    <row r="497" spans="1:16" s="11" customFormat="1" ht="104.1" customHeight="1" x14ac:dyDescent="0.25">
      <c r="A497" s="5"/>
      <c r="B497" s="12" t="s">
        <v>23</v>
      </c>
      <c r="C497" s="13" t="s">
        <v>2014</v>
      </c>
      <c r="D497" s="14" t="s">
        <v>2015</v>
      </c>
      <c r="E497" s="13" t="s">
        <v>2001</v>
      </c>
      <c r="F497" s="13" t="s">
        <v>42</v>
      </c>
      <c r="G497" s="18" t="s">
        <v>66</v>
      </c>
      <c r="H497" s="31"/>
      <c r="I497" s="23" t="s">
        <v>224</v>
      </c>
      <c r="J497" s="25" t="s">
        <v>1075</v>
      </c>
      <c r="K497" s="27" t="s">
        <v>957</v>
      </c>
      <c r="L497" s="13" t="s">
        <v>631</v>
      </c>
      <c r="M497" s="13" t="s">
        <v>1691</v>
      </c>
      <c r="N497" s="13" t="s">
        <v>2003</v>
      </c>
      <c r="O497" s="13" t="s">
        <v>2016</v>
      </c>
      <c r="P497" s="16">
        <f t="shared" si="8"/>
        <v>0</v>
      </c>
    </row>
    <row r="498" spans="1:16" s="11" customFormat="1" ht="104.1" customHeight="1" x14ac:dyDescent="0.25">
      <c r="A498" s="5"/>
      <c r="B498" s="12" t="s">
        <v>23</v>
      </c>
      <c r="C498" s="13" t="s">
        <v>2017</v>
      </c>
      <c r="D498" s="14" t="s">
        <v>2018</v>
      </c>
      <c r="E498" s="13" t="s">
        <v>2001</v>
      </c>
      <c r="F498" s="13" t="s">
        <v>42</v>
      </c>
      <c r="G498" s="18" t="s">
        <v>66</v>
      </c>
      <c r="H498" s="31"/>
      <c r="I498" s="23" t="s">
        <v>224</v>
      </c>
      <c r="J498" s="25" t="s">
        <v>1075</v>
      </c>
      <c r="K498" s="27" t="s">
        <v>957</v>
      </c>
      <c r="L498" s="13" t="s">
        <v>631</v>
      </c>
      <c r="M498" s="13" t="s">
        <v>1691</v>
      </c>
      <c r="N498" s="13" t="s">
        <v>2003</v>
      </c>
      <c r="O498" s="13" t="s">
        <v>2019</v>
      </c>
      <c r="P498" s="16">
        <f t="shared" si="8"/>
        <v>0</v>
      </c>
    </row>
    <row r="499" spans="1:16" s="11" customFormat="1" ht="104.1" customHeight="1" x14ac:dyDescent="0.25">
      <c r="A499" s="5"/>
      <c r="B499" s="12" t="s">
        <v>23</v>
      </c>
      <c r="C499" s="13" t="s">
        <v>2020</v>
      </c>
      <c r="D499" s="14" t="s">
        <v>2021</v>
      </c>
      <c r="E499" s="13" t="s">
        <v>2001</v>
      </c>
      <c r="F499" s="13" t="s">
        <v>42</v>
      </c>
      <c r="G499" s="15" t="s">
        <v>28</v>
      </c>
      <c r="H499" s="31"/>
      <c r="I499" s="23" t="s">
        <v>224</v>
      </c>
      <c r="J499" s="25" t="s">
        <v>1075</v>
      </c>
      <c r="K499" s="27" t="s">
        <v>957</v>
      </c>
      <c r="L499" s="13" t="s">
        <v>631</v>
      </c>
      <c r="M499" s="13" t="s">
        <v>1691</v>
      </c>
      <c r="N499" s="13" t="s">
        <v>2003</v>
      </c>
      <c r="O499" s="13" t="s">
        <v>2022</v>
      </c>
      <c r="P499" s="16">
        <f t="shared" si="8"/>
        <v>0</v>
      </c>
    </row>
    <row r="500" spans="1:16" s="11" customFormat="1" ht="104.1" customHeight="1" x14ac:dyDescent="0.25">
      <c r="A500" s="5"/>
      <c r="B500" s="12" t="s">
        <v>23</v>
      </c>
      <c r="C500" s="13" t="s">
        <v>2023</v>
      </c>
      <c r="D500" s="14" t="s">
        <v>2024</v>
      </c>
      <c r="E500" s="13" t="s">
        <v>2001</v>
      </c>
      <c r="F500" s="13" t="s">
        <v>42</v>
      </c>
      <c r="G500" s="15" t="s">
        <v>28</v>
      </c>
      <c r="H500" s="31"/>
      <c r="I500" s="23" t="s">
        <v>224</v>
      </c>
      <c r="J500" s="25" t="s">
        <v>1075</v>
      </c>
      <c r="K500" s="27" t="s">
        <v>957</v>
      </c>
      <c r="L500" s="13" t="s">
        <v>1673</v>
      </c>
      <c r="M500" s="13" t="s">
        <v>1691</v>
      </c>
      <c r="N500" s="13" t="s">
        <v>584</v>
      </c>
      <c r="O500" s="13" t="s">
        <v>2025</v>
      </c>
      <c r="P500" s="16">
        <f t="shared" si="8"/>
        <v>0</v>
      </c>
    </row>
    <row r="501" spans="1:16" s="11" customFormat="1" ht="104.1" customHeight="1" x14ac:dyDescent="0.25">
      <c r="A501" s="5"/>
      <c r="B501" s="12" t="s">
        <v>23</v>
      </c>
      <c r="C501" s="13" t="s">
        <v>2026</v>
      </c>
      <c r="D501" s="14" t="s">
        <v>2027</v>
      </c>
      <c r="E501" s="13" t="s">
        <v>2001</v>
      </c>
      <c r="F501" s="13" t="s">
        <v>42</v>
      </c>
      <c r="G501" s="18" t="s">
        <v>66</v>
      </c>
      <c r="H501" s="31"/>
      <c r="I501" s="23" t="s">
        <v>224</v>
      </c>
      <c r="J501" s="25" t="s">
        <v>1075</v>
      </c>
      <c r="K501" s="27" t="s">
        <v>957</v>
      </c>
      <c r="L501" s="13" t="s">
        <v>1638</v>
      </c>
      <c r="M501" s="13" t="s">
        <v>1691</v>
      </c>
      <c r="N501" s="13" t="s">
        <v>2003</v>
      </c>
      <c r="O501" s="13" t="s">
        <v>2028</v>
      </c>
      <c r="P501" s="16">
        <f t="shared" si="8"/>
        <v>0</v>
      </c>
    </row>
    <row r="502" spans="1:16" s="11" customFormat="1" ht="24" customHeight="1" x14ac:dyDescent="0.25">
      <c r="A502" s="5"/>
      <c r="B502" s="74" t="s">
        <v>2029</v>
      </c>
      <c r="C502" s="74"/>
      <c r="D502" s="74"/>
      <c r="E502" s="74"/>
      <c r="F502" s="74"/>
      <c r="G502" s="10"/>
      <c r="H502" s="30"/>
      <c r="I502" s="21"/>
      <c r="J502" s="21"/>
      <c r="K502" s="21"/>
      <c r="L502" s="75"/>
      <c r="M502" s="75"/>
      <c r="N502" s="75"/>
      <c r="O502" s="10"/>
      <c r="P502" s="16">
        <f t="shared" si="8"/>
        <v>0</v>
      </c>
    </row>
    <row r="503" spans="1:16" s="11" customFormat="1" ht="104.1" customHeight="1" x14ac:dyDescent="0.25">
      <c r="A503" s="5"/>
      <c r="B503" s="12" t="s">
        <v>23</v>
      </c>
      <c r="C503" s="13" t="s">
        <v>2030</v>
      </c>
      <c r="D503" s="14" t="s">
        <v>2031</v>
      </c>
      <c r="E503" s="13" t="s">
        <v>567</v>
      </c>
      <c r="F503" s="13" t="s">
        <v>88</v>
      </c>
      <c r="G503" s="18" t="s">
        <v>66</v>
      </c>
      <c r="H503" s="31"/>
      <c r="I503" s="23" t="s">
        <v>783</v>
      </c>
      <c r="J503" s="25" t="s">
        <v>784</v>
      </c>
      <c r="K503" s="27" t="s">
        <v>156</v>
      </c>
      <c r="L503" s="13" t="s">
        <v>2032</v>
      </c>
      <c r="M503" s="13" t="s">
        <v>2033</v>
      </c>
      <c r="N503" s="13" t="s">
        <v>2034</v>
      </c>
      <c r="O503" s="13" t="s">
        <v>2035</v>
      </c>
      <c r="P503" s="16">
        <f t="shared" si="8"/>
        <v>0</v>
      </c>
    </row>
    <row r="504" spans="1:16" s="11" customFormat="1" ht="104.1" customHeight="1" x14ac:dyDescent="0.25">
      <c r="A504" s="5"/>
      <c r="B504" s="12" t="s">
        <v>23</v>
      </c>
      <c r="C504" s="13" t="s">
        <v>2036</v>
      </c>
      <c r="D504" s="14" t="s">
        <v>2037</v>
      </c>
      <c r="E504" s="13" t="s">
        <v>567</v>
      </c>
      <c r="F504" s="13" t="s">
        <v>88</v>
      </c>
      <c r="G504" s="17" t="s">
        <v>43</v>
      </c>
      <c r="H504" s="31"/>
      <c r="I504" s="23" t="s">
        <v>783</v>
      </c>
      <c r="J504" s="25" t="s">
        <v>784</v>
      </c>
      <c r="K504" s="27" t="s">
        <v>156</v>
      </c>
      <c r="L504" s="13" t="s">
        <v>842</v>
      </c>
      <c r="M504" s="13" t="s">
        <v>2038</v>
      </c>
      <c r="N504" s="13" t="s">
        <v>2039</v>
      </c>
      <c r="O504" s="13" t="s">
        <v>2040</v>
      </c>
      <c r="P504" s="16">
        <f t="shared" si="8"/>
        <v>0</v>
      </c>
    </row>
    <row r="505" spans="1:16" s="11" customFormat="1" ht="104.1" customHeight="1" x14ac:dyDescent="0.25">
      <c r="A505" s="5"/>
      <c r="B505" s="12" t="s">
        <v>23</v>
      </c>
      <c r="C505" s="13" t="s">
        <v>2041</v>
      </c>
      <c r="D505" s="14" t="s">
        <v>2042</v>
      </c>
      <c r="E505" s="13" t="s">
        <v>567</v>
      </c>
      <c r="F505" s="13" t="s">
        <v>88</v>
      </c>
      <c r="G505" s="18" t="s">
        <v>66</v>
      </c>
      <c r="H505" s="31"/>
      <c r="I505" s="23" t="s">
        <v>783</v>
      </c>
      <c r="J505" s="25" t="s">
        <v>784</v>
      </c>
      <c r="K505" s="27" t="s">
        <v>156</v>
      </c>
      <c r="L505" s="13" t="s">
        <v>2043</v>
      </c>
      <c r="M505" s="13" t="s">
        <v>2038</v>
      </c>
      <c r="N505" s="13" t="s">
        <v>2044</v>
      </c>
      <c r="O505" s="13" t="s">
        <v>2045</v>
      </c>
      <c r="P505" s="16">
        <f t="shared" si="8"/>
        <v>0</v>
      </c>
    </row>
    <row r="506" spans="1:16" s="11" customFormat="1" ht="104.1" customHeight="1" x14ac:dyDescent="0.25">
      <c r="A506" s="5"/>
      <c r="B506" s="12" t="s">
        <v>23</v>
      </c>
      <c r="C506" s="13" t="s">
        <v>2046</v>
      </c>
      <c r="D506" s="14" t="s">
        <v>2047</v>
      </c>
      <c r="E506" s="13" t="s">
        <v>567</v>
      </c>
      <c r="F506" s="13" t="s">
        <v>88</v>
      </c>
      <c r="G506" s="18" t="s">
        <v>66</v>
      </c>
      <c r="H506" s="31"/>
      <c r="I506" s="23" t="s">
        <v>783</v>
      </c>
      <c r="J506" s="25" t="s">
        <v>784</v>
      </c>
      <c r="K506" s="27" t="s">
        <v>156</v>
      </c>
      <c r="L506" s="13" t="s">
        <v>2043</v>
      </c>
      <c r="M506" s="13" t="s">
        <v>2038</v>
      </c>
      <c r="N506" s="13" t="s">
        <v>2048</v>
      </c>
      <c r="O506" s="13" t="s">
        <v>2049</v>
      </c>
      <c r="P506" s="16">
        <f t="shared" si="8"/>
        <v>0</v>
      </c>
    </row>
    <row r="507" spans="1:16" s="11" customFormat="1" ht="104.1" customHeight="1" x14ac:dyDescent="0.25">
      <c r="A507" s="5"/>
      <c r="B507" s="12" t="s">
        <v>23</v>
      </c>
      <c r="C507" s="13" t="s">
        <v>2050</v>
      </c>
      <c r="D507" s="14" t="s">
        <v>2051</v>
      </c>
      <c r="E507" s="13" t="s">
        <v>567</v>
      </c>
      <c r="F507" s="13" t="s">
        <v>88</v>
      </c>
      <c r="G507" s="17" t="s">
        <v>43</v>
      </c>
      <c r="H507" s="31"/>
      <c r="I507" s="23" t="s">
        <v>783</v>
      </c>
      <c r="J507" s="25" t="s">
        <v>784</v>
      </c>
      <c r="K507" s="27" t="s">
        <v>156</v>
      </c>
      <c r="L507" s="13" t="s">
        <v>2043</v>
      </c>
      <c r="M507" s="13" t="s">
        <v>2038</v>
      </c>
      <c r="N507" s="13" t="s">
        <v>2039</v>
      </c>
      <c r="O507" s="13" t="s">
        <v>2052</v>
      </c>
      <c r="P507" s="16">
        <f t="shared" si="8"/>
        <v>0</v>
      </c>
    </row>
    <row r="508" spans="1:16" s="11" customFormat="1" ht="104.1" customHeight="1" x14ac:dyDescent="0.25">
      <c r="A508" s="5"/>
      <c r="B508" s="12" t="s">
        <v>23</v>
      </c>
      <c r="C508" s="13" t="s">
        <v>2053</v>
      </c>
      <c r="D508" s="14" t="s">
        <v>2054</v>
      </c>
      <c r="E508" s="13" t="s">
        <v>567</v>
      </c>
      <c r="F508" s="13" t="s">
        <v>88</v>
      </c>
      <c r="G508" s="18" t="s">
        <v>66</v>
      </c>
      <c r="H508" s="31"/>
      <c r="I508" s="23" t="s">
        <v>783</v>
      </c>
      <c r="J508" s="25" t="s">
        <v>784</v>
      </c>
      <c r="K508" s="27" t="s">
        <v>156</v>
      </c>
      <c r="L508" s="13" t="s">
        <v>2043</v>
      </c>
      <c r="M508" s="13" t="s">
        <v>2038</v>
      </c>
      <c r="N508" s="13" t="s">
        <v>2039</v>
      </c>
      <c r="O508" s="13" t="s">
        <v>2055</v>
      </c>
      <c r="P508" s="16">
        <f t="shared" si="8"/>
        <v>0</v>
      </c>
    </row>
    <row r="509" spans="1:16" s="11" customFormat="1" ht="104.1" customHeight="1" x14ac:dyDescent="0.25">
      <c r="A509" s="5"/>
      <c r="B509" s="12" t="s">
        <v>23</v>
      </c>
      <c r="C509" s="13" t="s">
        <v>2056</v>
      </c>
      <c r="D509" s="14" t="s">
        <v>2057</v>
      </c>
      <c r="E509" s="13" t="s">
        <v>567</v>
      </c>
      <c r="F509" s="13" t="s">
        <v>88</v>
      </c>
      <c r="G509" s="17" t="s">
        <v>43</v>
      </c>
      <c r="H509" s="31"/>
      <c r="I509" s="23" t="s">
        <v>783</v>
      </c>
      <c r="J509" s="25" t="s">
        <v>784</v>
      </c>
      <c r="K509" s="27" t="s">
        <v>156</v>
      </c>
      <c r="L509" s="13" t="s">
        <v>2043</v>
      </c>
      <c r="M509" s="13" t="s">
        <v>2038</v>
      </c>
      <c r="N509" s="13" t="s">
        <v>2058</v>
      </c>
      <c r="O509" s="13" t="s">
        <v>2059</v>
      </c>
      <c r="P509" s="16">
        <f t="shared" si="8"/>
        <v>0</v>
      </c>
    </row>
    <row r="510" spans="1:16" s="11" customFormat="1" ht="24" customHeight="1" x14ac:dyDescent="0.25">
      <c r="A510" s="5"/>
      <c r="B510" s="74" t="s">
        <v>2060</v>
      </c>
      <c r="C510" s="74"/>
      <c r="D510" s="74"/>
      <c r="E510" s="74"/>
      <c r="F510" s="74"/>
      <c r="G510" s="10"/>
      <c r="H510" s="30"/>
      <c r="I510" s="21"/>
      <c r="J510" s="21"/>
      <c r="K510" s="21"/>
      <c r="L510" s="75"/>
      <c r="M510" s="75"/>
      <c r="N510" s="75"/>
      <c r="O510" s="10"/>
      <c r="P510" s="16">
        <f t="shared" si="8"/>
        <v>0</v>
      </c>
    </row>
    <row r="511" spans="1:16" s="11" customFormat="1" ht="104.1" customHeight="1" x14ac:dyDescent="0.25">
      <c r="A511" s="5"/>
      <c r="B511" s="12" t="s">
        <v>23</v>
      </c>
      <c r="C511" s="13" t="s">
        <v>2061</v>
      </c>
      <c r="D511" s="14" t="s">
        <v>2062</v>
      </c>
      <c r="E511" s="13" t="s">
        <v>2001</v>
      </c>
      <c r="F511" s="13" t="s">
        <v>42</v>
      </c>
      <c r="G511" s="18" t="s">
        <v>66</v>
      </c>
      <c r="H511" s="31"/>
      <c r="I511" s="23" t="s">
        <v>589</v>
      </c>
      <c r="J511" s="25" t="s">
        <v>773</v>
      </c>
      <c r="K511" s="27" t="s">
        <v>125</v>
      </c>
      <c r="L511" s="13" t="s">
        <v>2063</v>
      </c>
      <c r="M511" s="13" t="s">
        <v>2064</v>
      </c>
      <c r="N511" s="13" t="s">
        <v>554</v>
      </c>
      <c r="O511" s="13" t="s">
        <v>2065</v>
      </c>
      <c r="P511" s="16">
        <f t="shared" si="8"/>
        <v>0</v>
      </c>
    </row>
    <row r="512" spans="1:16" s="11" customFormat="1" ht="104.1" customHeight="1" x14ac:dyDescent="0.25">
      <c r="A512" s="5"/>
      <c r="B512" s="12" t="s">
        <v>23</v>
      </c>
      <c r="C512" s="13" t="s">
        <v>2066</v>
      </c>
      <c r="D512" s="14" t="s">
        <v>2067</v>
      </c>
      <c r="E512" s="13" t="s">
        <v>2001</v>
      </c>
      <c r="F512" s="13" t="s">
        <v>42</v>
      </c>
      <c r="G512" s="18" t="s">
        <v>66</v>
      </c>
      <c r="H512" s="31"/>
      <c r="I512" s="23" t="s">
        <v>589</v>
      </c>
      <c r="J512" s="25" t="s">
        <v>773</v>
      </c>
      <c r="K512" s="27" t="s">
        <v>125</v>
      </c>
      <c r="L512" s="13" t="s">
        <v>2063</v>
      </c>
      <c r="M512" s="13" t="s">
        <v>2064</v>
      </c>
      <c r="N512" s="13" t="s">
        <v>554</v>
      </c>
      <c r="O512" s="13" t="s">
        <v>2068</v>
      </c>
      <c r="P512" s="16">
        <f t="shared" si="8"/>
        <v>0</v>
      </c>
    </row>
    <row r="513" spans="1:16" s="11" customFormat="1" ht="104.1" customHeight="1" x14ac:dyDescent="0.25">
      <c r="A513" s="5"/>
      <c r="B513" s="12" t="s">
        <v>23</v>
      </c>
      <c r="C513" s="13" t="s">
        <v>2069</v>
      </c>
      <c r="D513" s="14" t="s">
        <v>2070</v>
      </c>
      <c r="E513" s="13" t="s">
        <v>2001</v>
      </c>
      <c r="F513" s="13" t="s">
        <v>42</v>
      </c>
      <c r="G513" s="18" t="s">
        <v>66</v>
      </c>
      <c r="H513" s="31"/>
      <c r="I513" s="23" t="s">
        <v>589</v>
      </c>
      <c r="J513" s="25" t="s">
        <v>773</v>
      </c>
      <c r="K513" s="27" t="s">
        <v>125</v>
      </c>
      <c r="L513" s="13" t="s">
        <v>2063</v>
      </c>
      <c r="M513" s="13" t="s">
        <v>2064</v>
      </c>
      <c r="N513" s="13" t="s">
        <v>554</v>
      </c>
      <c r="O513" s="13" t="s">
        <v>2071</v>
      </c>
      <c r="P513" s="16">
        <f t="shared" si="8"/>
        <v>0</v>
      </c>
    </row>
    <row r="514" spans="1:16" s="11" customFormat="1" ht="104.1" customHeight="1" x14ac:dyDescent="0.25">
      <c r="A514" s="5"/>
      <c r="B514" s="12" t="s">
        <v>23</v>
      </c>
      <c r="C514" s="13" t="s">
        <v>2072</v>
      </c>
      <c r="D514" s="14" t="s">
        <v>2073</v>
      </c>
      <c r="E514" s="13" t="s">
        <v>2001</v>
      </c>
      <c r="F514" s="13" t="s">
        <v>42</v>
      </c>
      <c r="G514" s="18" t="s">
        <v>66</v>
      </c>
      <c r="H514" s="31"/>
      <c r="I514" s="23" t="s">
        <v>589</v>
      </c>
      <c r="J514" s="25" t="s">
        <v>773</v>
      </c>
      <c r="K514" s="27" t="s">
        <v>125</v>
      </c>
      <c r="L514" s="13" t="s">
        <v>2074</v>
      </c>
      <c r="M514" s="13" t="s">
        <v>2064</v>
      </c>
      <c r="N514" s="13" t="s">
        <v>554</v>
      </c>
      <c r="O514" s="13" t="s">
        <v>2075</v>
      </c>
      <c r="P514" s="16">
        <f t="shared" si="8"/>
        <v>0</v>
      </c>
    </row>
    <row r="515" spans="1:16" s="11" customFormat="1" ht="104.1" customHeight="1" x14ac:dyDescent="0.25">
      <c r="A515" s="5"/>
      <c r="B515" s="12" t="s">
        <v>23</v>
      </c>
      <c r="C515" s="13" t="s">
        <v>2076</v>
      </c>
      <c r="D515" s="14" t="s">
        <v>2077</v>
      </c>
      <c r="E515" s="13" t="s">
        <v>2001</v>
      </c>
      <c r="F515" s="13" t="s">
        <v>42</v>
      </c>
      <c r="G515" s="18" t="s">
        <v>66</v>
      </c>
      <c r="H515" s="31"/>
      <c r="I515" s="23" t="s">
        <v>589</v>
      </c>
      <c r="J515" s="25" t="s">
        <v>773</v>
      </c>
      <c r="K515" s="27" t="s">
        <v>125</v>
      </c>
      <c r="L515" s="13" t="s">
        <v>2074</v>
      </c>
      <c r="M515" s="13" t="s">
        <v>2064</v>
      </c>
      <c r="N515" s="13" t="s">
        <v>554</v>
      </c>
      <c r="O515" s="13" t="s">
        <v>2078</v>
      </c>
      <c r="P515" s="16">
        <f t="shared" si="8"/>
        <v>0</v>
      </c>
    </row>
    <row r="516" spans="1:16" s="11" customFormat="1" ht="104.1" customHeight="1" x14ac:dyDescent="0.25">
      <c r="A516" s="5"/>
      <c r="B516" s="12" t="s">
        <v>23</v>
      </c>
      <c r="C516" s="13" t="s">
        <v>2079</v>
      </c>
      <c r="D516" s="14" t="s">
        <v>2080</v>
      </c>
      <c r="E516" s="13" t="s">
        <v>2001</v>
      </c>
      <c r="F516" s="13" t="s">
        <v>42</v>
      </c>
      <c r="G516" s="18" t="s">
        <v>66</v>
      </c>
      <c r="H516" s="31"/>
      <c r="I516" s="23" t="s">
        <v>589</v>
      </c>
      <c r="J516" s="25" t="s">
        <v>773</v>
      </c>
      <c r="K516" s="27" t="s">
        <v>125</v>
      </c>
      <c r="L516" s="13" t="s">
        <v>2074</v>
      </c>
      <c r="M516" s="13" t="s">
        <v>2064</v>
      </c>
      <c r="N516" s="13" t="s">
        <v>554</v>
      </c>
      <c r="O516" s="13" t="s">
        <v>2081</v>
      </c>
      <c r="P516" s="16">
        <f t="shared" si="8"/>
        <v>0</v>
      </c>
    </row>
    <row r="517" spans="1:16" s="11" customFormat="1" ht="104.1" customHeight="1" x14ac:dyDescent="0.25">
      <c r="A517" s="5"/>
      <c r="B517" s="12" t="s">
        <v>23</v>
      </c>
      <c r="C517" s="13" t="s">
        <v>2082</v>
      </c>
      <c r="D517" s="14" t="s">
        <v>2083</v>
      </c>
      <c r="E517" s="13" t="s">
        <v>2001</v>
      </c>
      <c r="F517" s="13" t="s">
        <v>42</v>
      </c>
      <c r="G517" s="18" t="s">
        <v>66</v>
      </c>
      <c r="H517" s="31"/>
      <c r="I517" s="23" t="s">
        <v>589</v>
      </c>
      <c r="J517" s="25" t="s">
        <v>773</v>
      </c>
      <c r="K517" s="27" t="s">
        <v>125</v>
      </c>
      <c r="L517" s="13" t="s">
        <v>2074</v>
      </c>
      <c r="M517" s="13" t="s">
        <v>2064</v>
      </c>
      <c r="N517" s="13" t="s">
        <v>554</v>
      </c>
      <c r="O517" s="13" t="s">
        <v>2084</v>
      </c>
      <c r="P517" s="16">
        <f t="shared" si="8"/>
        <v>0</v>
      </c>
    </row>
    <row r="518" spans="1:16" s="11" customFormat="1" ht="24" customHeight="1" x14ac:dyDescent="0.25">
      <c r="A518" s="5"/>
      <c r="B518" s="74" t="s">
        <v>2091</v>
      </c>
      <c r="C518" s="74"/>
      <c r="D518" s="74"/>
      <c r="E518" s="74"/>
      <c r="F518" s="74"/>
      <c r="G518" s="10"/>
      <c r="H518" s="30"/>
      <c r="I518" s="21"/>
      <c r="J518" s="21"/>
      <c r="K518" s="21"/>
      <c r="L518" s="75"/>
      <c r="M518" s="75"/>
      <c r="N518" s="75"/>
      <c r="O518" s="10"/>
      <c r="P518" s="16">
        <f t="shared" si="8"/>
        <v>0</v>
      </c>
    </row>
    <row r="519" spans="1:16" s="11" customFormat="1" ht="104.1" customHeight="1" x14ac:dyDescent="0.25">
      <c r="A519" s="5"/>
      <c r="B519" s="12" t="s">
        <v>23</v>
      </c>
      <c r="C519" s="13" t="s">
        <v>2092</v>
      </c>
      <c r="D519" s="14" t="s">
        <v>2093</v>
      </c>
      <c r="E519" s="13" t="s">
        <v>123</v>
      </c>
      <c r="F519" s="13" t="s">
        <v>255</v>
      </c>
      <c r="G519" s="18" t="s">
        <v>66</v>
      </c>
      <c r="H519" s="31"/>
      <c r="I519" s="23" t="s">
        <v>92</v>
      </c>
      <c r="J519" s="25" t="s">
        <v>977</v>
      </c>
      <c r="K519" s="27" t="s">
        <v>2094</v>
      </c>
      <c r="L519" s="13" t="s">
        <v>2095</v>
      </c>
      <c r="M519" s="13" t="s">
        <v>458</v>
      </c>
      <c r="N519" s="13" t="s">
        <v>1866</v>
      </c>
      <c r="O519" s="13" t="s">
        <v>2096</v>
      </c>
      <c r="P519" s="16">
        <f t="shared" si="8"/>
        <v>0</v>
      </c>
    </row>
    <row r="520" spans="1:16" s="11" customFormat="1" ht="104.1" customHeight="1" x14ac:dyDescent="0.25">
      <c r="A520" s="5"/>
      <c r="B520" s="12" t="s">
        <v>23</v>
      </c>
      <c r="C520" s="13" t="s">
        <v>2097</v>
      </c>
      <c r="D520" s="14" t="s">
        <v>2098</v>
      </c>
      <c r="E520" s="13" t="s">
        <v>123</v>
      </c>
      <c r="F520" s="13" t="s">
        <v>255</v>
      </c>
      <c r="G520" s="18" t="s">
        <v>66</v>
      </c>
      <c r="H520" s="31"/>
      <c r="I520" s="23" t="s">
        <v>92</v>
      </c>
      <c r="J520" s="25" t="s">
        <v>977</v>
      </c>
      <c r="K520" s="27" t="s">
        <v>2094</v>
      </c>
      <c r="L520" s="13" t="s">
        <v>2095</v>
      </c>
      <c r="M520" s="13" t="s">
        <v>458</v>
      </c>
      <c r="N520" s="13" t="s">
        <v>2099</v>
      </c>
      <c r="O520" s="13" t="s">
        <v>2100</v>
      </c>
      <c r="P520" s="16">
        <f t="shared" si="8"/>
        <v>0</v>
      </c>
    </row>
    <row r="521" spans="1:16" s="11" customFormat="1" ht="24" customHeight="1" x14ac:dyDescent="0.25">
      <c r="A521" s="5"/>
      <c r="B521" s="74" t="s">
        <v>2101</v>
      </c>
      <c r="C521" s="74"/>
      <c r="D521" s="74"/>
      <c r="E521" s="74"/>
      <c r="F521" s="74"/>
      <c r="G521" s="10"/>
      <c r="H521" s="30"/>
      <c r="I521" s="21"/>
      <c r="J521" s="21"/>
      <c r="K521" s="21"/>
      <c r="L521" s="75"/>
      <c r="M521" s="75"/>
      <c r="N521" s="75"/>
      <c r="O521" s="10"/>
      <c r="P521" s="16">
        <f t="shared" si="8"/>
        <v>0</v>
      </c>
    </row>
    <row r="522" spans="1:16" s="11" customFormat="1" ht="104.1" customHeight="1" x14ac:dyDescent="0.25">
      <c r="A522" s="5"/>
      <c r="B522" s="12" t="s">
        <v>23</v>
      </c>
      <c r="C522" s="13" t="s">
        <v>2102</v>
      </c>
      <c r="D522" s="14" t="s">
        <v>2103</v>
      </c>
      <c r="E522" s="13" t="s">
        <v>203</v>
      </c>
      <c r="F522" s="13" t="s">
        <v>27</v>
      </c>
      <c r="G522" s="18" t="s">
        <v>66</v>
      </c>
      <c r="H522" s="31"/>
      <c r="I522" s="23" t="s">
        <v>783</v>
      </c>
      <c r="J522" s="25" t="s">
        <v>107</v>
      </c>
      <c r="K522" s="27" t="s">
        <v>859</v>
      </c>
      <c r="L522" s="13" t="s">
        <v>2104</v>
      </c>
      <c r="M522" s="13" t="s">
        <v>775</v>
      </c>
      <c r="N522" s="13" t="s">
        <v>2105</v>
      </c>
      <c r="O522" s="13" t="s">
        <v>2106</v>
      </c>
      <c r="P522" s="16">
        <f t="shared" si="8"/>
        <v>0</v>
      </c>
    </row>
    <row r="523" spans="1:16" s="11" customFormat="1" ht="104.1" customHeight="1" x14ac:dyDescent="0.25">
      <c r="A523" s="5"/>
      <c r="B523" s="12" t="s">
        <v>23</v>
      </c>
      <c r="C523" s="13" t="s">
        <v>2107</v>
      </c>
      <c r="D523" s="14" t="s">
        <v>2108</v>
      </c>
      <c r="E523" s="13" t="s">
        <v>203</v>
      </c>
      <c r="F523" s="13" t="s">
        <v>27</v>
      </c>
      <c r="G523" s="18" t="s">
        <v>66</v>
      </c>
      <c r="H523" s="31"/>
      <c r="I523" s="23" t="s">
        <v>783</v>
      </c>
      <c r="J523" s="25" t="s">
        <v>107</v>
      </c>
      <c r="K523" s="27" t="s">
        <v>859</v>
      </c>
      <c r="L523" s="13" t="s">
        <v>1902</v>
      </c>
      <c r="M523" s="13" t="s">
        <v>775</v>
      </c>
      <c r="N523" s="13" t="s">
        <v>2109</v>
      </c>
      <c r="O523" s="13" t="s">
        <v>2110</v>
      </c>
      <c r="P523" s="16">
        <f t="shared" si="8"/>
        <v>0</v>
      </c>
    </row>
    <row r="524" spans="1:16" s="11" customFormat="1" ht="104.1" customHeight="1" x14ac:dyDescent="0.25">
      <c r="A524" s="5"/>
      <c r="B524" s="12" t="s">
        <v>23</v>
      </c>
      <c r="C524" s="13" t="s">
        <v>2111</v>
      </c>
      <c r="D524" s="14" t="s">
        <v>2112</v>
      </c>
      <c r="E524" s="13" t="s">
        <v>203</v>
      </c>
      <c r="F524" s="13" t="s">
        <v>27</v>
      </c>
      <c r="G524" s="18" t="s">
        <v>66</v>
      </c>
      <c r="H524" s="31"/>
      <c r="I524" s="23" t="s">
        <v>783</v>
      </c>
      <c r="J524" s="25" t="s">
        <v>107</v>
      </c>
      <c r="K524" s="27" t="s">
        <v>859</v>
      </c>
      <c r="L524" s="13" t="s">
        <v>1902</v>
      </c>
      <c r="M524" s="13" t="s">
        <v>775</v>
      </c>
      <c r="N524" s="13" t="s">
        <v>2113</v>
      </c>
      <c r="O524" s="13" t="s">
        <v>2114</v>
      </c>
      <c r="P524" s="16">
        <f t="shared" si="8"/>
        <v>0</v>
      </c>
    </row>
    <row r="525" spans="1:16" s="11" customFormat="1" ht="104.1" customHeight="1" x14ac:dyDescent="0.25">
      <c r="A525" s="5"/>
      <c r="B525" s="12" t="s">
        <v>23</v>
      </c>
      <c r="C525" s="13" t="s">
        <v>2115</v>
      </c>
      <c r="D525" s="14" t="s">
        <v>2116</v>
      </c>
      <c r="E525" s="13" t="s">
        <v>203</v>
      </c>
      <c r="F525" s="13" t="s">
        <v>27</v>
      </c>
      <c r="G525" s="18" t="s">
        <v>66</v>
      </c>
      <c r="H525" s="31"/>
      <c r="I525" s="23" t="s">
        <v>783</v>
      </c>
      <c r="J525" s="25" t="s">
        <v>107</v>
      </c>
      <c r="K525" s="27" t="s">
        <v>859</v>
      </c>
      <c r="L525" s="13" t="s">
        <v>1902</v>
      </c>
      <c r="M525" s="13" t="s">
        <v>2117</v>
      </c>
      <c r="N525" s="13" t="s">
        <v>1211</v>
      </c>
      <c r="O525" s="13" t="s">
        <v>2118</v>
      </c>
      <c r="P525" s="16">
        <f t="shared" si="8"/>
        <v>0</v>
      </c>
    </row>
    <row r="526" spans="1:16" s="11" customFormat="1" ht="104.1" customHeight="1" x14ac:dyDescent="0.25">
      <c r="A526" s="5"/>
      <c r="B526" s="12" t="s">
        <v>23</v>
      </c>
      <c r="C526" s="13" t="s">
        <v>2119</v>
      </c>
      <c r="D526" s="14" t="s">
        <v>2120</v>
      </c>
      <c r="E526" s="13" t="s">
        <v>203</v>
      </c>
      <c r="F526" s="13" t="s">
        <v>27</v>
      </c>
      <c r="G526" s="18" t="s">
        <v>66</v>
      </c>
      <c r="H526" s="31"/>
      <c r="I526" s="23" t="s">
        <v>783</v>
      </c>
      <c r="J526" s="25" t="s">
        <v>107</v>
      </c>
      <c r="K526" s="27" t="s">
        <v>859</v>
      </c>
      <c r="L526" s="13" t="s">
        <v>2121</v>
      </c>
      <c r="M526" s="13" t="s">
        <v>775</v>
      </c>
      <c r="N526" s="13" t="s">
        <v>1211</v>
      </c>
      <c r="O526" s="13" t="s">
        <v>2122</v>
      </c>
      <c r="P526" s="16">
        <f t="shared" si="8"/>
        <v>0</v>
      </c>
    </row>
    <row r="527" spans="1:16" s="11" customFormat="1" ht="104.1" customHeight="1" x14ac:dyDescent="0.25">
      <c r="A527" s="5"/>
      <c r="B527" s="12" t="s">
        <v>23</v>
      </c>
      <c r="C527" s="13" t="s">
        <v>2123</v>
      </c>
      <c r="D527" s="14" t="s">
        <v>2124</v>
      </c>
      <c r="E527" s="13" t="s">
        <v>203</v>
      </c>
      <c r="F527" s="13" t="s">
        <v>27</v>
      </c>
      <c r="G527" s="18" t="s">
        <v>66</v>
      </c>
      <c r="H527" s="31"/>
      <c r="I527" s="23" t="s">
        <v>783</v>
      </c>
      <c r="J527" s="25" t="s">
        <v>107</v>
      </c>
      <c r="K527" s="27" t="s">
        <v>859</v>
      </c>
      <c r="L527" s="13" t="s">
        <v>2125</v>
      </c>
      <c r="M527" s="13" t="s">
        <v>775</v>
      </c>
      <c r="N527" s="13" t="s">
        <v>2113</v>
      </c>
      <c r="O527" s="13" t="s">
        <v>2126</v>
      </c>
      <c r="P527" s="16">
        <f t="shared" si="8"/>
        <v>0</v>
      </c>
    </row>
    <row r="528" spans="1:16" s="11" customFormat="1" ht="104.1" customHeight="1" x14ac:dyDescent="0.25">
      <c r="A528" s="5"/>
      <c r="B528" s="12" t="s">
        <v>23</v>
      </c>
      <c r="C528" s="13" t="s">
        <v>2127</v>
      </c>
      <c r="D528" s="14" t="s">
        <v>2128</v>
      </c>
      <c r="E528" s="13" t="s">
        <v>203</v>
      </c>
      <c r="F528" s="13" t="s">
        <v>27</v>
      </c>
      <c r="G528" s="18" t="s">
        <v>66</v>
      </c>
      <c r="H528" s="31"/>
      <c r="I528" s="23" t="s">
        <v>783</v>
      </c>
      <c r="J528" s="25" t="s">
        <v>107</v>
      </c>
      <c r="K528" s="27" t="s">
        <v>859</v>
      </c>
      <c r="L528" s="13" t="s">
        <v>2125</v>
      </c>
      <c r="M528" s="13" t="s">
        <v>775</v>
      </c>
      <c r="N528" s="13" t="s">
        <v>2129</v>
      </c>
      <c r="O528" s="13" t="s">
        <v>2130</v>
      </c>
      <c r="P528" s="16">
        <f t="shared" si="8"/>
        <v>0</v>
      </c>
    </row>
    <row r="529" spans="1:16" s="11" customFormat="1" ht="104.1" customHeight="1" x14ac:dyDescent="0.25">
      <c r="A529" s="5"/>
      <c r="B529" s="12" t="s">
        <v>23</v>
      </c>
      <c r="C529" s="13" t="s">
        <v>2131</v>
      </c>
      <c r="D529" s="14" t="s">
        <v>2132</v>
      </c>
      <c r="E529" s="13" t="s">
        <v>203</v>
      </c>
      <c r="F529" s="13" t="s">
        <v>27</v>
      </c>
      <c r="G529" s="18" t="s">
        <v>66</v>
      </c>
      <c r="H529" s="31"/>
      <c r="I529" s="23" t="s">
        <v>783</v>
      </c>
      <c r="J529" s="25" t="s">
        <v>107</v>
      </c>
      <c r="K529" s="27" t="s">
        <v>859</v>
      </c>
      <c r="L529" s="13" t="s">
        <v>2125</v>
      </c>
      <c r="M529" s="13" t="s">
        <v>775</v>
      </c>
      <c r="N529" s="13" t="s">
        <v>2129</v>
      </c>
      <c r="O529" s="13" t="s">
        <v>2133</v>
      </c>
      <c r="P529" s="16">
        <f t="shared" si="8"/>
        <v>0</v>
      </c>
    </row>
    <row r="530" spans="1:16" s="11" customFormat="1" ht="104.1" customHeight="1" x14ac:dyDescent="0.25">
      <c r="A530" s="5"/>
      <c r="B530" s="12" t="s">
        <v>23</v>
      </c>
      <c r="C530" s="13" t="s">
        <v>2134</v>
      </c>
      <c r="D530" s="14" t="s">
        <v>2135</v>
      </c>
      <c r="E530" s="13" t="s">
        <v>203</v>
      </c>
      <c r="F530" s="13" t="s">
        <v>27</v>
      </c>
      <c r="G530" s="18" t="s">
        <v>66</v>
      </c>
      <c r="H530" s="31"/>
      <c r="I530" s="23" t="s">
        <v>783</v>
      </c>
      <c r="J530" s="25" t="s">
        <v>107</v>
      </c>
      <c r="K530" s="27" t="s">
        <v>859</v>
      </c>
      <c r="L530" s="13" t="s">
        <v>2125</v>
      </c>
      <c r="M530" s="13" t="s">
        <v>775</v>
      </c>
      <c r="N530" s="13" t="s">
        <v>2129</v>
      </c>
      <c r="O530" s="13" t="s">
        <v>2136</v>
      </c>
      <c r="P530" s="16">
        <f t="shared" si="8"/>
        <v>0</v>
      </c>
    </row>
    <row r="531" spans="1:16" s="11" customFormat="1" ht="104.1" customHeight="1" x14ac:dyDescent="0.25">
      <c r="A531" s="5"/>
      <c r="B531" s="12" t="s">
        <v>23</v>
      </c>
      <c r="C531" s="13" t="s">
        <v>2137</v>
      </c>
      <c r="D531" s="14" t="s">
        <v>2138</v>
      </c>
      <c r="E531" s="13" t="s">
        <v>203</v>
      </c>
      <c r="F531" s="13" t="s">
        <v>27</v>
      </c>
      <c r="G531" s="18" t="s">
        <v>66</v>
      </c>
      <c r="H531" s="31"/>
      <c r="I531" s="23" t="s">
        <v>783</v>
      </c>
      <c r="J531" s="25" t="s">
        <v>107</v>
      </c>
      <c r="K531" s="27" t="s">
        <v>859</v>
      </c>
      <c r="L531" s="13" t="s">
        <v>2125</v>
      </c>
      <c r="M531" s="13" t="s">
        <v>775</v>
      </c>
      <c r="N531" s="13" t="s">
        <v>2139</v>
      </c>
      <c r="O531" s="13" t="s">
        <v>2140</v>
      </c>
      <c r="P531" s="16">
        <f t="shared" si="8"/>
        <v>0</v>
      </c>
    </row>
    <row r="532" spans="1:16" s="11" customFormat="1" ht="104.1" customHeight="1" x14ac:dyDescent="0.25">
      <c r="A532" s="5"/>
      <c r="B532" s="12" t="s">
        <v>23</v>
      </c>
      <c r="C532" s="13" t="s">
        <v>2141</v>
      </c>
      <c r="D532" s="14" t="s">
        <v>2142</v>
      </c>
      <c r="E532" s="13" t="s">
        <v>203</v>
      </c>
      <c r="F532" s="13" t="s">
        <v>27</v>
      </c>
      <c r="G532" s="18" t="s">
        <v>66</v>
      </c>
      <c r="H532" s="31"/>
      <c r="I532" s="23" t="s">
        <v>783</v>
      </c>
      <c r="J532" s="25" t="s">
        <v>107</v>
      </c>
      <c r="K532" s="27" t="s">
        <v>859</v>
      </c>
      <c r="L532" s="13" t="s">
        <v>2125</v>
      </c>
      <c r="M532" s="13" t="s">
        <v>775</v>
      </c>
      <c r="N532" s="13" t="s">
        <v>2139</v>
      </c>
      <c r="O532" s="13" t="s">
        <v>2143</v>
      </c>
      <c r="P532" s="16">
        <f t="shared" ref="P532:P595" si="9">H532*F532</f>
        <v>0</v>
      </c>
    </row>
    <row r="533" spans="1:16" s="11" customFormat="1" ht="104.1" customHeight="1" x14ac:dyDescent="0.25">
      <c r="A533" s="5"/>
      <c r="B533" s="12" t="s">
        <v>23</v>
      </c>
      <c r="C533" s="13" t="s">
        <v>2144</v>
      </c>
      <c r="D533" s="14" t="s">
        <v>2145</v>
      </c>
      <c r="E533" s="13" t="s">
        <v>203</v>
      </c>
      <c r="F533" s="13" t="s">
        <v>27</v>
      </c>
      <c r="G533" s="18" t="s">
        <v>66</v>
      </c>
      <c r="H533" s="31"/>
      <c r="I533" s="23" t="s">
        <v>783</v>
      </c>
      <c r="J533" s="25" t="s">
        <v>107</v>
      </c>
      <c r="K533" s="27" t="s">
        <v>859</v>
      </c>
      <c r="L533" s="13" t="s">
        <v>2125</v>
      </c>
      <c r="M533" s="13" t="s">
        <v>775</v>
      </c>
      <c r="N533" s="13" t="s">
        <v>2146</v>
      </c>
      <c r="O533" s="13" t="s">
        <v>2147</v>
      </c>
      <c r="P533" s="16">
        <f t="shared" si="9"/>
        <v>0</v>
      </c>
    </row>
    <row r="534" spans="1:16" s="11" customFormat="1" ht="104.1" customHeight="1" x14ac:dyDescent="0.25">
      <c r="A534" s="5"/>
      <c r="B534" s="12" t="s">
        <v>23</v>
      </c>
      <c r="C534" s="13" t="s">
        <v>2148</v>
      </c>
      <c r="D534" s="14" t="s">
        <v>2149</v>
      </c>
      <c r="E534" s="13" t="s">
        <v>203</v>
      </c>
      <c r="F534" s="13" t="s">
        <v>27</v>
      </c>
      <c r="G534" s="18" t="s">
        <v>66</v>
      </c>
      <c r="H534" s="31"/>
      <c r="I534" s="23" t="s">
        <v>783</v>
      </c>
      <c r="J534" s="25" t="s">
        <v>107</v>
      </c>
      <c r="K534" s="27" t="s">
        <v>859</v>
      </c>
      <c r="L534" s="13" t="s">
        <v>2125</v>
      </c>
      <c r="M534" s="13" t="s">
        <v>775</v>
      </c>
      <c r="N534" s="13" t="s">
        <v>2150</v>
      </c>
      <c r="O534" s="13" t="s">
        <v>2151</v>
      </c>
      <c r="P534" s="16">
        <f t="shared" si="9"/>
        <v>0</v>
      </c>
    </row>
    <row r="535" spans="1:16" s="11" customFormat="1" ht="104.1" customHeight="1" x14ac:dyDescent="0.25">
      <c r="A535" s="5"/>
      <c r="B535" s="12" t="s">
        <v>23</v>
      </c>
      <c r="C535" s="13" t="s">
        <v>2152</v>
      </c>
      <c r="D535" s="14" t="s">
        <v>2153</v>
      </c>
      <c r="E535" s="13" t="s">
        <v>203</v>
      </c>
      <c r="F535" s="13" t="s">
        <v>27</v>
      </c>
      <c r="G535" s="18" t="s">
        <v>66</v>
      </c>
      <c r="H535" s="31"/>
      <c r="I535" s="23" t="s">
        <v>783</v>
      </c>
      <c r="J535" s="25" t="s">
        <v>107</v>
      </c>
      <c r="K535" s="27" t="s">
        <v>859</v>
      </c>
      <c r="L535" s="13" t="s">
        <v>2125</v>
      </c>
      <c r="M535" s="13" t="s">
        <v>775</v>
      </c>
      <c r="N535" s="13" t="s">
        <v>1004</v>
      </c>
      <c r="O535" s="13" t="s">
        <v>2154</v>
      </c>
      <c r="P535" s="16">
        <f t="shared" si="9"/>
        <v>0</v>
      </c>
    </row>
    <row r="536" spans="1:16" s="11" customFormat="1" ht="104.1" customHeight="1" x14ac:dyDescent="0.25">
      <c r="A536" s="5"/>
      <c r="B536" s="12" t="s">
        <v>23</v>
      </c>
      <c r="C536" s="13" t="s">
        <v>2155</v>
      </c>
      <c r="D536" s="14" t="s">
        <v>2156</v>
      </c>
      <c r="E536" s="13" t="s">
        <v>203</v>
      </c>
      <c r="F536" s="13" t="s">
        <v>27</v>
      </c>
      <c r="G536" s="17" t="s">
        <v>43</v>
      </c>
      <c r="H536" s="31"/>
      <c r="I536" s="23" t="s">
        <v>783</v>
      </c>
      <c r="J536" s="25" t="s">
        <v>107</v>
      </c>
      <c r="K536" s="27" t="s">
        <v>859</v>
      </c>
      <c r="L536" s="13" t="s">
        <v>2125</v>
      </c>
      <c r="M536" s="13" t="s">
        <v>2157</v>
      </c>
      <c r="N536" s="13" t="s">
        <v>2146</v>
      </c>
      <c r="O536" s="13" t="s">
        <v>2158</v>
      </c>
      <c r="P536" s="16">
        <f t="shared" si="9"/>
        <v>0</v>
      </c>
    </row>
    <row r="537" spans="1:16" s="11" customFormat="1" ht="104.1" customHeight="1" x14ac:dyDescent="0.25">
      <c r="A537" s="5"/>
      <c r="B537" s="12" t="s">
        <v>23</v>
      </c>
      <c r="C537" s="13" t="s">
        <v>2159</v>
      </c>
      <c r="D537" s="14" t="s">
        <v>2160</v>
      </c>
      <c r="E537" s="13" t="s">
        <v>203</v>
      </c>
      <c r="F537" s="13" t="s">
        <v>27</v>
      </c>
      <c r="G537" s="18" t="s">
        <v>66</v>
      </c>
      <c r="H537" s="31"/>
      <c r="I537" s="23" t="s">
        <v>783</v>
      </c>
      <c r="J537" s="25" t="s">
        <v>107</v>
      </c>
      <c r="K537" s="27" t="s">
        <v>859</v>
      </c>
      <c r="L537" s="13" t="s">
        <v>2161</v>
      </c>
      <c r="M537" s="13" t="s">
        <v>775</v>
      </c>
      <c r="N537" s="13" t="s">
        <v>1550</v>
      </c>
      <c r="O537" s="13" t="s">
        <v>2162</v>
      </c>
      <c r="P537" s="16">
        <f t="shared" si="9"/>
        <v>0</v>
      </c>
    </row>
    <row r="538" spans="1:16" s="11" customFormat="1" ht="24" customHeight="1" x14ac:dyDescent="0.25">
      <c r="A538" s="5"/>
      <c r="B538" s="74" t="s">
        <v>2163</v>
      </c>
      <c r="C538" s="74"/>
      <c r="D538" s="74"/>
      <c r="E538" s="74"/>
      <c r="F538" s="74"/>
      <c r="G538" s="10"/>
      <c r="H538" s="30"/>
      <c r="I538" s="21"/>
      <c r="J538" s="21"/>
      <c r="K538" s="21"/>
      <c r="L538" s="75"/>
      <c r="M538" s="75"/>
      <c r="N538" s="75"/>
      <c r="O538" s="10"/>
      <c r="P538" s="16">
        <f t="shared" si="9"/>
        <v>0</v>
      </c>
    </row>
    <row r="539" spans="1:16" s="11" customFormat="1" ht="104.1" customHeight="1" x14ac:dyDescent="0.25">
      <c r="A539" s="5"/>
      <c r="B539" s="12" t="s">
        <v>23</v>
      </c>
      <c r="C539" s="13" t="s">
        <v>2164</v>
      </c>
      <c r="D539" s="14" t="s">
        <v>2165</v>
      </c>
      <c r="E539" s="13" t="s">
        <v>203</v>
      </c>
      <c r="F539" s="13" t="s">
        <v>265</v>
      </c>
      <c r="G539" s="18" t="s">
        <v>66</v>
      </c>
      <c r="H539" s="31"/>
      <c r="I539" s="23" t="s">
        <v>226</v>
      </c>
      <c r="J539" s="25" t="s">
        <v>958</v>
      </c>
      <c r="K539" s="27" t="s">
        <v>227</v>
      </c>
      <c r="L539" s="13" t="s">
        <v>2166</v>
      </c>
      <c r="M539" s="13" t="s">
        <v>2117</v>
      </c>
      <c r="N539" s="13" t="s">
        <v>2167</v>
      </c>
      <c r="O539" s="13" t="s">
        <v>2168</v>
      </c>
      <c r="P539" s="16">
        <f t="shared" si="9"/>
        <v>0</v>
      </c>
    </row>
    <row r="540" spans="1:16" s="11" customFormat="1" ht="104.1" customHeight="1" x14ac:dyDescent="0.25">
      <c r="A540" s="5"/>
      <c r="B540" s="12" t="s">
        <v>23</v>
      </c>
      <c r="C540" s="13" t="s">
        <v>2169</v>
      </c>
      <c r="D540" s="14" t="s">
        <v>2170</v>
      </c>
      <c r="E540" s="13" t="s">
        <v>203</v>
      </c>
      <c r="F540" s="13" t="s">
        <v>265</v>
      </c>
      <c r="G540" s="18" t="s">
        <v>66</v>
      </c>
      <c r="H540" s="31"/>
      <c r="I540" s="23" t="s">
        <v>226</v>
      </c>
      <c r="J540" s="25" t="s">
        <v>958</v>
      </c>
      <c r="K540" s="27" t="s">
        <v>227</v>
      </c>
      <c r="L540" s="13" t="s">
        <v>2166</v>
      </c>
      <c r="M540" s="13" t="s">
        <v>2117</v>
      </c>
      <c r="N540" s="13" t="s">
        <v>2171</v>
      </c>
      <c r="O540" s="13" t="s">
        <v>2172</v>
      </c>
      <c r="P540" s="16">
        <f t="shared" si="9"/>
        <v>0</v>
      </c>
    </row>
    <row r="541" spans="1:16" s="11" customFormat="1" ht="104.1" customHeight="1" x14ac:dyDescent="0.25">
      <c r="A541" s="5"/>
      <c r="B541" s="12" t="s">
        <v>23</v>
      </c>
      <c r="C541" s="13" t="s">
        <v>2173</v>
      </c>
      <c r="D541" s="14" t="s">
        <v>2174</v>
      </c>
      <c r="E541" s="13" t="s">
        <v>203</v>
      </c>
      <c r="F541" s="13" t="s">
        <v>265</v>
      </c>
      <c r="G541" s="18" t="s">
        <v>66</v>
      </c>
      <c r="H541" s="31"/>
      <c r="I541" s="23" t="s">
        <v>226</v>
      </c>
      <c r="J541" s="25" t="s">
        <v>958</v>
      </c>
      <c r="K541" s="27" t="s">
        <v>227</v>
      </c>
      <c r="L541" s="13" t="s">
        <v>2166</v>
      </c>
      <c r="M541" s="13" t="s">
        <v>2117</v>
      </c>
      <c r="N541" s="13" t="s">
        <v>2175</v>
      </c>
      <c r="O541" s="13" t="s">
        <v>2176</v>
      </c>
      <c r="P541" s="16">
        <f t="shared" si="9"/>
        <v>0</v>
      </c>
    </row>
    <row r="542" spans="1:16" s="11" customFormat="1" ht="24" customHeight="1" x14ac:dyDescent="0.25">
      <c r="A542" s="5"/>
      <c r="B542" s="74" t="s">
        <v>2177</v>
      </c>
      <c r="C542" s="74"/>
      <c r="D542" s="74"/>
      <c r="E542" s="74"/>
      <c r="F542" s="74"/>
      <c r="G542" s="10"/>
      <c r="H542" s="30"/>
      <c r="I542" s="21"/>
      <c r="J542" s="21"/>
      <c r="K542" s="21"/>
      <c r="L542" s="75"/>
      <c r="M542" s="75"/>
      <c r="N542" s="75"/>
      <c r="O542" s="10"/>
      <c r="P542" s="16">
        <f t="shared" si="9"/>
        <v>0</v>
      </c>
    </row>
    <row r="543" spans="1:16" s="11" customFormat="1" ht="104.1" customHeight="1" x14ac:dyDescent="0.25">
      <c r="A543" s="5"/>
      <c r="B543" s="12" t="s">
        <v>23</v>
      </c>
      <c r="C543" s="13" t="s">
        <v>2178</v>
      </c>
      <c r="D543" s="14" t="s">
        <v>2179</v>
      </c>
      <c r="E543" s="13" t="s">
        <v>2180</v>
      </c>
      <c r="F543" s="13" t="s">
        <v>42</v>
      </c>
      <c r="G543" s="18" t="s">
        <v>66</v>
      </c>
      <c r="H543" s="31"/>
      <c r="I543" s="23" t="s">
        <v>686</v>
      </c>
      <c r="J543" s="25" t="s">
        <v>227</v>
      </c>
      <c r="K543" s="27" t="s">
        <v>590</v>
      </c>
      <c r="L543" s="13" t="s">
        <v>2181</v>
      </c>
      <c r="M543" s="13" t="s">
        <v>2182</v>
      </c>
      <c r="N543" s="13" t="s">
        <v>2183</v>
      </c>
      <c r="O543" s="13" t="s">
        <v>2184</v>
      </c>
      <c r="P543" s="16">
        <f t="shared" si="9"/>
        <v>0</v>
      </c>
    </row>
    <row r="544" spans="1:16" s="11" customFormat="1" ht="104.1" customHeight="1" x14ac:dyDescent="0.25">
      <c r="A544" s="5"/>
      <c r="B544" s="12" t="s">
        <v>23</v>
      </c>
      <c r="C544" s="13" t="s">
        <v>2185</v>
      </c>
      <c r="D544" s="14" t="s">
        <v>2186</v>
      </c>
      <c r="E544" s="13" t="s">
        <v>2180</v>
      </c>
      <c r="F544" s="13" t="s">
        <v>42</v>
      </c>
      <c r="G544" s="18" t="s">
        <v>66</v>
      </c>
      <c r="H544" s="31"/>
      <c r="I544" s="23" t="s">
        <v>686</v>
      </c>
      <c r="J544" s="25" t="s">
        <v>227</v>
      </c>
      <c r="K544" s="27" t="s">
        <v>590</v>
      </c>
      <c r="L544" s="13" t="s">
        <v>2181</v>
      </c>
      <c r="M544" s="13" t="s">
        <v>2182</v>
      </c>
      <c r="N544" s="13" t="s">
        <v>2187</v>
      </c>
      <c r="O544" s="13" t="s">
        <v>2188</v>
      </c>
      <c r="P544" s="16">
        <f t="shared" si="9"/>
        <v>0</v>
      </c>
    </row>
    <row r="545" spans="1:16" s="11" customFormat="1" ht="24" customHeight="1" x14ac:dyDescent="0.25">
      <c r="A545" s="5"/>
      <c r="B545" s="74" t="s">
        <v>2189</v>
      </c>
      <c r="C545" s="74"/>
      <c r="D545" s="74"/>
      <c r="E545" s="74"/>
      <c r="F545" s="74"/>
      <c r="G545" s="10"/>
      <c r="H545" s="30"/>
      <c r="I545" s="21"/>
      <c r="J545" s="21"/>
      <c r="K545" s="21"/>
      <c r="L545" s="75"/>
      <c r="M545" s="75"/>
      <c r="N545" s="75"/>
      <c r="O545" s="10"/>
      <c r="P545" s="16">
        <f t="shared" si="9"/>
        <v>0</v>
      </c>
    </row>
    <row r="546" spans="1:16" s="11" customFormat="1" ht="104.1" customHeight="1" x14ac:dyDescent="0.25">
      <c r="A546" s="5"/>
      <c r="B546" s="12" t="s">
        <v>23</v>
      </c>
      <c r="C546" s="13" t="s">
        <v>2190</v>
      </c>
      <c r="D546" s="14" t="s">
        <v>2191</v>
      </c>
      <c r="E546" s="13" t="s">
        <v>41</v>
      </c>
      <c r="F546" s="13" t="s">
        <v>42</v>
      </c>
      <c r="G546" s="18" t="s">
        <v>66</v>
      </c>
      <c r="H546" s="31"/>
      <c r="I546" s="23" t="s">
        <v>1019</v>
      </c>
      <c r="J546" s="25" t="s">
        <v>1020</v>
      </c>
      <c r="K546" s="27" t="s">
        <v>1021</v>
      </c>
      <c r="L546" s="13" t="s">
        <v>2192</v>
      </c>
      <c r="M546" s="13" t="s">
        <v>2157</v>
      </c>
      <c r="N546" s="13" t="s">
        <v>2193</v>
      </c>
      <c r="O546" s="13" t="s">
        <v>2194</v>
      </c>
      <c r="P546" s="16">
        <f t="shared" si="9"/>
        <v>0</v>
      </c>
    </row>
    <row r="547" spans="1:16" s="11" customFormat="1" ht="104.1" customHeight="1" x14ac:dyDescent="0.25">
      <c r="A547" s="5"/>
      <c r="B547" s="12" t="s">
        <v>23</v>
      </c>
      <c r="C547" s="13" t="s">
        <v>2195</v>
      </c>
      <c r="D547" s="14" t="s">
        <v>2196</v>
      </c>
      <c r="E547" s="13" t="s">
        <v>420</v>
      </c>
      <c r="F547" s="13" t="s">
        <v>42</v>
      </c>
      <c r="G547" s="18" t="s">
        <v>66</v>
      </c>
      <c r="H547" s="31"/>
      <c r="I547" s="23" t="s">
        <v>1019</v>
      </c>
      <c r="J547" s="25" t="s">
        <v>1020</v>
      </c>
      <c r="K547" s="27" t="s">
        <v>1021</v>
      </c>
      <c r="L547" s="13" t="s">
        <v>2192</v>
      </c>
      <c r="M547" s="13" t="s">
        <v>2157</v>
      </c>
      <c r="N547" s="13" t="s">
        <v>2197</v>
      </c>
      <c r="O547" s="13" t="s">
        <v>2198</v>
      </c>
      <c r="P547" s="16">
        <f t="shared" si="9"/>
        <v>0</v>
      </c>
    </row>
    <row r="548" spans="1:16" s="11" customFormat="1" ht="104.1" customHeight="1" x14ac:dyDescent="0.25">
      <c r="A548" s="5"/>
      <c r="B548" s="12" t="s">
        <v>23</v>
      </c>
      <c r="C548" s="13" t="s">
        <v>2199</v>
      </c>
      <c r="D548" s="14" t="s">
        <v>2200</v>
      </c>
      <c r="E548" s="13" t="s">
        <v>2201</v>
      </c>
      <c r="F548" s="13" t="s">
        <v>42</v>
      </c>
      <c r="G548" s="18" t="s">
        <v>66</v>
      </c>
      <c r="H548" s="31"/>
      <c r="I548" s="23" t="s">
        <v>1019</v>
      </c>
      <c r="J548" s="25" t="s">
        <v>1020</v>
      </c>
      <c r="K548" s="27" t="s">
        <v>1021</v>
      </c>
      <c r="L548" s="13" t="s">
        <v>2192</v>
      </c>
      <c r="M548" s="13" t="s">
        <v>2157</v>
      </c>
      <c r="N548" s="13" t="s">
        <v>2202</v>
      </c>
      <c r="O548" s="13" t="s">
        <v>2203</v>
      </c>
      <c r="P548" s="16">
        <f t="shared" si="9"/>
        <v>0</v>
      </c>
    </row>
    <row r="549" spans="1:16" s="11" customFormat="1" ht="104.1" customHeight="1" x14ac:dyDescent="0.25">
      <c r="A549" s="5"/>
      <c r="B549" s="12" t="s">
        <v>23</v>
      </c>
      <c r="C549" s="13" t="s">
        <v>2204</v>
      </c>
      <c r="D549" s="14" t="s">
        <v>2205</v>
      </c>
      <c r="E549" s="13" t="s">
        <v>41</v>
      </c>
      <c r="F549" s="13" t="s">
        <v>42</v>
      </c>
      <c r="G549" s="18" t="s">
        <v>66</v>
      </c>
      <c r="H549" s="31"/>
      <c r="I549" s="23" t="s">
        <v>1019</v>
      </c>
      <c r="J549" s="25" t="s">
        <v>1020</v>
      </c>
      <c r="K549" s="27" t="s">
        <v>1021</v>
      </c>
      <c r="L549" s="13" t="s">
        <v>2192</v>
      </c>
      <c r="M549" s="13" t="s">
        <v>2157</v>
      </c>
      <c r="N549" s="13" t="s">
        <v>2206</v>
      </c>
      <c r="O549" s="13" t="s">
        <v>2207</v>
      </c>
      <c r="P549" s="16">
        <f t="shared" si="9"/>
        <v>0</v>
      </c>
    </row>
    <row r="550" spans="1:16" s="11" customFormat="1" ht="104.1" customHeight="1" x14ac:dyDescent="0.25">
      <c r="A550" s="5"/>
      <c r="B550" s="12" t="s">
        <v>23</v>
      </c>
      <c r="C550" s="13" t="s">
        <v>2208</v>
      </c>
      <c r="D550" s="14" t="s">
        <v>2209</v>
      </c>
      <c r="E550" s="13" t="s">
        <v>41</v>
      </c>
      <c r="F550" s="13" t="s">
        <v>27</v>
      </c>
      <c r="G550" s="18" t="s">
        <v>66</v>
      </c>
      <c r="H550" s="31"/>
      <c r="I550" s="23" t="s">
        <v>1019</v>
      </c>
      <c r="J550" s="25" t="s">
        <v>1020</v>
      </c>
      <c r="K550" s="27" t="s">
        <v>1021</v>
      </c>
      <c r="L550" s="13" t="s">
        <v>2192</v>
      </c>
      <c r="M550" s="13" t="s">
        <v>2157</v>
      </c>
      <c r="N550" s="13" t="s">
        <v>2210</v>
      </c>
      <c r="O550" s="13" t="s">
        <v>2211</v>
      </c>
      <c r="P550" s="16">
        <f t="shared" si="9"/>
        <v>0</v>
      </c>
    </row>
    <row r="551" spans="1:16" s="11" customFormat="1" ht="104.1" customHeight="1" x14ac:dyDescent="0.25">
      <c r="A551" s="5"/>
      <c r="B551" s="12" t="s">
        <v>23</v>
      </c>
      <c r="C551" s="13" t="s">
        <v>2212</v>
      </c>
      <c r="D551" s="14" t="s">
        <v>2213</v>
      </c>
      <c r="E551" s="13" t="s">
        <v>41</v>
      </c>
      <c r="F551" s="13" t="s">
        <v>27</v>
      </c>
      <c r="G551" s="18" t="s">
        <v>66</v>
      </c>
      <c r="H551" s="31"/>
      <c r="I551" s="23" t="s">
        <v>1019</v>
      </c>
      <c r="J551" s="25" t="s">
        <v>1020</v>
      </c>
      <c r="K551" s="27" t="s">
        <v>1021</v>
      </c>
      <c r="L551" s="13" t="s">
        <v>2192</v>
      </c>
      <c r="M551" s="13" t="s">
        <v>1965</v>
      </c>
      <c r="N551" s="13" t="s">
        <v>2214</v>
      </c>
      <c r="O551" s="13" t="s">
        <v>2215</v>
      </c>
      <c r="P551" s="16">
        <f t="shared" si="9"/>
        <v>0</v>
      </c>
    </row>
    <row r="552" spans="1:16" s="11" customFormat="1" ht="104.1" customHeight="1" x14ac:dyDescent="0.25">
      <c r="A552" s="5"/>
      <c r="B552" s="12" t="s">
        <v>23</v>
      </c>
      <c r="C552" s="13" t="s">
        <v>2216</v>
      </c>
      <c r="D552" s="14" t="s">
        <v>2217</v>
      </c>
      <c r="E552" s="13" t="s">
        <v>41</v>
      </c>
      <c r="F552" s="13" t="s">
        <v>42</v>
      </c>
      <c r="G552" s="18" t="s">
        <v>66</v>
      </c>
      <c r="H552" s="31"/>
      <c r="I552" s="23" t="s">
        <v>1019</v>
      </c>
      <c r="J552" s="25" t="s">
        <v>1020</v>
      </c>
      <c r="K552" s="27" t="s">
        <v>1021</v>
      </c>
      <c r="L552" s="13" t="s">
        <v>2218</v>
      </c>
      <c r="M552" s="13" t="s">
        <v>2157</v>
      </c>
      <c r="N552" s="13" t="s">
        <v>2219</v>
      </c>
      <c r="O552" s="13" t="s">
        <v>2220</v>
      </c>
      <c r="P552" s="16">
        <f t="shared" si="9"/>
        <v>0</v>
      </c>
    </row>
    <row r="553" spans="1:16" s="11" customFormat="1" ht="104.1" customHeight="1" x14ac:dyDescent="0.25">
      <c r="A553" s="5"/>
      <c r="B553" s="12" t="s">
        <v>23</v>
      </c>
      <c r="C553" s="13" t="s">
        <v>2221</v>
      </c>
      <c r="D553" s="14" t="s">
        <v>2222</v>
      </c>
      <c r="E553" s="13" t="s">
        <v>41</v>
      </c>
      <c r="F553" s="13" t="s">
        <v>42</v>
      </c>
      <c r="G553" s="18" t="s">
        <v>66</v>
      </c>
      <c r="H553" s="31"/>
      <c r="I553" s="23" t="s">
        <v>1019</v>
      </c>
      <c r="J553" s="25" t="s">
        <v>1020</v>
      </c>
      <c r="K553" s="27" t="s">
        <v>1021</v>
      </c>
      <c r="L553" s="13" t="s">
        <v>2218</v>
      </c>
      <c r="M553" s="13" t="s">
        <v>2157</v>
      </c>
      <c r="N553" s="13" t="s">
        <v>2223</v>
      </c>
      <c r="O553" s="13" t="s">
        <v>2224</v>
      </c>
      <c r="P553" s="16">
        <f t="shared" si="9"/>
        <v>0</v>
      </c>
    </row>
    <row r="554" spans="1:16" s="11" customFormat="1" ht="104.1" customHeight="1" x14ac:dyDescent="0.25">
      <c r="A554" s="5"/>
      <c r="B554" s="12" t="s">
        <v>23</v>
      </c>
      <c r="C554" s="13" t="s">
        <v>2225</v>
      </c>
      <c r="D554" s="14" t="s">
        <v>2226</v>
      </c>
      <c r="E554" s="13" t="s">
        <v>41</v>
      </c>
      <c r="F554" s="13" t="s">
        <v>42</v>
      </c>
      <c r="G554" s="15" t="s">
        <v>28</v>
      </c>
      <c r="H554" s="31"/>
      <c r="I554" s="23" t="s">
        <v>1019</v>
      </c>
      <c r="J554" s="25" t="s">
        <v>1020</v>
      </c>
      <c r="K554" s="27" t="s">
        <v>1021</v>
      </c>
      <c r="L554" s="13" t="s">
        <v>2218</v>
      </c>
      <c r="M554" s="13" t="s">
        <v>2157</v>
      </c>
      <c r="N554" s="13" t="s">
        <v>2227</v>
      </c>
      <c r="O554" s="13" t="s">
        <v>2228</v>
      </c>
      <c r="P554" s="16">
        <f t="shared" si="9"/>
        <v>0</v>
      </c>
    </row>
    <row r="555" spans="1:16" s="11" customFormat="1" ht="104.1" customHeight="1" x14ac:dyDescent="0.25">
      <c r="A555" s="5"/>
      <c r="B555" s="12" t="s">
        <v>23</v>
      </c>
      <c r="C555" s="13" t="s">
        <v>2229</v>
      </c>
      <c r="D555" s="14" t="s">
        <v>2230</v>
      </c>
      <c r="E555" s="13" t="s">
        <v>420</v>
      </c>
      <c r="F555" s="13" t="s">
        <v>42</v>
      </c>
      <c r="G555" s="15" t="s">
        <v>28</v>
      </c>
      <c r="H555" s="31"/>
      <c r="I555" s="23" t="s">
        <v>1019</v>
      </c>
      <c r="J555" s="25" t="s">
        <v>1020</v>
      </c>
      <c r="K555" s="27" t="s">
        <v>1021</v>
      </c>
      <c r="L555" s="13" t="s">
        <v>2218</v>
      </c>
      <c r="M555" s="13" t="s">
        <v>2157</v>
      </c>
      <c r="N555" s="13" t="s">
        <v>2206</v>
      </c>
      <c r="O555" s="13" t="s">
        <v>2231</v>
      </c>
      <c r="P555" s="16">
        <f t="shared" si="9"/>
        <v>0</v>
      </c>
    </row>
    <row r="556" spans="1:16" s="11" customFormat="1" ht="104.1" customHeight="1" x14ac:dyDescent="0.25">
      <c r="A556" s="5"/>
      <c r="B556" s="12" t="s">
        <v>23</v>
      </c>
      <c r="C556" s="13" t="s">
        <v>2232</v>
      </c>
      <c r="D556" s="14" t="s">
        <v>2233</v>
      </c>
      <c r="E556" s="13" t="s">
        <v>41</v>
      </c>
      <c r="F556" s="13" t="s">
        <v>27</v>
      </c>
      <c r="G556" s="18" t="s">
        <v>66</v>
      </c>
      <c r="H556" s="31"/>
      <c r="I556" s="23" t="s">
        <v>1019</v>
      </c>
      <c r="J556" s="25" t="s">
        <v>1020</v>
      </c>
      <c r="K556" s="27" t="s">
        <v>1021</v>
      </c>
      <c r="L556" s="13" t="s">
        <v>1858</v>
      </c>
      <c r="M556" s="13" t="s">
        <v>2157</v>
      </c>
      <c r="N556" s="13" t="s">
        <v>2234</v>
      </c>
      <c r="O556" s="13" t="s">
        <v>2235</v>
      </c>
      <c r="P556" s="16">
        <f t="shared" si="9"/>
        <v>0</v>
      </c>
    </row>
    <row r="557" spans="1:16" s="11" customFormat="1" ht="104.1" customHeight="1" x14ac:dyDescent="0.25">
      <c r="A557" s="5"/>
      <c r="B557" s="12" t="s">
        <v>23</v>
      </c>
      <c r="C557" s="13" t="s">
        <v>2236</v>
      </c>
      <c r="D557" s="14" t="s">
        <v>2237</v>
      </c>
      <c r="E557" s="13" t="s">
        <v>41</v>
      </c>
      <c r="F557" s="13" t="s">
        <v>42</v>
      </c>
      <c r="G557" s="15" t="s">
        <v>28</v>
      </c>
      <c r="H557" s="31"/>
      <c r="I557" s="23" t="s">
        <v>1019</v>
      </c>
      <c r="J557" s="25" t="s">
        <v>1020</v>
      </c>
      <c r="K557" s="27" t="s">
        <v>1021</v>
      </c>
      <c r="L557" s="13" t="s">
        <v>1865</v>
      </c>
      <c r="M557" s="13" t="s">
        <v>2157</v>
      </c>
      <c r="N557" s="13" t="s">
        <v>2238</v>
      </c>
      <c r="O557" s="13" t="s">
        <v>2239</v>
      </c>
      <c r="P557" s="16">
        <f t="shared" si="9"/>
        <v>0</v>
      </c>
    </row>
    <row r="558" spans="1:16" s="11" customFormat="1" ht="104.1" customHeight="1" x14ac:dyDescent="0.25">
      <c r="A558" s="5"/>
      <c r="B558" s="12" t="s">
        <v>23</v>
      </c>
      <c r="C558" s="13" t="s">
        <v>2240</v>
      </c>
      <c r="D558" s="14" t="s">
        <v>2241</v>
      </c>
      <c r="E558" s="13" t="s">
        <v>41</v>
      </c>
      <c r="F558" s="13" t="s">
        <v>27</v>
      </c>
      <c r="G558" s="18" t="s">
        <v>66</v>
      </c>
      <c r="H558" s="31"/>
      <c r="I558" s="23" t="s">
        <v>1019</v>
      </c>
      <c r="J558" s="25" t="s">
        <v>1020</v>
      </c>
      <c r="K558" s="27" t="s">
        <v>1021</v>
      </c>
      <c r="L558" s="13" t="s">
        <v>2242</v>
      </c>
      <c r="M558" s="13" t="s">
        <v>2157</v>
      </c>
      <c r="N558" s="13" t="s">
        <v>2243</v>
      </c>
      <c r="O558" s="13" t="s">
        <v>2244</v>
      </c>
      <c r="P558" s="16">
        <f t="shared" si="9"/>
        <v>0</v>
      </c>
    </row>
    <row r="559" spans="1:16" s="11" customFormat="1" ht="104.1" customHeight="1" x14ac:dyDescent="0.25">
      <c r="A559" s="5"/>
      <c r="B559" s="12" t="s">
        <v>23</v>
      </c>
      <c r="C559" s="13" t="s">
        <v>2245</v>
      </c>
      <c r="D559" s="14" t="s">
        <v>2246</v>
      </c>
      <c r="E559" s="13" t="s">
        <v>41</v>
      </c>
      <c r="F559" s="13" t="s">
        <v>42</v>
      </c>
      <c r="G559" s="18" t="s">
        <v>66</v>
      </c>
      <c r="H559" s="31"/>
      <c r="I559" s="23" t="s">
        <v>1019</v>
      </c>
      <c r="J559" s="25" t="s">
        <v>1020</v>
      </c>
      <c r="K559" s="27" t="s">
        <v>1021</v>
      </c>
      <c r="L559" s="13" t="s">
        <v>2242</v>
      </c>
      <c r="M559" s="13" t="s">
        <v>1965</v>
      </c>
      <c r="N559" s="13" t="s">
        <v>2247</v>
      </c>
      <c r="O559" s="13" t="s">
        <v>2248</v>
      </c>
      <c r="P559" s="16">
        <f t="shared" si="9"/>
        <v>0</v>
      </c>
    </row>
    <row r="560" spans="1:16" s="11" customFormat="1" ht="24" customHeight="1" x14ac:dyDescent="0.25">
      <c r="A560" s="5"/>
      <c r="B560" s="74" t="s">
        <v>2249</v>
      </c>
      <c r="C560" s="74"/>
      <c r="D560" s="74"/>
      <c r="E560" s="74"/>
      <c r="F560" s="74"/>
      <c r="G560" s="10"/>
      <c r="H560" s="30"/>
      <c r="I560" s="21"/>
      <c r="J560" s="21"/>
      <c r="K560" s="21"/>
      <c r="L560" s="75"/>
      <c r="M560" s="75"/>
      <c r="N560" s="75"/>
      <c r="O560" s="10"/>
      <c r="P560" s="16">
        <f t="shared" si="9"/>
        <v>0</v>
      </c>
    </row>
    <row r="561" spans="1:16" s="11" customFormat="1" ht="104.1" customHeight="1" x14ac:dyDescent="0.25">
      <c r="A561" s="5"/>
      <c r="B561" s="12" t="s">
        <v>23</v>
      </c>
      <c r="C561" s="13" t="s">
        <v>2250</v>
      </c>
      <c r="D561" s="14" t="s">
        <v>2251</v>
      </c>
      <c r="E561" s="13" t="s">
        <v>123</v>
      </c>
      <c r="F561" s="13" t="s">
        <v>42</v>
      </c>
      <c r="G561" s="18" t="s">
        <v>66</v>
      </c>
      <c r="H561" s="31"/>
      <c r="I561" s="23" t="s">
        <v>106</v>
      </c>
      <c r="J561" s="25" t="s">
        <v>783</v>
      </c>
      <c r="K561" s="27" t="s">
        <v>185</v>
      </c>
      <c r="L561" s="13" t="s">
        <v>1690</v>
      </c>
      <c r="M561" s="13" t="s">
        <v>1881</v>
      </c>
      <c r="N561" s="13" t="s">
        <v>2252</v>
      </c>
      <c r="O561" s="13" t="s">
        <v>2253</v>
      </c>
      <c r="P561" s="16">
        <f t="shared" si="9"/>
        <v>0</v>
      </c>
    </row>
    <row r="562" spans="1:16" s="11" customFormat="1" ht="104.1" customHeight="1" x14ac:dyDescent="0.25">
      <c r="A562" s="5"/>
      <c r="B562" s="12" t="s">
        <v>23</v>
      </c>
      <c r="C562" s="13" t="s">
        <v>2254</v>
      </c>
      <c r="D562" s="14" t="s">
        <v>2255</v>
      </c>
      <c r="E562" s="13" t="s">
        <v>123</v>
      </c>
      <c r="F562" s="13" t="s">
        <v>42</v>
      </c>
      <c r="G562" s="18" t="s">
        <v>66</v>
      </c>
      <c r="H562" s="31"/>
      <c r="I562" s="23" t="s">
        <v>106</v>
      </c>
      <c r="J562" s="25" t="s">
        <v>783</v>
      </c>
      <c r="K562" s="27" t="s">
        <v>185</v>
      </c>
      <c r="L562" s="13" t="s">
        <v>1690</v>
      </c>
      <c r="M562" s="13" t="s">
        <v>1881</v>
      </c>
      <c r="N562" s="13" t="s">
        <v>2256</v>
      </c>
      <c r="O562" s="13" t="s">
        <v>2257</v>
      </c>
      <c r="P562" s="16">
        <f t="shared" si="9"/>
        <v>0</v>
      </c>
    </row>
    <row r="563" spans="1:16" s="11" customFormat="1" ht="104.1" customHeight="1" x14ac:dyDescent="0.25">
      <c r="A563" s="5"/>
      <c r="B563" s="12" t="s">
        <v>23</v>
      </c>
      <c r="C563" s="13" t="s">
        <v>2258</v>
      </c>
      <c r="D563" s="14" t="s">
        <v>2259</v>
      </c>
      <c r="E563" s="13" t="s">
        <v>123</v>
      </c>
      <c r="F563" s="13" t="s">
        <v>42</v>
      </c>
      <c r="G563" s="18" t="s">
        <v>66</v>
      </c>
      <c r="H563" s="31"/>
      <c r="I563" s="23" t="s">
        <v>106</v>
      </c>
      <c r="J563" s="25" t="s">
        <v>783</v>
      </c>
      <c r="K563" s="27" t="s">
        <v>185</v>
      </c>
      <c r="L563" s="13" t="s">
        <v>1690</v>
      </c>
      <c r="M563" s="13" t="s">
        <v>1881</v>
      </c>
      <c r="N563" s="13" t="s">
        <v>2260</v>
      </c>
      <c r="O563" s="13" t="s">
        <v>2261</v>
      </c>
      <c r="P563" s="16">
        <f t="shared" si="9"/>
        <v>0</v>
      </c>
    </row>
    <row r="564" spans="1:16" s="11" customFormat="1" ht="104.1" customHeight="1" x14ac:dyDescent="0.25">
      <c r="A564" s="5"/>
      <c r="B564" s="12" t="s">
        <v>23</v>
      </c>
      <c r="C564" s="13" t="s">
        <v>2262</v>
      </c>
      <c r="D564" s="14" t="s">
        <v>2263</v>
      </c>
      <c r="E564" s="13" t="s">
        <v>123</v>
      </c>
      <c r="F564" s="13" t="s">
        <v>42</v>
      </c>
      <c r="G564" s="18" t="s">
        <v>66</v>
      </c>
      <c r="H564" s="31"/>
      <c r="I564" s="23" t="s">
        <v>106</v>
      </c>
      <c r="J564" s="25" t="s">
        <v>783</v>
      </c>
      <c r="K564" s="27" t="s">
        <v>185</v>
      </c>
      <c r="L564" s="13" t="s">
        <v>1690</v>
      </c>
      <c r="M564" s="13" t="s">
        <v>1881</v>
      </c>
      <c r="N564" s="13" t="s">
        <v>2264</v>
      </c>
      <c r="O564" s="13" t="s">
        <v>2265</v>
      </c>
      <c r="P564" s="16">
        <f t="shared" si="9"/>
        <v>0</v>
      </c>
    </row>
    <row r="565" spans="1:16" s="11" customFormat="1" ht="104.1" customHeight="1" x14ac:dyDescent="0.25">
      <c r="A565" s="5"/>
      <c r="B565" s="12" t="s">
        <v>23</v>
      </c>
      <c r="C565" s="13" t="s">
        <v>2266</v>
      </c>
      <c r="D565" s="14" t="s">
        <v>2267</v>
      </c>
      <c r="E565" s="13" t="s">
        <v>123</v>
      </c>
      <c r="F565" s="13" t="s">
        <v>42</v>
      </c>
      <c r="G565" s="18" t="s">
        <v>66</v>
      </c>
      <c r="H565" s="31"/>
      <c r="I565" s="23" t="s">
        <v>106</v>
      </c>
      <c r="J565" s="25" t="s">
        <v>783</v>
      </c>
      <c r="K565" s="27" t="s">
        <v>185</v>
      </c>
      <c r="L565" s="13" t="s">
        <v>1690</v>
      </c>
      <c r="M565" s="13" t="s">
        <v>1881</v>
      </c>
      <c r="N565" s="13" t="s">
        <v>2268</v>
      </c>
      <c r="O565" s="13" t="s">
        <v>2269</v>
      </c>
      <c r="P565" s="16">
        <f t="shared" si="9"/>
        <v>0</v>
      </c>
    </row>
    <row r="566" spans="1:16" s="11" customFormat="1" ht="24" customHeight="1" x14ac:dyDescent="0.25">
      <c r="A566" s="5"/>
      <c r="B566" s="74" t="s">
        <v>2270</v>
      </c>
      <c r="C566" s="74"/>
      <c r="D566" s="74"/>
      <c r="E566" s="74"/>
      <c r="F566" s="74"/>
      <c r="G566" s="10"/>
      <c r="H566" s="30"/>
      <c r="I566" s="21"/>
      <c r="J566" s="21"/>
      <c r="K566" s="21"/>
      <c r="L566" s="75"/>
      <c r="M566" s="75"/>
      <c r="N566" s="75"/>
      <c r="O566" s="10"/>
      <c r="P566" s="16">
        <f t="shared" si="9"/>
        <v>0</v>
      </c>
    </row>
    <row r="567" spans="1:16" s="11" customFormat="1" ht="104.1" customHeight="1" x14ac:dyDescent="0.25">
      <c r="A567" s="5"/>
      <c r="B567" s="12" t="s">
        <v>23</v>
      </c>
      <c r="C567" s="13" t="s">
        <v>2271</v>
      </c>
      <c r="D567" s="14" t="s">
        <v>2272</v>
      </c>
      <c r="E567" s="13" t="s">
        <v>123</v>
      </c>
      <c r="F567" s="13" t="s">
        <v>2273</v>
      </c>
      <c r="G567" s="17" t="s">
        <v>43</v>
      </c>
      <c r="H567" s="31"/>
      <c r="I567" s="23" t="s">
        <v>2274</v>
      </c>
      <c r="J567" s="25" t="s">
        <v>2275</v>
      </c>
      <c r="K567" s="27" t="s">
        <v>2276</v>
      </c>
      <c r="L567" s="13" t="s">
        <v>71</v>
      </c>
      <c r="M567" s="13" t="s">
        <v>2277</v>
      </c>
      <c r="N567" s="13" t="s">
        <v>1023</v>
      </c>
      <c r="O567" s="13" t="s">
        <v>2278</v>
      </c>
      <c r="P567" s="16">
        <f t="shared" si="9"/>
        <v>0</v>
      </c>
    </row>
    <row r="568" spans="1:16" s="11" customFormat="1" ht="104.1" customHeight="1" x14ac:dyDescent="0.25">
      <c r="A568" s="5"/>
      <c r="B568" s="12" t="s">
        <v>23</v>
      </c>
      <c r="C568" s="13" t="s">
        <v>2279</v>
      </c>
      <c r="D568" s="14" t="s">
        <v>2280</v>
      </c>
      <c r="E568" s="13" t="s">
        <v>123</v>
      </c>
      <c r="F568" s="13" t="s">
        <v>2273</v>
      </c>
      <c r="G568" s="17" t="s">
        <v>43</v>
      </c>
      <c r="H568" s="31"/>
      <c r="I568" s="23" t="s">
        <v>2281</v>
      </c>
      <c r="J568" s="25" t="s">
        <v>2282</v>
      </c>
      <c r="K568" s="27" t="s">
        <v>2283</v>
      </c>
      <c r="L568" s="13" t="s">
        <v>209</v>
      </c>
      <c r="M568" s="13" t="s">
        <v>2284</v>
      </c>
      <c r="N568" s="13" t="s">
        <v>1023</v>
      </c>
      <c r="O568" s="13" t="s">
        <v>2285</v>
      </c>
      <c r="P568" s="16">
        <f t="shared" si="9"/>
        <v>0</v>
      </c>
    </row>
    <row r="569" spans="1:16" s="11" customFormat="1" ht="104.1" customHeight="1" x14ac:dyDescent="0.25">
      <c r="A569" s="5"/>
      <c r="B569" s="12" t="s">
        <v>23</v>
      </c>
      <c r="C569" s="13" t="s">
        <v>2286</v>
      </c>
      <c r="D569" s="14" t="s">
        <v>2287</v>
      </c>
      <c r="E569" s="13" t="s">
        <v>123</v>
      </c>
      <c r="F569" s="13" t="s">
        <v>2273</v>
      </c>
      <c r="G569" s="17" t="s">
        <v>43</v>
      </c>
      <c r="H569" s="31"/>
      <c r="I569" s="23" t="s">
        <v>2288</v>
      </c>
      <c r="J569" s="25" t="s">
        <v>2289</v>
      </c>
      <c r="K569" s="27" t="s">
        <v>2290</v>
      </c>
      <c r="L569" s="13" t="s">
        <v>2063</v>
      </c>
      <c r="M569" s="13" t="s">
        <v>2291</v>
      </c>
      <c r="N569" s="13" t="s">
        <v>1023</v>
      </c>
      <c r="O569" s="13" t="s">
        <v>2292</v>
      </c>
      <c r="P569" s="16">
        <f t="shared" si="9"/>
        <v>0</v>
      </c>
    </row>
    <row r="570" spans="1:16" s="11" customFormat="1" ht="104.1" customHeight="1" x14ac:dyDescent="0.25">
      <c r="A570" s="5"/>
      <c r="B570" s="12" t="s">
        <v>23</v>
      </c>
      <c r="C570" s="13" t="s">
        <v>2293</v>
      </c>
      <c r="D570" s="14" t="s">
        <v>2294</v>
      </c>
      <c r="E570" s="13" t="s">
        <v>123</v>
      </c>
      <c r="F570" s="13" t="s">
        <v>2273</v>
      </c>
      <c r="G570" s="15" t="s">
        <v>28</v>
      </c>
      <c r="H570" s="31"/>
      <c r="I570" s="23" t="s">
        <v>2295</v>
      </c>
      <c r="J570" s="25" t="s">
        <v>2296</v>
      </c>
      <c r="K570" s="27" t="s">
        <v>2297</v>
      </c>
      <c r="L570" s="13" t="s">
        <v>2298</v>
      </c>
      <c r="M570" s="13" t="s">
        <v>2299</v>
      </c>
      <c r="N570" s="13" t="s">
        <v>1023</v>
      </c>
      <c r="O570" s="13" t="s">
        <v>2300</v>
      </c>
      <c r="P570" s="16">
        <f t="shared" si="9"/>
        <v>0</v>
      </c>
    </row>
    <row r="571" spans="1:16" s="11" customFormat="1" ht="104.1" customHeight="1" x14ac:dyDescent="0.25">
      <c r="A571" s="5"/>
      <c r="B571" s="12" t="s">
        <v>23</v>
      </c>
      <c r="C571" s="13" t="s">
        <v>2301</v>
      </c>
      <c r="D571" s="14" t="s">
        <v>2302</v>
      </c>
      <c r="E571" s="13" t="s">
        <v>123</v>
      </c>
      <c r="F571" s="13" t="s">
        <v>2273</v>
      </c>
      <c r="G571" s="18" t="s">
        <v>66</v>
      </c>
      <c r="H571" s="31"/>
      <c r="I571" s="23" t="s">
        <v>472</v>
      </c>
      <c r="J571" s="25" t="s">
        <v>2303</v>
      </c>
      <c r="K571" s="27" t="s">
        <v>2304</v>
      </c>
      <c r="L571" s="13" t="s">
        <v>2305</v>
      </c>
      <c r="M571" s="13" t="s">
        <v>2306</v>
      </c>
      <c r="N571" s="13" t="s">
        <v>1023</v>
      </c>
      <c r="O571" s="13" t="s">
        <v>2307</v>
      </c>
      <c r="P571" s="16">
        <f t="shared" si="9"/>
        <v>0</v>
      </c>
    </row>
    <row r="572" spans="1:16" s="11" customFormat="1" ht="104.1" customHeight="1" x14ac:dyDescent="0.25">
      <c r="A572" s="5"/>
      <c r="B572" s="12" t="s">
        <v>23</v>
      </c>
      <c r="C572" s="13" t="s">
        <v>2308</v>
      </c>
      <c r="D572" s="14" t="s">
        <v>2309</v>
      </c>
      <c r="E572" s="13" t="s">
        <v>123</v>
      </c>
      <c r="F572" s="13" t="s">
        <v>2273</v>
      </c>
      <c r="G572" s="18" t="s">
        <v>66</v>
      </c>
      <c r="H572" s="31"/>
      <c r="I572" s="23" t="s">
        <v>2295</v>
      </c>
      <c r="J572" s="25" t="s">
        <v>2296</v>
      </c>
      <c r="K572" s="27" t="s">
        <v>2297</v>
      </c>
      <c r="L572" s="13" t="s">
        <v>2310</v>
      </c>
      <c r="M572" s="13" t="s">
        <v>2299</v>
      </c>
      <c r="N572" s="13" t="s">
        <v>1023</v>
      </c>
      <c r="O572" s="13" t="s">
        <v>2311</v>
      </c>
      <c r="P572" s="16">
        <f t="shared" si="9"/>
        <v>0</v>
      </c>
    </row>
    <row r="573" spans="1:16" s="11" customFormat="1" ht="104.1" customHeight="1" x14ac:dyDescent="0.25">
      <c r="A573" s="5"/>
      <c r="B573" s="12" t="s">
        <v>23</v>
      </c>
      <c r="C573" s="13" t="s">
        <v>2312</v>
      </c>
      <c r="D573" s="14" t="s">
        <v>2313</v>
      </c>
      <c r="E573" s="13" t="s">
        <v>123</v>
      </c>
      <c r="F573" s="13" t="s">
        <v>2273</v>
      </c>
      <c r="G573" s="17" t="s">
        <v>43</v>
      </c>
      <c r="H573" s="31"/>
      <c r="I573" s="23" t="s">
        <v>472</v>
      </c>
      <c r="J573" s="25" t="s">
        <v>2303</v>
      </c>
      <c r="K573" s="27" t="s">
        <v>2304</v>
      </c>
      <c r="L573" s="13" t="s">
        <v>2314</v>
      </c>
      <c r="M573" s="13" t="s">
        <v>2306</v>
      </c>
      <c r="N573" s="13" t="s">
        <v>1023</v>
      </c>
      <c r="O573" s="13" t="s">
        <v>2315</v>
      </c>
      <c r="P573" s="16">
        <f t="shared" si="9"/>
        <v>0</v>
      </c>
    </row>
    <row r="574" spans="1:16" s="11" customFormat="1" ht="104.1" customHeight="1" x14ac:dyDescent="0.25">
      <c r="A574" s="5"/>
      <c r="B574" s="12" t="s">
        <v>23</v>
      </c>
      <c r="C574" s="13" t="s">
        <v>2316</v>
      </c>
      <c r="D574" s="14" t="s">
        <v>2317</v>
      </c>
      <c r="E574" s="13" t="s">
        <v>123</v>
      </c>
      <c r="F574" s="13" t="s">
        <v>2273</v>
      </c>
      <c r="G574" s="17" t="s">
        <v>43</v>
      </c>
      <c r="H574" s="31"/>
      <c r="I574" s="23" t="s">
        <v>229</v>
      </c>
      <c r="J574" s="25" t="s">
        <v>125</v>
      </c>
      <c r="K574" s="27" t="s">
        <v>591</v>
      </c>
      <c r="L574" s="13" t="s">
        <v>2318</v>
      </c>
      <c r="M574" s="13"/>
      <c r="N574" s="13" t="s">
        <v>1023</v>
      </c>
      <c r="O574" s="13" t="s">
        <v>2319</v>
      </c>
      <c r="P574" s="16">
        <f t="shared" si="9"/>
        <v>0</v>
      </c>
    </row>
    <row r="575" spans="1:16" s="11" customFormat="1" ht="104.1" customHeight="1" x14ac:dyDescent="0.25">
      <c r="A575" s="5"/>
      <c r="B575" s="12" t="s">
        <v>23</v>
      </c>
      <c r="C575" s="13" t="s">
        <v>2320</v>
      </c>
      <c r="D575" s="14" t="s">
        <v>2321</v>
      </c>
      <c r="E575" s="13" t="s">
        <v>123</v>
      </c>
      <c r="F575" s="13" t="s">
        <v>2273</v>
      </c>
      <c r="G575" s="18" t="s">
        <v>66</v>
      </c>
      <c r="H575" s="31"/>
      <c r="I575" s="23" t="s">
        <v>57</v>
      </c>
      <c r="J575" s="25" t="s">
        <v>69</v>
      </c>
      <c r="K575" s="27" t="s">
        <v>351</v>
      </c>
      <c r="L575" s="13" t="s">
        <v>2318</v>
      </c>
      <c r="M575" s="13"/>
      <c r="N575" s="13" t="s">
        <v>1023</v>
      </c>
      <c r="O575" s="13" t="s">
        <v>2322</v>
      </c>
      <c r="P575" s="16">
        <f t="shared" si="9"/>
        <v>0</v>
      </c>
    </row>
    <row r="576" spans="1:16" s="11" customFormat="1" ht="104.1" customHeight="1" x14ac:dyDescent="0.25">
      <c r="A576" s="5"/>
      <c r="B576" s="12" t="s">
        <v>23</v>
      </c>
      <c r="C576" s="13" t="s">
        <v>2323</v>
      </c>
      <c r="D576" s="14" t="s">
        <v>2324</v>
      </c>
      <c r="E576" s="13" t="s">
        <v>123</v>
      </c>
      <c r="F576" s="13" t="s">
        <v>2273</v>
      </c>
      <c r="G576" s="18" t="s">
        <v>66</v>
      </c>
      <c r="H576" s="31"/>
      <c r="I576" s="23" t="s">
        <v>393</v>
      </c>
      <c r="J576" s="25" t="s">
        <v>925</v>
      </c>
      <c r="K576" s="27" t="s">
        <v>660</v>
      </c>
      <c r="L576" s="13" t="s">
        <v>2318</v>
      </c>
      <c r="M576" s="13"/>
      <c r="N576" s="13" t="s">
        <v>1023</v>
      </c>
      <c r="O576" s="13" t="s">
        <v>2325</v>
      </c>
      <c r="P576" s="16">
        <f t="shared" si="9"/>
        <v>0</v>
      </c>
    </row>
    <row r="577" spans="1:16" s="11" customFormat="1" ht="104.1" customHeight="1" x14ac:dyDescent="0.25">
      <c r="A577" s="5"/>
      <c r="B577" s="12" t="s">
        <v>23</v>
      </c>
      <c r="C577" s="13" t="s">
        <v>2326</v>
      </c>
      <c r="D577" s="14" t="s">
        <v>2327</v>
      </c>
      <c r="E577" s="13" t="s">
        <v>123</v>
      </c>
      <c r="F577" s="13" t="s">
        <v>2273</v>
      </c>
      <c r="G577" s="17" t="s">
        <v>43</v>
      </c>
      <c r="H577" s="31"/>
      <c r="I577" s="23" t="s">
        <v>2328</v>
      </c>
      <c r="J577" s="25" t="s">
        <v>312</v>
      </c>
      <c r="K577" s="27" t="s">
        <v>2329</v>
      </c>
      <c r="L577" s="13" t="s">
        <v>2318</v>
      </c>
      <c r="M577" s="13"/>
      <c r="N577" s="13" t="s">
        <v>1023</v>
      </c>
      <c r="O577" s="13" t="s">
        <v>2330</v>
      </c>
      <c r="P577" s="16">
        <f t="shared" si="9"/>
        <v>0</v>
      </c>
    </row>
    <row r="578" spans="1:16" s="11" customFormat="1" ht="104.1" customHeight="1" x14ac:dyDescent="0.25">
      <c r="A578" s="5"/>
      <c r="B578" s="12" t="s">
        <v>23</v>
      </c>
      <c r="C578" s="13" t="s">
        <v>2331</v>
      </c>
      <c r="D578" s="14" t="s">
        <v>2332</v>
      </c>
      <c r="E578" s="13" t="s">
        <v>123</v>
      </c>
      <c r="F578" s="13" t="s">
        <v>2273</v>
      </c>
      <c r="G578" s="17" t="s">
        <v>43</v>
      </c>
      <c r="H578" s="31"/>
      <c r="I578" s="23" t="s">
        <v>660</v>
      </c>
      <c r="J578" s="25" t="s">
        <v>2333</v>
      </c>
      <c r="K578" s="27" t="s">
        <v>936</v>
      </c>
      <c r="L578" s="13" t="s">
        <v>2318</v>
      </c>
      <c r="M578" s="13"/>
      <c r="N578" s="13" t="s">
        <v>1023</v>
      </c>
      <c r="O578" s="13" t="s">
        <v>2334</v>
      </c>
      <c r="P578" s="16">
        <f t="shared" si="9"/>
        <v>0</v>
      </c>
    </row>
    <row r="579" spans="1:16" s="11" customFormat="1" ht="104.1" customHeight="1" x14ac:dyDescent="0.25">
      <c r="A579" s="5"/>
      <c r="B579" s="12" t="s">
        <v>23</v>
      </c>
      <c r="C579" s="13" t="s">
        <v>2335</v>
      </c>
      <c r="D579" s="14" t="s">
        <v>2336</v>
      </c>
      <c r="E579" s="13" t="s">
        <v>123</v>
      </c>
      <c r="F579" s="13" t="s">
        <v>2273</v>
      </c>
      <c r="G579" s="18" t="s">
        <v>66</v>
      </c>
      <c r="H579" s="31"/>
      <c r="I579" s="23" t="s">
        <v>2337</v>
      </c>
      <c r="J579" s="25" t="s">
        <v>747</v>
      </c>
      <c r="K579" s="27" t="s">
        <v>2338</v>
      </c>
      <c r="L579" s="13" t="s">
        <v>2318</v>
      </c>
      <c r="M579" s="13"/>
      <c r="N579" s="13" t="s">
        <v>1023</v>
      </c>
      <c r="O579" s="13" t="s">
        <v>2339</v>
      </c>
      <c r="P579" s="16">
        <f t="shared" si="9"/>
        <v>0</v>
      </c>
    </row>
    <row r="580" spans="1:16" s="11" customFormat="1" ht="104.1" customHeight="1" x14ac:dyDescent="0.25">
      <c r="A580" s="5"/>
      <c r="B580" s="12" t="s">
        <v>23</v>
      </c>
      <c r="C580" s="13" t="s">
        <v>2340</v>
      </c>
      <c r="D580" s="14" t="s">
        <v>2341</v>
      </c>
      <c r="E580" s="13" t="s">
        <v>123</v>
      </c>
      <c r="F580" s="13" t="s">
        <v>2273</v>
      </c>
      <c r="G580" s="18" t="s">
        <v>66</v>
      </c>
      <c r="H580" s="31"/>
      <c r="I580" s="23" t="s">
        <v>2342</v>
      </c>
      <c r="J580" s="25" t="s">
        <v>1400</v>
      </c>
      <c r="K580" s="27" t="s">
        <v>93</v>
      </c>
      <c r="L580" s="13" t="s">
        <v>2318</v>
      </c>
      <c r="M580" s="13"/>
      <c r="N580" s="13" t="s">
        <v>1023</v>
      </c>
      <c r="O580" s="13" t="s">
        <v>2343</v>
      </c>
      <c r="P580" s="16">
        <f t="shared" si="9"/>
        <v>0</v>
      </c>
    </row>
    <row r="581" spans="1:16" s="11" customFormat="1" ht="104.1" customHeight="1" x14ac:dyDescent="0.25">
      <c r="A581" s="5"/>
      <c r="B581" s="12" t="s">
        <v>23</v>
      </c>
      <c r="C581" s="13" t="s">
        <v>2344</v>
      </c>
      <c r="D581" s="14" t="s">
        <v>2345</v>
      </c>
      <c r="E581" s="13" t="s">
        <v>123</v>
      </c>
      <c r="F581" s="13" t="s">
        <v>2273</v>
      </c>
      <c r="G581" s="18" t="s">
        <v>66</v>
      </c>
      <c r="H581" s="31"/>
      <c r="I581" s="23" t="s">
        <v>2346</v>
      </c>
      <c r="J581" s="25" t="s">
        <v>1488</v>
      </c>
      <c r="K581" s="27" t="s">
        <v>208</v>
      </c>
      <c r="L581" s="13" t="s">
        <v>2318</v>
      </c>
      <c r="M581" s="13"/>
      <c r="N581" s="13" t="s">
        <v>1023</v>
      </c>
      <c r="O581" s="13" t="s">
        <v>2347</v>
      </c>
      <c r="P581" s="16">
        <f t="shared" si="9"/>
        <v>0</v>
      </c>
    </row>
    <row r="582" spans="1:16" s="11" customFormat="1" ht="104.1" customHeight="1" x14ac:dyDescent="0.25">
      <c r="A582" s="5"/>
      <c r="B582" s="12" t="s">
        <v>23</v>
      </c>
      <c r="C582" s="13" t="s">
        <v>2348</v>
      </c>
      <c r="D582" s="14" t="s">
        <v>2349</v>
      </c>
      <c r="E582" s="13" t="s">
        <v>123</v>
      </c>
      <c r="F582" s="13" t="s">
        <v>2273</v>
      </c>
      <c r="G582" s="15" t="s">
        <v>28</v>
      </c>
      <c r="H582" s="31"/>
      <c r="I582" s="23" t="s">
        <v>867</v>
      </c>
      <c r="J582" s="25" t="s">
        <v>868</v>
      </c>
      <c r="K582" s="27" t="s">
        <v>987</v>
      </c>
      <c r="L582" s="13" t="s">
        <v>2318</v>
      </c>
      <c r="M582" s="13"/>
      <c r="N582" s="13" t="s">
        <v>1023</v>
      </c>
      <c r="O582" s="13" t="s">
        <v>2350</v>
      </c>
      <c r="P582" s="16">
        <f t="shared" si="9"/>
        <v>0</v>
      </c>
    </row>
    <row r="583" spans="1:16" s="11" customFormat="1" ht="104.1" customHeight="1" x14ac:dyDescent="0.25">
      <c r="A583" s="5"/>
      <c r="B583" s="12" t="s">
        <v>23</v>
      </c>
      <c r="C583" s="13" t="s">
        <v>2351</v>
      </c>
      <c r="D583" s="14" t="s">
        <v>2352</v>
      </c>
      <c r="E583" s="13" t="s">
        <v>123</v>
      </c>
      <c r="F583" s="13" t="s">
        <v>2273</v>
      </c>
      <c r="G583" s="18" t="s">
        <v>66</v>
      </c>
      <c r="H583" s="31"/>
      <c r="I583" s="23" t="s">
        <v>2353</v>
      </c>
      <c r="J583" s="25" t="s">
        <v>109</v>
      </c>
      <c r="K583" s="27" t="s">
        <v>423</v>
      </c>
      <c r="L583" s="13" t="s">
        <v>2318</v>
      </c>
      <c r="M583" s="13"/>
      <c r="N583" s="13" t="s">
        <v>1023</v>
      </c>
      <c r="O583" s="13" t="s">
        <v>2354</v>
      </c>
      <c r="P583" s="16">
        <f t="shared" si="9"/>
        <v>0</v>
      </c>
    </row>
    <row r="584" spans="1:16" s="11" customFormat="1" ht="104.1" customHeight="1" x14ac:dyDescent="0.25">
      <c r="A584" s="5"/>
      <c r="B584" s="12" t="s">
        <v>23</v>
      </c>
      <c r="C584" s="13" t="s">
        <v>2355</v>
      </c>
      <c r="D584" s="14" t="s">
        <v>2356</v>
      </c>
      <c r="E584" s="13" t="s">
        <v>123</v>
      </c>
      <c r="F584" s="13" t="s">
        <v>2273</v>
      </c>
      <c r="G584" s="17" t="s">
        <v>43</v>
      </c>
      <c r="H584" s="31"/>
      <c r="I584" s="23" t="s">
        <v>33</v>
      </c>
      <c r="J584" s="25" t="s">
        <v>2358</v>
      </c>
      <c r="K584" s="27" t="s">
        <v>2359</v>
      </c>
      <c r="L584" s="13" t="s">
        <v>2318</v>
      </c>
      <c r="M584" s="13"/>
      <c r="N584" s="13" t="s">
        <v>1023</v>
      </c>
      <c r="O584" s="13" t="s">
        <v>2360</v>
      </c>
      <c r="P584" s="16">
        <f t="shared" si="9"/>
        <v>0</v>
      </c>
    </row>
    <row r="585" spans="1:16" s="11" customFormat="1" ht="104.1" customHeight="1" x14ac:dyDescent="0.25">
      <c r="A585" s="5"/>
      <c r="B585" s="12" t="s">
        <v>23</v>
      </c>
      <c r="C585" s="13" t="s">
        <v>2361</v>
      </c>
      <c r="D585" s="14" t="s">
        <v>2362</v>
      </c>
      <c r="E585" s="13" t="s">
        <v>123</v>
      </c>
      <c r="F585" s="13" t="s">
        <v>2273</v>
      </c>
      <c r="G585" s="18" t="s">
        <v>66</v>
      </c>
      <c r="H585" s="31"/>
      <c r="I585" s="23" t="s">
        <v>2363</v>
      </c>
      <c r="J585" s="25" t="s">
        <v>2364</v>
      </c>
      <c r="K585" s="27" t="s">
        <v>2365</v>
      </c>
      <c r="L585" s="13" t="s">
        <v>2318</v>
      </c>
      <c r="M585" s="13"/>
      <c r="N585" s="13" t="s">
        <v>1023</v>
      </c>
      <c r="O585" s="13" t="s">
        <v>2366</v>
      </c>
      <c r="P585" s="16">
        <f t="shared" si="9"/>
        <v>0</v>
      </c>
    </row>
    <row r="586" spans="1:16" s="11" customFormat="1" ht="104.1" customHeight="1" x14ac:dyDescent="0.25">
      <c r="A586" s="5"/>
      <c r="B586" s="12" t="s">
        <v>23</v>
      </c>
      <c r="C586" s="13" t="s">
        <v>2367</v>
      </c>
      <c r="D586" s="14" t="s">
        <v>2368</v>
      </c>
      <c r="E586" s="13" t="s">
        <v>123</v>
      </c>
      <c r="F586" s="13" t="s">
        <v>2273</v>
      </c>
      <c r="G586" s="15" t="s">
        <v>28</v>
      </c>
      <c r="H586" s="31"/>
      <c r="I586" s="23" t="s">
        <v>617</v>
      </c>
      <c r="J586" s="25" t="s">
        <v>155</v>
      </c>
      <c r="K586" s="27" t="s">
        <v>918</v>
      </c>
      <c r="L586" s="13" t="s">
        <v>2318</v>
      </c>
      <c r="M586" s="13"/>
      <c r="N586" s="13" t="s">
        <v>1023</v>
      </c>
      <c r="O586" s="13" t="s">
        <v>2369</v>
      </c>
      <c r="P586" s="16">
        <f t="shared" si="9"/>
        <v>0</v>
      </c>
    </row>
    <row r="587" spans="1:16" s="11" customFormat="1" ht="104.1" customHeight="1" x14ac:dyDescent="0.25">
      <c r="A587" s="5"/>
      <c r="B587" s="12" t="s">
        <v>23</v>
      </c>
      <c r="C587" s="13" t="s">
        <v>2370</v>
      </c>
      <c r="D587" s="14" t="s">
        <v>2371</v>
      </c>
      <c r="E587" s="13" t="s">
        <v>123</v>
      </c>
      <c r="F587" s="13" t="s">
        <v>2273</v>
      </c>
      <c r="G587" s="15" t="s">
        <v>28</v>
      </c>
      <c r="H587" s="31"/>
      <c r="I587" s="23" t="s">
        <v>90</v>
      </c>
      <c r="J587" s="25" t="s">
        <v>435</v>
      </c>
      <c r="K587" s="27" t="s">
        <v>436</v>
      </c>
      <c r="L587" s="13" t="s">
        <v>2318</v>
      </c>
      <c r="M587" s="13"/>
      <c r="N587" s="13" t="s">
        <v>1023</v>
      </c>
      <c r="O587" s="13" t="s">
        <v>2372</v>
      </c>
      <c r="P587" s="16">
        <f t="shared" si="9"/>
        <v>0</v>
      </c>
    </row>
    <row r="588" spans="1:16" s="11" customFormat="1" ht="104.1" customHeight="1" x14ac:dyDescent="0.25">
      <c r="A588" s="5"/>
      <c r="B588" s="12" t="s">
        <v>23</v>
      </c>
      <c r="C588" s="13" t="s">
        <v>2373</v>
      </c>
      <c r="D588" s="14" t="s">
        <v>2374</v>
      </c>
      <c r="E588" s="13" t="s">
        <v>123</v>
      </c>
      <c r="F588" s="13" t="s">
        <v>2273</v>
      </c>
      <c r="G588" s="17" t="s">
        <v>43</v>
      </c>
      <c r="H588" s="31"/>
      <c r="I588" s="23" t="s">
        <v>2375</v>
      </c>
      <c r="J588" s="25" t="s">
        <v>2376</v>
      </c>
      <c r="K588" s="27" t="s">
        <v>2377</v>
      </c>
      <c r="L588" s="13" t="s">
        <v>2318</v>
      </c>
      <c r="M588" s="13"/>
      <c r="N588" s="13" t="s">
        <v>1023</v>
      </c>
      <c r="O588" s="13" t="s">
        <v>2378</v>
      </c>
      <c r="P588" s="16">
        <f t="shared" si="9"/>
        <v>0</v>
      </c>
    </row>
    <row r="589" spans="1:16" s="11" customFormat="1" ht="104.1" customHeight="1" x14ac:dyDescent="0.25">
      <c r="A589" s="5"/>
      <c r="B589" s="12" t="s">
        <v>23</v>
      </c>
      <c r="C589" s="13" t="s">
        <v>2379</v>
      </c>
      <c r="D589" s="14" t="s">
        <v>2380</v>
      </c>
      <c r="E589" s="13" t="s">
        <v>123</v>
      </c>
      <c r="F589" s="13" t="s">
        <v>2273</v>
      </c>
      <c r="G589" s="17" t="s">
        <v>43</v>
      </c>
      <c r="H589" s="31"/>
      <c r="I589" s="23" t="s">
        <v>957</v>
      </c>
      <c r="J589" s="25" t="s">
        <v>332</v>
      </c>
      <c r="K589" s="27" t="s">
        <v>772</v>
      </c>
      <c r="L589" s="13" t="s">
        <v>2318</v>
      </c>
      <c r="M589" s="13"/>
      <c r="N589" s="13" t="s">
        <v>1023</v>
      </c>
      <c r="O589" s="13" t="s">
        <v>2381</v>
      </c>
      <c r="P589" s="16">
        <f t="shared" si="9"/>
        <v>0</v>
      </c>
    </row>
    <row r="590" spans="1:16" s="11" customFormat="1" ht="104.1" customHeight="1" x14ac:dyDescent="0.25">
      <c r="A590" s="5"/>
      <c r="B590" s="12" t="s">
        <v>23</v>
      </c>
      <c r="C590" s="13" t="s">
        <v>2382</v>
      </c>
      <c r="D590" s="14" t="s">
        <v>2383</v>
      </c>
      <c r="E590" s="13" t="s">
        <v>123</v>
      </c>
      <c r="F590" s="13" t="s">
        <v>2273</v>
      </c>
      <c r="G590" s="18" t="s">
        <v>66</v>
      </c>
      <c r="H590" s="31"/>
      <c r="I590" s="23" t="s">
        <v>422</v>
      </c>
      <c r="J590" s="25" t="s">
        <v>77</v>
      </c>
      <c r="K590" s="27" t="s">
        <v>434</v>
      </c>
      <c r="L590" s="13" t="s">
        <v>2318</v>
      </c>
      <c r="M590" s="13"/>
      <c r="N590" s="13" t="s">
        <v>1023</v>
      </c>
      <c r="O590" s="13" t="s">
        <v>2384</v>
      </c>
      <c r="P590" s="16">
        <f t="shared" si="9"/>
        <v>0</v>
      </c>
    </row>
    <row r="591" spans="1:16" s="11" customFormat="1" ht="104.1" customHeight="1" x14ac:dyDescent="0.25">
      <c r="A591" s="5"/>
      <c r="B591" s="12" t="s">
        <v>23</v>
      </c>
      <c r="C591" s="13" t="s">
        <v>2385</v>
      </c>
      <c r="D591" s="14" t="s">
        <v>2386</v>
      </c>
      <c r="E591" s="13" t="s">
        <v>123</v>
      </c>
      <c r="F591" s="13" t="s">
        <v>2273</v>
      </c>
      <c r="G591" s="15" t="s">
        <v>28</v>
      </c>
      <c r="H591" s="31"/>
      <c r="I591" s="23" t="s">
        <v>81</v>
      </c>
      <c r="J591" s="25" t="s">
        <v>2357</v>
      </c>
      <c r="K591" s="27" t="s">
        <v>29</v>
      </c>
      <c r="L591" s="13" t="s">
        <v>2318</v>
      </c>
      <c r="M591" s="13"/>
      <c r="N591" s="13" t="s">
        <v>1023</v>
      </c>
      <c r="O591" s="13" t="s">
        <v>2387</v>
      </c>
      <c r="P591" s="16">
        <f t="shared" si="9"/>
        <v>0</v>
      </c>
    </row>
    <row r="592" spans="1:16" s="11" customFormat="1" ht="104.1" customHeight="1" x14ac:dyDescent="0.25">
      <c r="A592" s="5"/>
      <c r="B592" s="12" t="s">
        <v>23</v>
      </c>
      <c r="C592" s="13" t="s">
        <v>2388</v>
      </c>
      <c r="D592" s="14" t="s">
        <v>2389</v>
      </c>
      <c r="E592" s="13" t="s">
        <v>123</v>
      </c>
      <c r="F592" s="13" t="s">
        <v>2273</v>
      </c>
      <c r="G592" s="17" t="s">
        <v>43</v>
      </c>
      <c r="H592" s="31"/>
      <c r="I592" s="23" t="s">
        <v>2390</v>
      </c>
      <c r="J592" s="25" t="s">
        <v>2391</v>
      </c>
      <c r="K592" s="27" t="s">
        <v>2376</v>
      </c>
      <c r="L592" s="13" t="s">
        <v>2318</v>
      </c>
      <c r="M592" s="13"/>
      <c r="N592" s="13" t="s">
        <v>1023</v>
      </c>
      <c r="O592" s="13" t="s">
        <v>2392</v>
      </c>
      <c r="P592" s="16">
        <f t="shared" si="9"/>
        <v>0</v>
      </c>
    </row>
    <row r="593" spans="1:16" s="11" customFormat="1" ht="104.1" customHeight="1" x14ac:dyDescent="0.25">
      <c r="A593" s="5"/>
      <c r="B593" s="12" t="s">
        <v>23</v>
      </c>
      <c r="C593" s="13" t="s">
        <v>2393</v>
      </c>
      <c r="D593" s="14" t="s">
        <v>2394</v>
      </c>
      <c r="E593" s="13" t="s">
        <v>123</v>
      </c>
      <c r="F593" s="13" t="s">
        <v>2273</v>
      </c>
      <c r="G593" s="15" t="s">
        <v>28</v>
      </c>
      <c r="H593" s="31"/>
      <c r="I593" s="23" t="s">
        <v>108</v>
      </c>
      <c r="J593" s="25" t="s">
        <v>156</v>
      </c>
      <c r="K593" s="27" t="s">
        <v>372</v>
      </c>
      <c r="L593" s="13" t="s">
        <v>2318</v>
      </c>
      <c r="M593" s="13"/>
      <c r="N593" s="13" t="s">
        <v>1023</v>
      </c>
      <c r="O593" s="13" t="s">
        <v>2395</v>
      </c>
      <c r="P593" s="16">
        <f t="shared" si="9"/>
        <v>0</v>
      </c>
    </row>
    <row r="594" spans="1:16" s="11" customFormat="1" ht="104.1" customHeight="1" x14ac:dyDescent="0.25">
      <c r="A594" s="5"/>
      <c r="B594" s="12" t="s">
        <v>23</v>
      </c>
      <c r="C594" s="13" t="s">
        <v>2396</v>
      </c>
      <c r="D594" s="14" t="s">
        <v>2397</v>
      </c>
      <c r="E594" s="13" t="s">
        <v>123</v>
      </c>
      <c r="F594" s="13" t="s">
        <v>2273</v>
      </c>
      <c r="G594" s="15" t="s">
        <v>28</v>
      </c>
      <c r="H594" s="31"/>
      <c r="I594" s="23" t="s">
        <v>89</v>
      </c>
      <c r="J594" s="25" t="s">
        <v>164</v>
      </c>
      <c r="K594" s="27" t="s">
        <v>937</v>
      </c>
      <c r="L594" s="13" t="s">
        <v>2318</v>
      </c>
      <c r="M594" s="13"/>
      <c r="N594" s="13" t="s">
        <v>1023</v>
      </c>
      <c r="O594" s="13" t="s">
        <v>2398</v>
      </c>
      <c r="P594" s="16">
        <f t="shared" si="9"/>
        <v>0</v>
      </c>
    </row>
    <row r="595" spans="1:16" s="11" customFormat="1" ht="104.1" customHeight="1" x14ac:dyDescent="0.25">
      <c r="A595" s="5"/>
      <c r="B595" s="12" t="s">
        <v>23</v>
      </c>
      <c r="C595" s="13" t="s">
        <v>2399</v>
      </c>
      <c r="D595" s="14" t="s">
        <v>2400</v>
      </c>
      <c r="E595" s="13" t="s">
        <v>123</v>
      </c>
      <c r="F595" s="13" t="s">
        <v>2273</v>
      </c>
      <c r="G595" s="18" t="s">
        <v>66</v>
      </c>
      <c r="H595" s="31"/>
      <c r="I595" s="23" t="s">
        <v>373</v>
      </c>
      <c r="J595" s="25" t="s">
        <v>374</v>
      </c>
      <c r="K595" s="27" t="s">
        <v>1718</v>
      </c>
      <c r="L595" s="13" t="s">
        <v>2318</v>
      </c>
      <c r="M595" s="13"/>
      <c r="N595" s="13" t="s">
        <v>1023</v>
      </c>
      <c r="O595" s="13" t="s">
        <v>2401</v>
      </c>
      <c r="P595" s="16">
        <f t="shared" si="9"/>
        <v>0</v>
      </c>
    </row>
    <row r="596" spans="1:16" s="11" customFormat="1" ht="104.1" customHeight="1" x14ac:dyDescent="0.25">
      <c r="A596" s="5"/>
      <c r="B596" s="12" t="s">
        <v>23</v>
      </c>
      <c r="C596" s="13" t="s">
        <v>2402</v>
      </c>
      <c r="D596" s="14" t="s">
        <v>2403</v>
      </c>
      <c r="E596" s="13" t="s">
        <v>123</v>
      </c>
      <c r="F596" s="13" t="s">
        <v>2273</v>
      </c>
      <c r="G596" s="17" t="s">
        <v>43</v>
      </c>
      <c r="H596" s="31"/>
      <c r="I596" s="23" t="s">
        <v>2404</v>
      </c>
      <c r="J596" s="25" t="s">
        <v>400</v>
      </c>
      <c r="K596" s="27" t="s">
        <v>1130</v>
      </c>
      <c r="L596" s="13" t="s">
        <v>2318</v>
      </c>
      <c r="M596" s="13"/>
      <c r="N596" s="13" t="s">
        <v>1023</v>
      </c>
      <c r="O596" s="13" t="s">
        <v>2405</v>
      </c>
      <c r="P596" s="16">
        <f t="shared" ref="P596:P602" si="10">H596*F596</f>
        <v>0</v>
      </c>
    </row>
    <row r="597" spans="1:16" s="11" customFormat="1" ht="104.1" customHeight="1" x14ac:dyDescent="0.25">
      <c r="A597" s="5"/>
      <c r="B597" s="12" t="s">
        <v>23</v>
      </c>
      <c r="C597" s="13" t="s">
        <v>2406</v>
      </c>
      <c r="D597" s="14" t="s">
        <v>2407</v>
      </c>
      <c r="E597" s="13" t="s">
        <v>123</v>
      </c>
      <c r="F597" s="13" t="s">
        <v>2273</v>
      </c>
      <c r="G597" s="18" t="s">
        <v>66</v>
      </c>
      <c r="H597" s="31"/>
      <c r="I597" s="23" t="s">
        <v>421</v>
      </c>
      <c r="J597" s="25" t="s">
        <v>599</v>
      </c>
      <c r="K597" s="27" t="s">
        <v>925</v>
      </c>
      <c r="L597" s="13" t="s">
        <v>2318</v>
      </c>
      <c r="M597" s="13"/>
      <c r="N597" s="13" t="s">
        <v>1023</v>
      </c>
      <c r="O597" s="13" t="s">
        <v>2408</v>
      </c>
      <c r="P597" s="16">
        <f t="shared" si="10"/>
        <v>0</v>
      </c>
    </row>
    <row r="598" spans="1:16" s="11" customFormat="1" ht="104.1" customHeight="1" x14ac:dyDescent="0.25">
      <c r="A598" s="5"/>
      <c r="B598" s="12" t="s">
        <v>23</v>
      </c>
      <c r="C598" s="13" t="s">
        <v>2409</v>
      </c>
      <c r="D598" s="14" t="s">
        <v>2410</v>
      </c>
      <c r="E598" s="13" t="s">
        <v>123</v>
      </c>
      <c r="F598" s="13" t="s">
        <v>2273</v>
      </c>
      <c r="G598" s="17" t="s">
        <v>43</v>
      </c>
      <c r="H598" s="31"/>
      <c r="I598" s="23" t="s">
        <v>352</v>
      </c>
      <c r="J598" s="25" t="s">
        <v>95</v>
      </c>
      <c r="K598" s="27" t="s">
        <v>353</v>
      </c>
      <c r="L598" s="13" t="s">
        <v>2318</v>
      </c>
      <c r="M598" s="13"/>
      <c r="N598" s="13" t="s">
        <v>1023</v>
      </c>
      <c r="O598" s="13" t="s">
        <v>2411</v>
      </c>
      <c r="P598" s="16">
        <f t="shared" si="10"/>
        <v>0</v>
      </c>
    </row>
    <row r="599" spans="1:16" s="11" customFormat="1" ht="104.1" customHeight="1" x14ac:dyDescent="0.25">
      <c r="A599" s="5"/>
      <c r="B599" s="12" t="s">
        <v>23</v>
      </c>
      <c r="C599" s="13" t="s">
        <v>2412</v>
      </c>
      <c r="D599" s="14" t="s">
        <v>2413</v>
      </c>
      <c r="E599" s="13" t="s">
        <v>123</v>
      </c>
      <c r="F599" s="13" t="s">
        <v>2273</v>
      </c>
      <c r="G599" s="18" t="s">
        <v>66</v>
      </c>
      <c r="H599" s="31"/>
      <c r="I599" s="23" t="s">
        <v>2346</v>
      </c>
      <c r="J599" s="25" t="s">
        <v>1488</v>
      </c>
      <c r="K599" s="27" t="s">
        <v>208</v>
      </c>
      <c r="L599" s="13" t="s">
        <v>2318</v>
      </c>
      <c r="M599" s="13"/>
      <c r="N599" s="13" t="s">
        <v>1023</v>
      </c>
      <c r="O599" s="13" t="s">
        <v>2414</v>
      </c>
      <c r="P599" s="16">
        <f t="shared" si="10"/>
        <v>0</v>
      </c>
    </row>
    <row r="600" spans="1:16" s="11" customFormat="1" ht="104.1" customHeight="1" x14ac:dyDescent="0.25">
      <c r="A600" s="5"/>
      <c r="B600" s="12" t="s">
        <v>23</v>
      </c>
      <c r="C600" s="13" t="s">
        <v>2415</v>
      </c>
      <c r="D600" s="14" t="s">
        <v>2416</v>
      </c>
      <c r="E600" s="13" t="s">
        <v>123</v>
      </c>
      <c r="F600" s="13" t="s">
        <v>2273</v>
      </c>
      <c r="G600" s="18" t="s">
        <v>66</v>
      </c>
      <c r="H600" s="31"/>
      <c r="I600" s="23" t="s">
        <v>434</v>
      </c>
      <c r="J600" s="25" t="s">
        <v>1020</v>
      </c>
      <c r="K600" s="27" t="s">
        <v>1021</v>
      </c>
      <c r="L600" s="13" t="s">
        <v>2318</v>
      </c>
      <c r="M600" s="13"/>
      <c r="N600" s="13" t="s">
        <v>1023</v>
      </c>
      <c r="O600" s="13" t="s">
        <v>2417</v>
      </c>
      <c r="P600" s="16">
        <f t="shared" si="10"/>
        <v>0</v>
      </c>
    </row>
    <row r="601" spans="1:16" s="11" customFormat="1" ht="104.1" customHeight="1" x14ac:dyDescent="0.25">
      <c r="A601" s="5"/>
      <c r="B601" s="12" t="s">
        <v>23</v>
      </c>
      <c r="C601" s="13" t="s">
        <v>2418</v>
      </c>
      <c r="D601" s="14" t="s">
        <v>2419</v>
      </c>
      <c r="E601" s="13" t="s">
        <v>123</v>
      </c>
      <c r="F601" s="13" t="s">
        <v>2273</v>
      </c>
      <c r="G601" s="18" t="s">
        <v>66</v>
      </c>
      <c r="H601" s="31"/>
      <c r="I601" s="23" t="s">
        <v>2420</v>
      </c>
      <c r="J601" s="25" t="s">
        <v>2421</v>
      </c>
      <c r="K601" s="27" t="s">
        <v>452</v>
      </c>
      <c r="L601" s="13" t="s">
        <v>2318</v>
      </c>
      <c r="M601" s="13"/>
      <c r="N601" s="13" t="s">
        <v>1023</v>
      </c>
      <c r="O601" s="13" t="s">
        <v>2422</v>
      </c>
      <c r="P601" s="16">
        <f t="shared" si="10"/>
        <v>0</v>
      </c>
    </row>
    <row r="602" spans="1:16" s="11" customFormat="1" ht="104.1" customHeight="1" x14ac:dyDescent="0.25">
      <c r="A602" s="5"/>
      <c r="B602" s="12" t="s">
        <v>23</v>
      </c>
      <c r="C602" s="13" t="s">
        <v>2423</v>
      </c>
      <c r="D602" s="14" t="s">
        <v>2424</v>
      </c>
      <c r="E602" s="13" t="s">
        <v>123</v>
      </c>
      <c r="F602" s="13" t="s">
        <v>2273</v>
      </c>
      <c r="G602" s="18" t="s">
        <v>66</v>
      </c>
      <c r="H602" s="31"/>
      <c r="I602" s="23" t="s">
        <v>238</v>
      </c>
      <c r="J602" s="25" t="s">
        <v>2425</v>
      </c>
      <c r="K602" s="27" t="s">
        <v>2426</v>
      </c>
      <c r="L602" s="13" t="s">
        <v>2318</v>
      </c>
      <c r="M602" s="13"/>
      <c r="N602" s="13" t="s">
        <v>1023</v>
      </c>
      <c r="O602" s="13" t="s">
        <v>2427</v>
      </c>
      <c r="P602" s="16">
        <f t="shared" si="10"/>
        <v>0</v>
      </c>
    </row>
  </sheetData>
  <sheetProtection algorithmName="SHA-512" hashValue="vp1ii0UDefqxG+yqgYKQNMhzboq5nFdwvQgK17HTn9h7E/kKsSoYz0dFHVfOeA3VD/SzIRkxaSKijnMujmTwDg==" saltValue="rDIsJpmB1W0LmbLe9Mw5Zw==" spinCount="100000" sheet="1" objects="1" scenarios="1"/>
  <mergeCells count="249">
    <mergeCell ref="B542:F542"/>
    <mergeCell ref="L542:N542"/>
    <mergeCell ref="B545:F545"/>
    <mergeCell ref="L545:N545"/>
    <mergeCell ref="B560:F560"/>
    <mergeCell ref="L560:N560"/>
    <mergeCell ref="B566:F566"/>
    <mergeCell ref="L566:N566"/>
    <mergeCell ref="B510:F510"/>
    <mergeCell ref="L510:N510"/>
    <mergeCell ref="B518:F518"/>
    <mergeCell ref="L518:N518"/>
    <mergeCell ref="B521:F521"/>
    <mergeCell ref="L521:N521"/>
    <mergeCell ref="B538:F538"/>
    <mergeCell ref="L538:N538"/>
    <mergeCell ref="B485:F485"/>
    <mergeCell ref="L485:N485"/>
    <mergeCell ref="B487:F487"/>
    <mergeCell ref="L487:N487"/>
    <mergeCell ref="B489:F489"/>
    <mergeCell ref="L489:N489"/>
    <mergeCell ref="B492:F492"/>
    <mergeCell ref="L492:N492"/>
    <mergeCell ref="B502:F502"/>
    <mergeCell ref="L502:N502"/>
    <mergeCell ref="B464:F464"/>
    <mergeCell ref="L464:N464"/>
    <mergeCell ref="B466:F466"/>
    <mergeCell ref="L466:N466"/>
    <mergeCell ref="B471:F471"/>
    <mergeCell ref="L471:N471"/>
    <mergeCell ref="B476:F476"/>
    <mergeCell ref="L476:N476"/>
    <mergeCell ref="B483:F483"/>
    <mergeCell ref="L483:N483"/>
    <mergeCell ref="B438:F438"/>
    <mergeCell ref="L438:N438"/>
    <mergeCell ref="B450:F450"/>
    <mergeCell ref="L450:N450"/>
    <mergeCell ref="B452:F452"/>
    <mergeCell ref="L452:N452"/>
    <mergeCell ref="B455:F455"/>
    <mergeCell ref="L455:N455"/>
    <mergeCell ref="B457:F457"/>
    <mergeCell ref="L457:N457"/>
    <mergeCell ref="B409:F409"/>
    <mergeCell ref="L409:N409"/>
    <mergeCell ref="B411:F411"/>
    <mergeCell ref="L411:N411"/>
    <mergeCell ref="B417:F417"/>
    <mergeCell ref="L417:N417"/>
    <mergeCell ref="B423:F423"/>
    <mergeCell ref="L423:N423"/>
    <mergeCell ref="B432:F432"/>
    <mergeCell ref="L432:N432"/>
    <mergeCell ref="B392:F392"/>
    <mergeCell ref="L392:N392"/>
    <mergeCell ref="B394:F394"/>
    <mergeCell ref="L394:N394"/>
    <mergeCell ref="B398:F398"/>
    <mergeCell ref="L398:N398"/>
    <mergeCell ref="B400:F400"/>
    <mergeCell ref="L400:N400"/>
    <mergeCell ref="B405:F405"/>
    <mergeCell ref="L405:N405"/>
    <mergeCell ref="B352:F352"/>
    <mergeCell ref="L352:N352"/>
    <mergeCell ref="B355:F355"/>
    <mergeCell ref="L355:N355"/>
    <mergeCell ref="B357:F357"/>
    <mergeCell ref="L357:N357"/>
    <mergeCell ref="B381:F381"/>
    <mergeCell ref="L381:N381"/>
    <mergeCell ref="B390:F390"/>
    <mergeCell ref="L390:N390"/>
    <mergeCell ref="B329:F329"/>
    <mergeCell ref="L329:N329"/>
    <mergeCell ref="B331:F331"/>
    <mergeCell ref="L331:N331"/>
    <mergeCell ref="B335:F335"/>
    <mergeCell ref="L335:N335"/>
    <mergeCell ref="B344:F344"/>
    <mergeCell ref="L344:N344"/>
    <mergeCell ref="B346:F346"/>
    <mergeCell ref="L346:N346"/>
    <mergeCell ref="B294:F294"/>
    <mergeCell ref="L294:N294"/>
    <mergeCell ref="B297:F297"/>
    <mergeCell ref="L297:N297"/>
    <mergeCell ref="B302:F302"/>
    <mergeCell ref="L302:N302"/>
    <mergeCell ref="B320:F320"/>
    <mergeCell ref="L320:N320"/>
    <mergeCell ref="B325:F325"/>
    <mergeCell ref="L325:N325"/>
    <mergeCell ref="B238:F238"/>
    <mergeCell ref="L238:N238"/>
    <mergeCell ref="B250:F250"/>
    <mergeCell ref="L250:N250"/>
    <mergeCell ref="B262:F262"/>
    <mergeCell ref="L262:N262"/>
    <mergeCell ref="B270:F270"/>
    <mergeCell ref="L270:N270"/>
    <mergeCell ref="B272:F272"/>
    <mergeCell ref="L272:N272"/>
    <mergeCell ref="B222:F222"/>
    <mergeCell ref="L222:N222"/>
    <mergeCell ref="B224:F224"/>
    <mergeCell ref="L224:N224"/>
    <mergeCell ref="B227:F227"/>
    <mergeCell ref="L227:N227"/>
    <mergeCell ref="B229:F229"/>
    <mergeCell ref="L229:N229"/>
    <mergeCell ref="B235:F235"/>
    <mergeCell ref="L235:N235"/>
    <mergeCell ref="B207:F207"/>
    <mergeCell ref="L207:N207"/>
    <mergeCell ref="B211:F211"/>
    <mergeCell ref="L211:N211"/>
    <mergeCell ref="B214:F214"/>
    <mergeCell ref="L214:N214"/>
    <mergeCell ref="B218:F218"/>
    <mergeCell ref="L218:N218"/>
    <mergeCell ref="B220:F220"/>
    <mergeCell ref="L220:N220"/>
    <mergeCell ref="B184:F184"/>
    <mergeCell ref="L184:N184"/>
    <mergeCell ref="B186:F186"/>
    <mergeCell ref="L186:N186"/>
    <mergeCell ref="B188:F188"/>
    <mergeCell ref="L188:N188"/>
    <mergeCell ref="B195:F195"/>
    <mergeCell ref="L195:N195"/>
    <mergeCell ref="B200:F200"/>
    <mergeCell ref="L200:N200"/>
    <mergeCell ref="B149:F149"/>
    <mergeCell ref="L149:N149"/>
    <mergeCell ref="B152:F152"/>
    <mergeCell ref="L152:N152"/>
    <mergeCell ref="B168:F168"/>
    <mergeCell ref="L168:N168"/>
    <mergeCell ref="B172:F172"/>
    <mergeCell ref="L172:N172"/>
    <mergeCell ref="B174:F174"/>
    <mergeCell ref="L174:N174"/>
    <mergeCell ref="B137:F137"/>
    <mergeCell ref="L137:N137"/>
    <mergeCell ref="B139:F139"/>
    <mergeCell ref="L139:N139"/>
    <mergeCell ref="B141:F141"/>
    <mergeCell ref="L141:N141"/>
    <mergeCell ref="B144:F144"/>
    <mergeCell ref="L144:N144"/>
    <mergeCell ref="B146:F146"/>
    <mergeCell ref="L146:N146"/>
    <mergeCell ref="B117:F117"/>
    <mergeCell ref="L117:N117"/>
    <mergeCell ref="B119:F119"/>
    <mergeCell ref="L119:N119"/>
    <mergeCell ref="B121:F121"/>
    <mergeCell ref="L121:N121"/>
    <mergeCell ref="B128:F128"/>
    <mergeCell ref="L128:N128"/>
    <mergeCell ref="B132:F132"/>
    <mergeCell ref="L132:N132"/>
    <mergeCell ref="B100:F100"/>
    <mergeCell ref="L100:N100"/>
    <mergeCell ref="B103:F103"/>
    <mergeCell ref="L103:N103"/>
    <mergeCell ref="B108:F108"/>
    <mergeCell ref="L108:N108"/>
    <mergeCell ref="B111:F111"/>
    <mergeCell ref="L111:N111"/>
    <mergeCell ref="B113:F113"/>
    <mergeCell ref="L113:N113"/>
    <mergeCell ref="L75:N75"/>
    <mergeCell ref="B84:F84"/>
    <mergeCell ref="L84:N84"/>
    <mergeCell ref="B87:F87"/>
    <mergeCell ref="L87:N87"/>
    <mergeCell ref="B89:F89"/>
    <mergeCell ref="L89:N89"/>
    <mergeCell ref="B91:F91"/>
    <mergeCell ref="L91:N91"/>
    <mergeCell ref="B6:F6"/>
    <mergeCell ref="L6:N6"/>
    <mergeCell ref="B55:F55"/>
    <mergeCell ref="L55:N55"/>
    <mergeCell ref="B8:F8"/>
    <mergeCell ref="L8:N8"/>
    <mergeCell ref="B10:F10"/>
    <mergeCell ref="L10:N10"/>
    <mergeCell ref="B13:F13"/>
    <mergeCell ref="L13:N13"/>
    <mergeCell ref="B16:F16"/>
    <mergeCell ref="L16:N16"/>
    <mergeCell ref="B18:F18"/>
    <mergeCell ref="L18:N18"/>
    <mergeCell ref="B20:F20"/>
    <mergeCell ref="L20:N20"/>
    <mergeCell ref="B2:C4"/>
    <mergeCell ref="E2:E5"/>
    <mergeCell ref="F2:F5"/>
    <mergeCell ref="G2:G5"/>
    <mergeCell ref="H2:H4"/>
    <mergeCell ref="L2:M2"/>
    <mergeCell ref="N2:N5"/>
    <mergeCell ref="O2:O5"/>
    <mergeCell ref="P2:P5"/>
    <mergeCell ref="I3:I4"/>
    <mergeCell ref="J3:J4"/>
    <mergeCell ref="K3:K4"/>
    <mergeCell ref="L3:L4"/>
    <mergeCell ref="M3:M4"/>
    <mergeCell ref="B22:F22"/>
    <mergeCell ref="L22:N22"/>
    <mergeCell ref="B24:F24"/>
    <mergeCell ref="L24:N24"/>
    <mergeCell ref="B28:F28"/>
    <mergeCell ref="L28:N28"/>
    <mergeCell ref="B31:F31"/>
    <mergeCell ref="L31:N31"/>
    <mergeCell ref="B33:F33"/>
    <mergeCell ref="L33:N33"/>
    <mergeCell ref="B424:O424"/>
    <mergeCell ref="B45:F45"/>
    <mergeCell ref="L45:N45"/>
    <mergeCell ref="B47:F47"/>
    <mergeCell ref="L47:N47"/>
    <mergeCell ref="B49:F49"/>
    <mergeCell ref="L49:N49"/>
    <mergeCell ref="B51:F51"/>
    <mergeCell ref="L51:N51"/>
    <mergeCell ref="B53:F53"/>
    <mergeCell ref="L53:N53"/>
    <mergeCell ref="B59:F59"/>
    <mergeCell ref="L59:N59"/>
    <mergeCell ref="B62:F62"/>
    <mergeCell ref="L62:N62"/>
    <mergeCell ref="B65:F65"/>
    <mergeCell ref="L65:N65"/>
    <mergeCell ref="B67:F67"/>
    <mergeCell ref="L67:N67"/>
    <mergeCell ref="B70:F70"/>
    <mergeCell ref="L70:N70"/>
    <mergeCell ref="B73:F73"/>
    <mergeCell ref="L73:N73"/>
    <mergeCell ref="B75:F75"/>
  </mergeCells>
  <conditionalFormatting sqref="C424">
    <cfRule type="duplicateValues" dxfId="0" priority="1"/>
  </conditionalFormatting>
  <pageMargins left="0.39370078740157483" right="0.39370078740157483" top="0.39370078740157483" bottom="0.39370078740157483" header="0" footer="0"/>
  <pageSetup paperSize="9" pageOrder="overThenDown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  <outlinePr summaryBelow="0" summaryRight="0"/>
    <pageSetUpPr autoPageBreaks="0"/>
  </sheetPr>
  <dimension ref="A1:K26"/>
  <sheetViews>
    <sheetView showGridLines="0" workbookViewId="0"/>
  </sheetViews>
  <sheetFormatPr defaultColWidth="10.5" defaultRowHeight="11.45" customHeight="1" x14ac:dyDescent="0.2"/>
  <cols>
    <col min="1" max="11" width="10.5" style="1" customWidth="1"/>
  </cols>
  <sheetData>
    <row r="1" spans="3:11" ht="11.1" customHeight="1" x14ac:dyDescent="0.2"/>
    <row r="2" spans="3:11" ht="11.1" customHeight="1" x14ac:dyDescent="0.2"/>
    <row r="3" spans="3:11" ht="11.1" customHeight="1" x14ac:dyDescent="0.2"/>
    <row r="4" spans="3:11" ht="11.1" customHeight="1" x14ac:dyDescent="0.2"/>
    <row r="5" spans="3:11" ht="11.1" customHeight="1" x14ac:dyDescent="0.2"/>
    <row r="6" spans="3:11" ht="11.1" customHeight="1" x14ac:dyDescent="0.2"/>
    <row r="7" spans="3:11" ht="11.1" customHeight="1" x14ac:dyDescent="0.2"/>
    <row r="8" spans="3:11" ht="11.1" customHeight="1" x14ac:dyDescent="0.2"/>
    <row r="9" spans="3:11" ht="11.1" customHeight="1" x14ac:dyDescent="0.2"/>
    <row r="10" spans="3:11" ht="11.1" customHeight="1" x14ac:dyDescent="0.2"/>
    <row r="11" spans="3:11" ht="15.95" customHeight="1" x14ac:dyDescent="0.25">
      <c r="C11" s="79" t="s">
        <v>2428</v>
      </c>
      <c r="D11" s="79"/>
      <c r="E11" s="79"/>
      <c r="F11" s="79"/>
      <c r="G11" s="79"/>
      <c r="H11" s="79"/>
      <c r="I11" s="79"/>
      <c r="J11" s="79"/>
      <c r="K11" s="79"/>
    </row>
    <row r="12" spans="3:11" ht="11.1" customHeight="1" x14ac:dyDescent="0.2"/>
    <row r="13" spans="3:11" ht="11.1" customHeight="1" x14ac:dyDescent="0.2"/>
    <row r="14" spans="3:11" ht="33" customHeight="1" x14ac:dyDescent="0.2">
      <c r="C14" s="80" t="s">
        <v>2429</v>
      </c>
      <c r="D14" s="80"/>
      <c r="E14" s="80"/>
      <c r="F14" s="80"/>
      <c r="G14" s="80"/>
      <c r="H14" s="80"/>
      <c r="I14" s="80"/>
      <c r="J14" s="80"/>
      <c r="K14" s="80"/>
    </row>
    <row r="15" spans="3:11" s="1" customFormat="1" ht="8.1" customHeight="1" x14ac:dyDescent="0.2">
      <c r="C15" s="2"/>
      <c r="K15" s="3"/>
    </row>
    <row r="16" spans="3:11" ht="15.95" customHeight="1" x14ac:dyDescent="0.2">
      <c r="C16" s="76" t="s">
        <v>2430</v>
      </c>
      <c r="D16" s="76"/>
      <c r="E16" s="76"/>
      <c r="F16" s="76"/>
      <c r="G16" s="76"/>
      <c r="H16" s="76"/>
      <c r="I16" s="76"/>
      <c r="J16" s="76"/>
      <c r="K16" s="76"/>
    </row>
    <row r="17" spans="3:11" s="1" customFormat="1" ht="8.1" customHeight="1" x14ac:dyDescent="0.2">
      <c r="K17" s="3"/>
    </row>
    <row r="18" spans="3:11" ht="33" customHeight="1" x14ac:dyDescent="0.2">
      <c r="C18" s="76" t="s">
        <v>2431</v>
      </c>
      <c r="D18" s="76"/>
      <c r="E18" s="76"/>
      <c r="F18" s="76"/>
      <c r="G18" s="76"/>
      <c r="H18" s="76"/>
      <c r="I18" s="76"/>
      <c r="J18" s="76"/>
      <c r="K18" s="76"/>
    </row>
    <row r="19" spans="3:11" s="1" customFormat="1" ht="8.1" customHeight="1" x14ac:dyDescent="0.2">
      <c r="C19" s="2"/>
      <c r="K19" s="3"/>
    </row>
    <row r="20" spans="3:11" ht="51" customHeight="1" x14ac:dyDescent="0.2">
      <c r="C20" s="76" t="s">
        <v>2432</v>
      </c>
      <c r="D20" s="76"/>
      <c r="E20" s="76"/>
      <c r="F20" s="76"/>
      <c r="G20" s="76"/>
      <c r="H20" s="76"/>
      <c r="I20" s="76"/>
      <c r="J20" s="76"/>
      <c r="K20" s="76"/>
    </row>
    <row r="21" spans="3:11" s="1" customFormat="1" ht="8.1" customHeight="1" x14ac:dyDescent="0.2">
      <c r="C21" s="2"/>
      <c r="K21" s="3"/>
    </row>
    <row r="22" spans="3:11" ht="33" customHeight="1" x14ac:dyDescent="0.2">
      <c r="C22" s="76" t="s">
        <v>2433</v>
      </c>
      <c r="D22" s="76"/>
      <c r="E22" s="76"/>
      <c r="F22" s="76"/>
      <c r="G22" s="76"/>
      <c r="H22" s="76"/>
      <c r="I22" s="76"/>
      <c r="J22" s="76"/>
      <c r="K22" s="76"/>
    </row>
    <row r="23" spans="3:11" s="1" customFormat="1" ht="8.1" customHeight="1" x14ac:dyDescent="0.2">
      <c r="C23" s="2"/>
      <c r="K23" s="3"/>
    </row>
    <row r="24" spans="3:11" ht="68.099999999999994" customHeight="1" x14ac:dyDescent="0.2">
      <c r="C24" s="77" t="s">
        <v>2434</v>
      </c>
      <c r="D24" s="77"/>
      <c r="E24" s="77"/>
      <c r="F24" s="77"/>
      <c r="G24" s="77"/>
      <c r="H24" s="77"/>
      <c r="I24" s="77"/>
      <c r="J24" s="77"/>
      <c r="K24" s="77"/>
    </row>
    <row r="25" spans="3:11" s="1" customFormat="1" ht="8.1" customHeight="1" x14ac:dyDescent="0.2">
      <c r="C25" s="2"/>
      <c r="K25" s="3"/>
    </row>
    <row r="26" spans="3:11" ht="102.95" customHeight="1" x14ac:dyDescent="0.2">
      <c r="C26" s="78" t="s">
        <v>2435</v>
      </c>
      <c r="D26" s="78"/>
      <c r="E26" s="78"/>
      <c r="F26" s="78"/>
      <c r="G26" s="78"/>
      <c r="H26" s="78"/>
      <c r="I26" s="78"/>
      <c r="J26" s="78"/>
      <c r="K26" s="78"/>
    </row>
  </sheetData>
  <mergeCells count="8">
    <mergeCell ref="C22:K22"/>
    <mergeCell ref="C24:K24"/>
    <mergeCell ref="C26:K26"/>
    <mergeCell ref="C11:K11"/>
    <mergeCell ref="C14:K14"/>
    <mergeCell ref="C16:K16"/>
    <mergeCell ref="C18:K18"/>
    <mergeCell ref="C20:K20"/>
  </mergeCells>
  <pageMargins left="0.39370078740157483" right="0.39370078740157483" top="0.39370078740157483" bottom="0.39370078740157483" header="0" footer="0"/>
  <pageSetup paperSize="9" pageOrder="overThenDown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2"/>
    <outlinePr summaryBelow="0" summaryRight="0"/>
    <pageSetUpPr autoPageBreaks="0"/>
  </sheetPr>
  <dimension ref="A1:S37"/>
  <sheetViews>
    <sheetView showGridLines="0" workbookViewId="0"/>
  </sheetViews>
  <sheetFormatPr defaultColWidth="10.5" defaultRowHeight="11.45" customHeight="1" x14ac:dyDescent="0.2"/>
  <cols>
    <col min="1" max="1" width="2.33203125" style="1" customWidth="1"/>
    <col min="2" max="19" width="10.5" style="1" customWidth="1"/>
  </cols>
  <sheetData>
    <row r="1" spans="2:19" ht="11.1" customHeight="1" x14ac:dyDescent="0.2"/>
    <row r="2" spans="2:19" ht="14.1" customHeight="1" x14ac:dyDescent="0.2">
      <c r="B2" s="81" t="s">
        <v>2436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</row>
    <row r="3" spans="2:19" ht="14.1" customHeight="1" x14ac:dyDescent="0.2"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</row>
    <row r="4" spans="2:19" ht="11.1" customHeight="1" x14ac:dyDescent="0.2">
      <c r="B4" s="85" t="s">
        <v>2437</v>
      </c>
      <c r="C4" s="85"/>
      <c r="D4" s="85"/>
      <c r="E4" s="85"/>
      <c r="F4" s="85"/>
      <c r="G4" s="85"/>
      <c r="H4" s="85" t="s">
        <v>2438</v>
      </c>
      <c r="I4" s="85"/>
      <c r="J4" s="85"/>
      <c r="K4" s="85"/>
      <c r="L4" s="85"/>
      <c r="M4" s="85"/>
      <c r="N4" s="85" t="s">
        <v>2439</v>
      </c>
      <c r="O4" s="85"/>
      <c r="P4" s="85"/>
      <c r="Q4" s="85"/>
      <c r="R4" s="85"/>
      <c r="S4" s="85"/>
    </row>
    <row r="5" spans="2:19" ht="11.1" customHeight="1" x14ac:dyDescent="0.2">
      <c r="B5" s="86"/>
      <c r="C5" s="87"/>
      <c r="D5" s="87"/>
      <c r="E5" s="87"/>
      <c r="F5" s="87"/>
      <c r="G5" s="88"/>
      <c r="H5" s="86"/>
      <c r="I5" s="87"/>
      <c r="J5" s="87"/>
      <c r="K5" s="87"/>
      <c r="L5" s="87"/>
      <c r="M5" s="88"/>
      <c r="N5" s="86"/>
      <c r="O5" s="87"/>
      <c r="P5" s="87"/>
      <c r="Q5" s="87"/>
      <c r="R5" s="87"/>
      <c r="S5" s="88"/>
    </row>
    <row r="6" spans="2:19" s="1" customFormat="1" ht="47.1" customHeight="1" x14ac:dyDescent="0.2">
      <c r="B6" s="89" t="s">
        <v>2440</v>
      </c>
      <c r="C6" s="89"/>
      <c r="D6" s="89"/>
      <c r="E6" s="90"/>
      <c r="F6" s="90"/>
      <c r="G6" s="90"/>
      <c r="H6" s="91" t="s">
        <v>2440</v>
      </c>
      <c r="I6" s="91"/>
      <c r="J6" s="91"/>
      <c r="K6" s="90"/>
      <c r="L6" s="90"/>
      <c r="M6" s="90"/>
      <c r="N6" s="92" t="s">
        <v>2441</v>
      </c>
      <c r="O6" s="92"/>
      <c r="P6" s="92"/>
      <c r="Q6" s="93"/>
      <c r="R6" s="93"/>
      <c r="S6" s="93"/>
    </row>
    <row r="7" spans="2:19" s="1" customFormat="1" ht="30.95" customHeight="1" x14ac:dyDescent="0.2">
      <c r="B7" s="101" t="s">
        <v>2442</v>
      </c>
      <c r="C7" s="101"/>
      <c r="D7" s="101"/>
      <c r="E7" s="102"/>
      <c r="F7" s="102"/>
      <c r="G7" s="102"/>
      <c r="H7" s="103" t="s">
        <v>2442</v>
      </c>
      <c r="I7" s="103"/>
      <c r="J7" s="103"/>
      <c r="K7" s="102"/>
      <c r="L7" s="102"/>
      <c r="M7" s="102"/>
      <c r="N7" s="92" t="s">
        <v>2443</v>
      </c>
      <c r="O7" s="92"/>
      <c r="P7" s="92"/>
      <c r="Q7" s="93" t="s">
        <v>2444</v>
      </c>
      <c r="R7" s="93"/>
      <c r="S7" s="93"/>
    </row>
    <row r="8" spans="2:19" s="1" customFormat="1" ht="12" customHeight="1" x14ac:dyDescent="0.2">
      <c r="B8" s="110" t="s">
        <v>2445</v>
      </c>
      <c r="C8" s="110"/>
      <c r="D8" s="110"/>
      <c r="E8" s="110"/>
      <c r="F8" s="110"/>
      <c r="G8" s="110"/>
      <c r="H8" s="117" t="s">
        <v>2446</v>
      </c>
      <c r="I8" s="117"/>
      <c r="J8" s="118"/>
      <c r="K8" s="118"/>
      <c r="L8" s="118"/>
      <c r="M8" s="118"/>
      <c r="N8" s="94" t="s">
        <v>2447</v>
      </c>
      <c r="O8" s="94"/>
      <c r="P8" s="94"/>
      <c r="Q8" s="97" t="s">
        <v>2444</v>
      </c>
      <c r="R8" s="97"/>
      <c r="S8" s="97"/>
    </row>
    <row r="9" spans="2:19" s="1" customFormat="1" ht="12" customHeight="1" x14ac:dyDescent="0.2">
      <c r="B9" s="111"/>
      <c r="C9" s="112"/>
      <c r="D9" s="112"/>
      <c r="E9" s="112"/>
      <c r="F9" s="112"/>
      <c r="G9" s="113"/>
      <c r="H9" s="105"/>
      <c r="I9" s="106"/>
      <c r="J9" s="108"/>
      <c r="K9" s="105"/>
      <c r="L9" s="105"/>
      <c r="M9" s="109"/>
      <c r="N9" s="95"/>
      <c r="O9" s="95"/>
      <c r="P9" s="96"/>
      <c r="Q9" s="98"/>
      <c r="R9" s="99"/>
      <c r="S9" s="100"/>
    </row>
    <row r="10" spans="2:19" s="1" customFormat="1" ht="12" customHeight="1" x14ac:dyDescent="0.2">
      <c r="B10" s="111"/>
      <c r="C10" s="112"/>
      <c r="D10" s="112"/>
      <c r="E10" s="112"/>
      <c r="F10" s="112"/>
      <c r="G10" s="113"/>
      <c r="H10" s="94" t="s">
        <v>2448</v>
      </c>
      <c r="I10" s="94"/>
      <c r="J10" s="121" t="s">
        <v>2449</v>
      </c>
      <c r="K10" s="121"/>
      <c r="L10" s="124" t="s">
        <v>2450</v>
      </c>
      <c r="M10" s="124"/>
      <c r="N10" s="94" t="s">
        <v>2451</v>
      </c>
      <c r="O10" s="94"/>
      <c r="P10" s="94"/>
      <c r="Q10" s="97" t="s">
        <v>2444</v>
      </c>
      <c r="R10" s="97"/>
      <c r="S10" s="97"/>
    </row>
    <row r="11" spans="2:19" s="1" customFormat="1" ht="12" customHeight="1" x14ac:dyDescent="0.2">
      <c r="B11" s="111"/>
      <c r="C11" s="112"/>
      <c r="D11" s="112"/>
      <c r="E11" s="112"/>
      <c r="F11" s="112"/>
      <c r="G11" s="113"/>
      <c r="H11" s="119"/>
      <c r="I11" s="120"/>
      <c r="J11" s="122"/>
      <c r="K11" s="123"/>
      <c r="L11" s="122"/>
      <c r="M11" s="125"/>
      <c r="N11" s="95"/>
      <c r="O11" s="95"/>
      <c r="P11" s="96"/>
      <c r="Q11" s="98"/>
      <c r="R11" s="99"/>
      <c r="S11" s="100"/>
    </row>
    <row r="12" spans="2:19" s="1" customFormat="1" ht="12" customHeight="1" x14ac:dyDescent="0.2">
      <c r="B12" s="111"/>
      <c r="C12" s="112"/>
      <c r="D12" s="112"/>
      <c r="E12" s="112"/>
      <c r="F12" s="112"/>
      <c r="G12" s="113"/>
      <c r="H12" s="119"/>
      <c r="I12" s="120"/>
      <c r="J12" s="121"/>
      <c r="K12" s="121"/>
      <c r="L12" s="124"/>
      <c r="M12" s="124"/>
      <c r="N12" s="94" t="s">
        <v>2452</v>
      </c>
      <c r="O12" s="94"/>
      <c r="P12" s="94"/>
      <c r="Q12" s="97"/>
      <c r="R12" s="97"/>
      <c r="S12" s="97"/>
    </row>
    <row r="13" spans="2:19" s="1" customFormat="1" ht="12" customHeight="1" x14ac:dyDescent="0.2">
      <c r="B13" s="114"/>
      <c r="C13" s="115"/>
      <c r="D13" s="115"/>
      <c r="E13" s="115"/>
      <c r="F13" s="115"/>
      <c r="G13" s="116"/>
      <c r="H13" s="95"/>
      <c r="I13" s="96"/>
      <c r="J13" s="122"/>
      <c r="K13" s="123"/>
      <c r="L13" s="122"/>
      <c r="M13" s="125"/>
      <c r="N13" s="95"/>
      <c r="O13" s="95"/>
      <c r="P13" s="96"/>
      <c r="Q13" s="98"/>
      <c r="R13" s="99"/>
      <c r="S13" s="100"/>
    </row>
    <row r="14" spans="2:19" s="1" customFormat="1" ht="12" customHeight="1" x14ac:dyDescent="0.2">
      <c r="B14" s="126" t="s">
        <v>2453</v>
      </c>
      <c r="C14" s="126"/>
      <c r="D14" s="124"/>
      <c r="E14" s="124"/>
      <c r="F14" s="124"/>
      <c r="G14" s="124"/>
      <c r="H14" s="104" t="s">
        <v>2454</v>
      </c>
      <c r="I14" s="104"/>
      <c r="J14" s="107"/>
      <c r="K14" s="107"/>
      <c r="L14" s="107"/>
      <c r="M14" s="107"/>
      <c r="N14" s="94" t="s">
        <v>2455</v>
      </c>
      <c r="O14" s="94"/>
      <c r="P14" s="94"/>
      <c r="Q14" s="97"/>
      <c r="R14" s="97"/>
      <c r="S14" s="97"/>
    </row>
    <row r="15" spans="2:19" s="1" customFormat="1" ht="12" customHeight="1" x14ac:dyDescent="0.2">
      <c r="B15" s="128"/>
      <c r="C15" s="96"/>
      <c r="D15" s="122"/>
      <c r="E15" s="129"/>
      <c r="F15" s="129"/>
      <c r="G15" s="125"/>
      <c r="H15" s="105"/>
      <c r="I15" s="106"/>
      <c r="J15" s="108"/>
      <c r="K15" s="105"/>
      <c r="L15" s="105"/>
      <c r="M15" s="109"/>
      <c r="N15" s="95"/>
      <c r="O15" s="95"/>
      <c r="P15" s="96"/>
      <c r="Q15" s="98"/>
      <c r="R15" s="99"/>
      <c r="S15" s="100"/>
    </row>
    <row r="16" spans="2:19" s="1" customFormat="1" ht="12" customHeight="1" x14ac:dyDescent="0.2">
      <c r="B16" s="126" t="s">
        <v>2448</v>
      </c>
      <c r="C16" s="126"/>
      <c r="D16" s="121" t="s">
        <v>2449</v>
      </c>
      <c r="E16" s="121"/>
      <c r="F16" s="124" t="s">
        <v>2450</v>
      </c>
      <c r="G16" s="124"/>
      <c r="H16" s="104" t="s">
        <v>2456</v>
      </c>
      <c r="I16" s="104"/>
      <c r="J16" s="107"/>
      <c r="K16" s="107"/>
      <c r="L16" s="107"/>
      <c r="M16" s="107"/>
      <c r="N16" s="94" t="s">
        <v>2457</v>
      </c>
      <c r="O16" s="94"/>
      <c r="P16" s="94"/>
      <c r="Q16" s="97"/>
      <c r="R16" s="97"/>
      <c r="S16" s="97"/>
    </row>
    <row r="17" spans="2:19" s="1" customFormat="1" ht="12" customHeight="1" x14ac:dyDescent="0.2">
      <c r="B17" s="127"/>
      <c r="C17" s="120"/>
      <c r="D17" s="122"/>
      <c r="E17" s="123"/>
      <c r="F17" s="122"/>
      <c r="G17" s="125"/>
      <c r="H17" s="105"/>
      <c r="I17" s="106"/>
      <c r="J17" s="108"/>
      <c r="K17" s="105"/>
      <c r="L17" s="105"/>
      <c r="M17" s="109"/>
      <c r="N17" s="95"/>
      <c r="O17" s="95"/>
      <c r="P17" s="96"/>
      <c r="Q17" s="98"/>
      <c r="R17" s="99"/>
      <c r="S17" s="100"/>
    </row>
    <row r="18" spans="2:19" s="1" customFormat="1" ht="12" customHeight="1" x14ac:dyDescent="0.2">
      <c r="B18" s="127"/>
      <c r="C18" s="120"/>
      <c r="D18" s="121"/>
      <c r="E18" s="121"/>
      <c r="F18" s="124"/>
      <c r="G18" s="124"/>
      <c r="H18" s="94" t="s">
        <v>2458</v>
      </c>
      <c r="I18" s="94"/>
      <c r="J18" s="124"/>
      <c r="K18" s="124"/>
      <c r="L18" s="124"/>
      <c r="M18" s="124"/>
      <c r="N18" s="94" t="s">
        <v>2459</v>
      </c>
      <c r="O18" s="94"/>
      <c r="P18" s="94"/>
      <c r="Q18" s="97" t="s">
        <v>2444</v>
      </c>
      <c r="R18" s="97"/>
      <c r="S18" s="97"/>
    </row>
    <row r="19" spans="2:19" s="1" customFormat="1" ht="12" customHeight="1" x14ac:dyDescent="0.2">
      <c r="B19" s="128"/>
      <c r="C19" s="96"/>
      <c r="D19" s="122"/>
      <c r="E19" s="123"/>
      <c r="F19" s="122"/>
      <c r="G19" s="125"/>
      <c r="H19" s="95"/>
      <c r="I19" s="96"/>
      <c r="J19" s="122"/>
      <c r="K19" s="129"/>
      <c r="L19" s="129"/>
      <c r="M19" s="125"/>
      <c r="N19" s="95"/>
      <c r="O19" s="95"/>
      <c r="P19" s="96"/>
      <c r="Q19" s="98"/>
      <c r="R19" s="99"/>
      <c r="S19" s="100"/>
    </row>
    <row r="20" spans="2:19" s="1" customFormat="1" ht="12" customHeight="1" x14ac:dyDescent="0.2">
      <c r="B20" s="126" t="s">
        <v>2460</v>
      </c>
      <c r="C20" s="126"/>
      <c r="D20" s="124"/>
      <c r="E20" s="124"/>
      <c r="F20" s="124"/>
      <c r="G20" s="124"/>
      <c r="H20" s="104"/>
      <c r="I20" s="104"/>
      <c r="J20" s="130"/>
      <c r="K20" s="130"/>
      <c r="L20" s="107"/>
      <c r="M20" s="107"/>
      <c r="N20" s="94" t="s">
        <v>2461</v>
      </c>
      <c r="O20" s="94"/>
      <c r="P20" s="94"/>
      <c r="Q20" s="97" t="s">
        <v>2444</v>
      </c>
      <c r="R20" s="97"/>
      <c r="S20" s="97"/>
    </row>
    <row r="21" spans="2:19" s="1" customFormat="1" ht="12" customHeight="1" x14ac:dyDescent="0.2">
      <c r="B21" s="128"/>
      <c r="C21" s="96"/>
      <c r="D21" s="122"/>
      <c r="E21" s="129"/>
      <c r="F21" s="129"/>
      <c r="G21" s="125"/>
      <c r="H21" s="105"/>
      <c r="I21" s="106"/>
      <c r="J21" s="108"/>
      <c r="K21" s="106"/>
      <c r="L21" s="108"/>
      <c r="M21" s="109"/>
      <c r="N21" s="95"/>
      <c r="O21" s="95"/>
      <c r="P21" s="96"/>
      <c r="Q21" s="98"/>
      <c r="R21" s="99"/>
      <c r="S21" s="100"/>
    </row>
    <row r="22" spans="2:19" s="1" customFormat="1" ht="12" customHeight="1" x14ac:dyDescent="0.2">
      <c r="B22" s="126" t="s">
        <v>2462</v>
      </c>
      <c r="C22" s="126"/>
      <c r="D22" s="124"/>
      <c r="E22" s="124"/>
      <c r="F22" s="124"/>
      <c r="G22" s="124"/>
      <c r="H22" s="104"/>
      <c r="I22" s="104"/>
      <c r="J22" s="130"/>
      <c r="K22" s="130"/>
      <c r="L22" s="107"/>
      <c r="M22" s="107"/>
      <c r="N22" s="94" t="s">
        <v>2463</v>
      </c>
      <c r="O22" s="94"/>
      <c r="P22" s="94"/>
      <c r="Q22" s="97" t="s">
        <v>2444</v>
      </c>
      <c r="R22" s="97"/>
      <c r="S22" s="97"/>
    </row>
    <row r="23" spans="2:19" s="1" customFormat="1" ht="12" customHeight="1" x14ac:dyDescent="0.2">
      <c r="B23" s="128"/>
      <c r="C23" s="96"/>
      <c r="D23" s="122"/>
      <c r="E23" s="129"/>
      <c r="F23" s="129"/>
      <c r="G23" s="125"/>
      <c r="H23" s="105"/>
      <c r="I23" s="106"/>
      <c r="J23" s="108"/>
      <c r="K23" s="106"/>
      <c r="L23" s="108"/>
      <c r="M23" s="109"/>
      <c r="N23" s="95"/>
      <c r="O23" s="95"/>
      <c r="P23" s="96"/>
      <c r="Q23" s="98"/>
      <c r="R23" s="99"/>
      <c r="S23" s="100"/>
    </row>
    <row r="24" spans="2:19" s="1" customFormat="1" ht="12" customHeight="1" x14ac:dyDescent="0.2">
      <c r="B24" s="126" t="s">
        <v>2458</v>
      </c>
      <c r="C24" s="126"/>
      <c r="D24" s="124"/>
      <c r="E24" s="124"/>
      <c r="F24" s="124"/>
      <c r="G24" s="124"/>
      <c r="H24" s="104"/>
      <c r="I24" s="104"/>
      <c r="J24" s="130"/>
      <c r="K24" s="130"/>
      <c r="L24" s="107"/>
      <c r="M24" s="107"/>
      <c r="N24" s="131"/>
      <c r="O24" s="131"/>
      <c r="P24" s="131"/>
      <c r="Q24" s="97"/>
      <c r="R24" s="97"/>
      <c r="S24" s="97"/>
    </row>
    <row r="25" spans="2:19" s="1" customFormat="1" ht="12" customHeight="1" x14ac:dyDescent="0.2">
      <c r="B25" s="128"/>
      <c r="C25" s="96"/>
      <c r="D25" s="122"/>
      <c r="E25" s="129"/>
      <c r="F25" s="129"/>
      <c r="G25" s="125"/>
      <c r="H25" s="105"/>
      <c r="I25" s="106"/>
      <c r="J25" s="108"/>
      <c r="K25" s="106"/>
      <c r="L25" s="108"/>
      <c r="M25" s="109"/>
      <c r="N25" s="99"/>
      <c r="O25" s="99"/>
      <c r="P25" s="132"/>
      <c r="Q25" s="98"/>
      <c r="R25" s="99"/>
      <c r="S25" s="100"/>
    </row>
    <row r="26" spans="2:19" ht="11.1" customHeight="1" x14ac:dyDescent="0.2">
      <c r="B26" s="133" t="s">
        <v>2464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</row>
    <row r="27" spans="2:19" ht="11.1" customHeight="1" x14ac:dyDescent="0.2">
      <c r="B27" s="134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6"/>
    </row>
    <row r="28" spans="2:19" ht="11.1" customHeight="1" x14ac:dyDescent="0.2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</row>
    <row r="29" spans="2:19" ht="11.1" customHeight="1" x14ac:dyDescent="0.2">
      <c r="B29" s="138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40"/>
    </row>
    <row r="30" spans="2:19" ht="11.1" customHeight="1" x14ac:dyDescent="0.2">
      <c r="B30" s="138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40"/>
    </row>
    <row r="31" spans="2:19" ht="11.1" customHeight="1" x14ac:dyDescent="0.2">
      <c r="B31" s="138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40"/>
    </row>
    <row r="32" spans="2:19" ht="11.1" customHeight="1" x14ac:dyDescent="0.2">
      <c r="B32" s="138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40"/>
    </row>
    <row r="33" spans="2:19" ht="11.1" customHeight="1" x14ac:dyDescent="0.2">
      <c r="B33" s="138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40"/>
    </row>
    <row r="34" spans="2:19" ht="11.1" customHeight="1" x14ac:dyDescent="0.2">
      <c r="B34" s="138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40"/>
    </row>
    <row r="35" spans="2:19" ht="11.1" customHeight="1" x14ac:dyDescent="0.2">
      <c r="B35" s="138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40"/>
    </row>
    <row r="36" spans="2:19" ht="11.1" customHeight="1" x14ac:dyDescent="0.2">
      <c r="B36" s="138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40"/>
    </row>
    <row r="37" spans="2:19" ht="11.1" customHeight="1" x14ac:dyDescent="0.2">
      <c r="B37" s="141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3"/>
    </row>
  </sheetData>
  <mergeCells count="72">
    <mergeCell ref="N24:P25"/>
    <mergeCell ref="Q24:S25"/>
    <mergeCell ref="B26:S27"/>
    <mergeCell ref="B28:S37"/>
    <mergeCell ref="B24:C25"/>
    <mergeCell ref="D24:G25"/>
    <mergeCell ref="H24:I25"/>
    <mergeCell ref="J24:K25"/>
    <mergeCell ref="L24:M25"/>
    <mergeCell ref="N20:P21"/>
    <mergeCell ref="Q20:S21"/>
    <mergeCell ref="B22:C23"/>
    <mergeCell ref="D22:G23"/>
    <mergeCell ref="H22:I23"/>
    <mergeCell ref="J22:K23"/>
    <mergeCell ref="L22:M23"/>
    <mergeCell ref="N22:P23"/>
    <mergeCell ref="Q22:S23"/>
    <mergeCell ref="B20:C21"/>
    <mergeCell ref="D20:G21"/>
    <mergeCell ref="H20:I21"/>
    <mergeCell ref="J20:K21"/>
    <mergeCell ref="L20:M21"/>
    <mergeCell ref="Q14:S15"/>
    <mergeCell ref="B16:C19"/>
    <mergeCell ref="D16:E17"/>
    <mergeCell ref="F16:G17"/>
    <mergeCell ref="H16:I17"/>
    <mergeCell ref="J16:M17"/>
    <mergeCell ref="N16:P17"/>
    <mergeCell ref="Q16:S17"/>
    <mergeCell ref="D18:E19"/>
    <mergeCell ref="F18:G19"/>
    <mergeCell ref="H18:I19"/>
    <mergeCell ref="J18:M19"/>
    <mergeCell ref="N18:P19"/>
    <mergeCell ref="Q18:S19"/>
    <mergeCell ref="B14:C15"/>
    <mergeCell ref="D14:G15"/>
    <mergeCell ref="H14:I15"/>
    <mergeCell ref="J14:M15"/>
    <mergeCell ref="N14:P15"/>
    <mergeCell ref="Q7:S7"/>
    <mergeCell ref="B8:G13"/>
    <mergeCell ref="H8:I9"/>
    <mergeCell ref="J8:M9"/>
    <mergeCell ref="N8:P9"/>
    <mergeCell ref="Q8:S9"/>
    <mergeCell ref="H10:I13"/>
    <mergeCell ref="J10:K11"/>
    <mergeCell ref="L10:M11"/>
    <mergeCell ref="N10:P11"/>
    <mergeCell ref="Q10:S11"/>
    <mergeCell ref="J12:K13"/>
    <mergeCell ref="L12:M13"/>
    <mergeCell ref="N12:P13"/>
    <mergeCell ref="Q12:S13"/>
    <mergeCell ref="B7:D7"/>
    <mergeCell ref="E7:G7"/>
    <mergeCell ref="H7:J7"/>
    <mergeCell ref="K7:M7"/>
    <mergeCell ref="N7:P7"/>
    <mergeCell ref="B2:S3"/>
    <mergeCell ref="B4:G5"/>
    <mergeCell ref="H4:M5"/>
    <mergeCell ref="N4:S5"/>
    <mergeCell ref="B6:D6"/>
    <mergeCell ref="E6:G6"/>
    <mergeCell ref="H6:J6"/>
    <mergeCell ref="K6:M6"/>
    <mergeCell ref="N6:P6"/>
    <mergeCell ref="Q6:S6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Прайс-лист</vt:lpstr>
      <vt:lpstr>Информация для клиента</vt:lpstr>
      <vt:lpstr>Данные по доставке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Отдел продаж</dc:creator>
  <cp:lastModifiedBy>Александр Лим</cp:lastModifiedBy>
  <dcterms:created xsi:type="dcterms:W3CDTF">2026-07-29T17:37:33Z</dcterms:created>
  <dcterms:modified xsi:type="dcterms:W3CDTF">2026-07-29T17:37:57Z</dcterms:modified>
</cp:coreProperties>
</file>