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codeName="DieseArbeitsmappe" autoCompressPictures="0"/>
  <bookViews>
    <workbookView xWindow="1800" yWindow="0" windowWidth="19140" windowHeight="12840" activeTab="1"/>
  </bookViews>
  <sheets>
    <sheet name="Deckblatt" sheetId="4" r:id="rId1"/>
    <sheet name="Grad_der_Verstädterung" sheetId="3" r:id="rId2"/>
  </sheets>
  <definedNames>
    <definedName name="_xlnm._FilterDatabase" localSheetId="1" hidden="1">Grad_der_Verstädterung!$A$7:$ID$7</definedName>
    <definedName name="_xlnm.Print_Area" localSheetId="1">Grad_der_Verstädterung!$A$1:$J$81</definedName>
    <definedName name="_xlnm.Print_Titles" localSheetId="1">Grad_der_Verstädterung!$1:$7</definedName>
    <definedName name="stl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3" l="1"/>
  <c r="L45" i="3"/>
  <c r="L46" i="3"/>
  <c r="L47" i="3"/>
  <c r="L48" i="3"/>
  <c r="L44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8" i="3"/>
</calcChain>
</file>

<file path=xl/comments1.xml><?xml version="1.0" encoding="utf-8"?>
<comments xmlns="http://schemas.openxmlformats.org/spreadsheetml/2006/main">
  <authors>
    <author>Mettner-C</author>
    <author>Becker, Susanne</author>
  </authors>
  <commentList>
    <comment ref="A4" authorId="0">
      <text>
        <r>
          <rPr>
            <b/>
            <u/>
            <sz val="10"/>
            <color indexed="81"/>
            <rFont val="MetaNormalLF-Roman"/>
            <family val="2"/>
          </rPr>
          <t>Land:</t>
        </r>
        <r>
          <rPr>
            <b/>
            <sz val="10"/>
            <color indexed="81"/>
            <rFont val="MetaNormalLF-Roman"/>
            <family val="2"/>
          </rPr>
          <t xml:space="preserve">
01 Schleswig-Holstein
02 Hamburg
03 Niedersachsen
04 Bremen
05 Nordrhein-Westfalen
06 Hessen
07 Rheinland-Pfalz
08 Baden-Württemberg
09 Bayern
10 Saarland
11 Berlin
12 Brandenburg
13 Mecklenburg-Vorpommern
14 Sachsen
15 Sachsen-Anhalt
16 Thüringen</t>
        </r>
      </text>
    </comment>
    <comment ref="B4" authorId="1">
      <text>
        <r>
          <rPr>
            <b/>
            <u/>
            <sz val="10"/>
            <color indexed="81"/>
            <rFont val="MetaNormalLF-Roman"/>
            <family val="2"/>
          </rPr>
          <t>Quelle:</t>
        </r>
        <r>
          <rPr>
            <b/>
            <sz val="10"/>
            <color indexed="81"/>
            <rFont val="MetaNormalLF-Roman"/>
            <family val="2"/>
          </rPr>
          <t xml:space="preserve">
Eurostat
- The New Degree of Urbanisation (DEGURBA) -
(Neuklassifizierung ab 31.12.2011)
</t>
        </r>
        <r>
          <rPr>
            <b/>
            <u/>
            <sz val="10"/>
            <color indexed="81"/>
            <rFont val="MetaNormalLF-Roman"/>
            <family val="2"/>
          </rPr>
          <t>LINK:</t>
        </r>
        <r>
          <rPr>
            <b/>
            <sz val="10"/>
            <color indexed="81"/>
            <rFont val="MetaNormalLF-Roman"/>
            <family val="2"/>
          </rPr>
          <t xml:space="preserve">
http://ec.europa.eu/eurostat/ramon/miscellaneous/index.cfm?TargetUrl=DSP_DEGURBA
</t>
        </r>
      </text>
    </comment>
  </commentList>
</comments>
</file>

<file path=xl/sharedStrings.xml><?xml version="1.0" encoding="utf-8"?>
<sst xmlns="http://schemas.openxmlformats.org/spreadsheetml/2006/main" count="217" uniqueCount="68">
  <si>
    <t/>
  </si>
  <si>
    <t>Bezeichnung</t>
  </si>
  <si>
    <t>insgesamt</t>
  </si>
  <si>
    <t>männlich</t>
  </si>
  <si>
    <t>weiblich</t>
  </si>
  <si>
    <t>10</t>
  </si>
  <si>
    <t>11</t>
  </si>
  <si>
    <t>01</t>
  </si>
  <si>
    <t>02</t>
  </si>
  <si>
    <t>03</t>
  </si>
  <si>
    <t>04</t>
  </si>
  <si>
    <t>06</t>
  </si>
  <si>
    <t>07</t>
  </si>
  <si>
    <t>08</t>
  </si>
  <si>
    <t>12</t>
  </si>
  <si>
    <t>Brandenburg</t>
  </si>
  <si>
    <t>15</t>
  </si>
  <si>
    <t>14</t>
  </si>
  <si>
    <t>13</t>
  </si>
  <si>
    <t>16</t>
  </si>
  <si>
    <t>05</t>
  </si>
  <si>
    <t>09</t>
  </si>
  <si>
    <t>Schleswig-Holstein</t>
  </si>
  <si>
    <t>Hamburg</t>
  </si>
  <si>
    <t>Bremen</t>
  </si>
  <si>
    <t>Nordrhein-Westfalen</t>
  </si>
  <si>
    <t>Hessen</t>
  </si>
  <si>
    <t>Rheinland-Pfalz</t>
  </si>
  <si>
    <t>Baden-Württemberg</t>
  </si>
  <si>
    <t>Bayern</t>
  </si>
  <si>
    <t>Saarland</t>
  </si>
  <si>
    <t>Berlin</t>
  </si>
  <si>
    <t>Mecklenburg-Vorpommern</t>
  </si>
  <si>
    <t>Sachsen</t>
  </si>
  <si>
    <t>Sachsen-Anhalt</t>
  </si>
  <si>
    <t>Thüringen</t>
  </si>
  <si>
    <t>Fläche</t>
  </si>
  <si>
    <t>Prozent</t>
  </si>
  <si>
    <r>
      <t>Fläche
in km</t>
    </r>
    <r>
      <rPr>
        <vertAlign val="superscript"/>
        <sz val="10"/>
        <rFont val="MetaNormalLF-Roman"/>
        <family val="2"/>
      </rPr>
      <t xml:space="preserve">2 1) </t>
    </r>
  </si>
  <si>
    <t>1) Abweichungen bei den Flächenangaben sind durch Runden der Zahlen möglich.</t>
  </si>
  <si>
    <t>Statistisches Bundesamt</t>
  </si>
  <si>
    <t>Daten aus dem Gemeindeverzeichnis</t>
  </si>
  <si>
    <t>© Daten (im Auftrag der Herausgebergemeinschaft Statistische Ämter des Bundes und der Länder)</t>
  </si>
  <si>
    <t xml:space="preserve">     Vervielfältigung und Verbreitung, auch auszugsweise, mit Quellenangabe gestattet.</t>
  </si>
  <si>
    <r>
      <t>je km</t>
    </r>
    <r>
      <rPr>
        <vertAlign val="superscript"/>
        <sz val="10"/>
        <rFont val="MetaNormalLF-Roman"/>
        <family val="2"/>
      </rPr>
      <t>2</t>
    </r>
  </si>
  <si>
    <t>Deutschland</t>
  </si>
  <si>
    <r>
      <t>Bevölkerung</t>
    </r>
    <r>
      <rPr>
        <vertAlign val="superscript"/>
        <sz val="10"/>
        <rFont val="MetaNormalLF-Roman"/>
        <family val="2"/>
      </rPr>
      <t>2)</t>
    </r>
  </si>
  <si>
    <t>Niedersachsen</t>
  </si>
  <si>
    <t xml:space="preserve">   gering besiedelt</t>
  </si>
  <si>
    <t xml:space="preserve">   mittlere Besiedlungsdichte</t>
  </si>
  <si>
    <t xml:space="preserve">   dicht besiedelt</t>
  </si>
  <si>
    <t>Grad der Verstädterung nach Fläche, Bevölkerung</t>
  </si>
  <si>
    <t>und Bevölkerungsdichte</t>
  </si>
  <si>
    <t xml:space="preserve">     Aufgrund fachlicher und methodischer Umstellungen in der Vermessungsverwaltung auf das "Amtliche Liegenschaftskataster-Informationssystem" (ALKIS®) ist der
     Vergleich der Flächendaten ab 2014 mit den Flächendaten vorangegangener Jahre nur eingeschränkt möglich. </t>
  </si>
  <si>
    <t>Ihr Kontakt zu uns:</t>
  </si>
  <si>
    <t>www.destatis.de/kontakt</t>
  </si>
  <si>
    <t>Telefon: +49 (0) 611 / 75 24 05</t>
  </si>
  <si>
    <t>2) Die Ergebnisse ab Berichtsjahr 2016 sind aufgrund methodischer Änderungen und technischer Weiterentwicklung</t>
  </si>
  <si>
    <t xml:space="preserve">     nur bedingt mit den Vorjahreswerten vegleichbar. Erläuterungen dazu finden Sie unter www.destatis.de beim Bevölkerungsstand.</t>
  </si>
  <si>
    <t>Grad der Verstädterung nach Fläche und Bevölkerung auf Grundlage des ZENSUS 2011 und Bevölkerungsdichte</t>
  </si>
  <si>
    <t>Land</t>
  </si>
  <si>
    <t>Grad der Verstädterung</t>
  </si>
  <si>
    <t>Quelle: Gemeindeverzeichnis-Informationssystem GV-ISys</t>
  </si>
  <si>
    <t>Gebietsstand: 31.12.2020</t>
  </si>
  <si>
    <t xml:space="preserve">     Statistisches Bundesamt (Destatis), 2021</t>
  </si>
  <si>
    <t>Erscheinungsmonat: September 2021</t>
  </si>
  <si>
    <t>Wie viele für Berlin/Brandenburg</t>
  </si>
  <si>
    <t>Wie viele Praxen bundesweit zu befragen wären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</si>
</sst>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\ ###\ ##0.00"/>
    <numFmt numFmtId="165" formatCode="#\ ###\ ###\ ##0"/>
    <numFmt numFmtId="166" formatCode="#\ ###.00"/>
    <numFmt numFmtId="167" formatCode="#\ ###\ ###"/>
    <numFmt numFmtId="168" formatCode="#\ ###"/>
    <numFmt numFmtId="169" formatCode="#\ ##0"/>
    <numFmt numFmtId="170" formatCode="##\ ###\ ###"/>
    <numFmt numFmtId="177" formatCode="0.0"/>
  </numFmts>
  <fonts count="24" x14ac:knownFonts="1">
    <font>
      <sz val="10"/>
      <name val="Arial"/>
    </font>
    <font>
      <sz val="8"/>
      <name val="Arial"/>
      <family val="2"/>
    </font>
    <font>
      <sz val="10"/>
      <name val="MetaNormalLF-Roman"/>
      <family val="2"/>
    </font>
    <font>
      <vertAlign val="superscript"/>
      <sz val="10"/>
      <name val="MetaNormalLF-Roman"/>
      <family val="2"/>
    </font>
    <font>
      <sz val="10"/>
      <color indexed="8"/>
      <name val="Arial"/>
      <family val="2"/>
    </font>
    <font>
      <sz val="10"/>
      <color indexed="8"/>
      <name val="MetaNormalLF-Roman"/>
      <family val="2"/>
    </font>
    <font>
      <b/>
      <sz val="10"/>
      <color indexed="8"/>
      <name val="MetaNormalLF-Roman"/>
      <family val="2"/>
    </font>
    <font>
      <b/>
      <sz val="10"/>
      <name val="MetaNormalLF-Roman"/>
      <family val="2"/>
    </font>
    <font>
      <b/>
      <sz val="8"/>
      <color indexed="8"/>
      <name val="MetaNormalLF-Roman"/>
      <family val="2"/>
    </font>
    <font>
      <b/>
      <sz val="12"/>
      <name val="MetaNormalLF-Roman"/>
      <family val="2"/>
    </font>
    <font>
      <sz val="9"/>
      <name val="MetaNormalLF-Roman"/>
      <family val="2"/>
    </font>
    <font>
      <sz val="10"/>
      <name val="Arial"/>
      <family val="2"/>
    </font>
    <font>
      <sz val="21"/>
      <name val="MetaNormalLF-Roman"/>
      <family val="2"/>
    </font>
    <font>
      <b/>
      <sz val="20"/>
      <name val="MetaNormalLF-Roman"/>
      <family val="2"/>
    </font>
    <font>
      <b/>
      <sz val="11"/>
      <name val="MetaNormalLF-Roman"/>
      <family val="2"/>
    </font>
    <font>
      <b/>
      <sz val="14"/>
      <name val="MetaNormalLF-Roman"/>
      <family val="2"/>
    </font>
    <font>
      <u/>
      <sz val="10"/>
      <color indexed="12"/>
      <name val="MS Sans Serif"/>
      <family val="2"/>
    </font>
    <font>
      <u/>
      <sz val="11"/>
      <color indexed="12"/>
      <name val="MetaNormalLF-Roman"/>
      <family val="2"/>
    </font>
    <font>
      <u/>
      <sz val="10"/>
      <color indexed="12"/>
      <name val="Arial"/>
      <family val="2"/>
    </font>
    <font>
      <u/>
      <sz val="10"/>
      <color indexed="12"/>
      <name val="MetaNormalLF-Roman"/>
      <family val="2"/>
    </font>
    <font>
      <sz val="10"/>
      <color indexed="12"/>
      <name val="MetaNormalLF-Roman"/>
      <family val="2"/>
    </font>
    <font>
      <sz val="11"/>
      <color theme="1"/>
      <name val="MetaNormalLF-Roman"/>
      <family val="2"/>
    </font>
    <font>
      <b/>
      <u/>
      <sz val="10"/>
      <color indexed="81"/>
      <name val="MetaNormalLF-Roman"/>
      <family val="2"/>
    </font>
    <font>
      <b/>
      <sz val="10"/>
      <color indexed="81"/>
      <name val="MetaNormalLF-Roman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1" fillId="0" borderId="0"/>
    <xf numFmtId="0" fontId="11" fillId="0" borderId="0"/>
    <xf numFmtId="0" fontId="4" fillId="0" borderId="0"/>
    <xf numFmtId="0" fontId="11" fillId="0" borderId="0"/>
  </cellStyleXfs>
  <cellXfs count="79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0" xfId="0" applyFont="1"/>
    <xf numFmtId="0" fontId="7" fillId="0" borderId="0" xfId="0" applyFont="1"/>
    <xf numFmtId="0" fontId="0" fillId="0" borderId="0" xfId="0" applyBorder="1" applyAlignment="1">
      <alignment horizontal="center"/>
    </xf>
    <xf numFmtId="0" fontId="6" fillId="0" borderId="0" xfId="6" applyFont="1" applyFill="1" applyBorder="1" applyAlignment="1">
      <alignment wrapText="1"/>
    </xf>
    <xf numFmtId="0" fontId="8" fillId="0" borderId="0" xfId="6" applyFont="1" applyFill="1" applyBorder="1" applyAlignment="1">
      <alignment wrapText="1"/>
    </xf>
    <xf numFmtId="166" fontId="6" fillId="0" borderId="0" xfId="6" applyNumberFormat="1" applyFont="1" applyFill="1" applyBorder="1" applyAlignment="1">
      <alignment horizontal="right" wrapText="1"/>
    </xf>
    <xf numFmtId="167" fontId="6" fillId="0" borderId="0" xfId="6" applyNumberFormat="1" applyFont="1" applyFill="1" applyBorder="1" applyAlignment="1">
      <alignment horizontal="right" wrapText="1"/>
    </xf>
    <xf numFmtId="0" fontId="5" fillId="0" borderId="0" xfId="6" applyFont="1" applyFill="1" applyBorder="1" applyAlignment="1">
      <alignment wrapText="1"/>
    </xf>
    <xf numFmtId="166" fontId="5" fillId="0" borderId="0" xfId="6" applyNumberFormat="1" applyFont="1" applyFill="1" applyBorder="1" applyAlignment="1">
      <alignment horizontal="right" wrapText="1"/>
    </xf>
    <xf numFmtId="167" fontId="5" fillId="0" borderId="0" xfId="6" applyNumberFormat="1" applyFont="1" applyFill="1" applyBorder="1" applyAlignment="1">
      <alignment horizontal="right" wrapText="1"/>
    </xf>
    <xf numFmtId="166" fontId="7" fillId="0" borderId="0" xfId="0" applyNumberFormat="1" applyFont="1" applyBorder="1"/>
    <xf numFmtId="0" fontId="2" fillId="0" borderId="0" xfId="0" applyFont="1" applyBorder="1"/>
    <xf numFmtId="0" fontId="6" fillId="0" borderId="3" xfId="6" applyFont="1" applyFill="1" applyBorder="1" applyAlignment="1">
      <alignment wrapText="1"/>
    </xf>
    <xf numFmtId="0" fontId="5" fillId="0" borderId="3" xfId="6" applyFont="1" applyFill="1" applyBorder="1" applyAlignment="1">
      <alignment wrapText="1"/>
    </xf>
    <xf numFmtId="0" fontId="7" fillId="0" borderId="3" xfId="0" applyFont="1" applyBorder="1"/>
    <xf numFmtId="167" fontId="7" fillId="0" borderId="0" xfId="0" applyNumberFormat="1" applyFont="1" applyBorder="1"/>
    <xf numFmtId="2" fontId="2" fillId="0" borderId="0" xfId="0" applyNumberFormat="1" applyFont="1"/>
    <xf numFmtId="2" fontId="2" fillId="0" borderId="0" xfId="0" applyNumberFormat="1" applyFont="1" applyBorder="1"/>
    <xf numFmtId="1" fontId="7" fillId="0" borderId="0" xfId="0" applyNumberFormat="1" applyFont="1" applyFill="1" applyBorder="1"/>
    <xf numFmtId="2" fontId="2" fillId="0" borderId="0" xfId="0" applyNumberFormat="1" applyFont="1" applyFill="1" applyBorder="1"/>
    <xf numFmtId="2" fontId="2" fillId="0" borderId="0" xfId="0" applyNumberFormat="1" applyFont="1" applyFill="1"/>
    <xf numFmtId="0" fontId="2" fillId="0" borderId="5" xfId="0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0" fontId="10" fillId="0" borderId="0" xfId="0" applyFont="1"/>
    <xf numFmtId="0" fontId="2" fillId="0" borderId="7" xfId="0" applyFont="1" applyBorder="1"/>
    <xf numFmtId="2" fontId="7" fillId="0" borderId="0" xfId="0" applyNumberFormat="1" applyFont="1" applyFill="1" applyBorder="1"/>
    <xf numFmtId="0" fontId="2" fillId="0" borderId="0" xfId="5" applyFont="1"/>
    <xf numFmtId="0" fontId="2" fillId="0" borderId="0" xfId="4" applyFont="1"/>
    <xf numFmtId="0" fontId="12" fillId="0" borderId="0" xfId="4" applyFont="1"/>
    <xf numFmtId="0" fontId="2" fillId="0" borderId="7" xfId="4" applyFont="1" applyBorder="1"/>
    <xf numFmtId="0" fontId="13" fillId="0" borderId="0" xfId="4" applyFont="1"/>
    <xf numFmtId="0" fontId="14" fillId="0" borderId="0" xfId="4" applyFont="1"/>
    <xf numFmtId="0" fontId="15" fillId="0" borderId="0" xfId="4" applyFont="1"/>
    <xf numFmtId="0" fontId="7" fillId="0" borderId="0" xfId="4" applyFont="1"/>
    <xf numFmtId="0" fontId="17" fillId="0" borderId="0" xfId="3" applyFont="1"/>
    <xf numFmtId="0" fontId="7" fillId="0" borderId="0" xfId="4" applyFont="1" applyAlignment="1">
      <alignment horizontal="left" indent="1"/>
    </xf>
    <xf numFmtId="0" fontId="19" fillId="0" borderId="0" xfId="2" applyFont="1" applyAlignment="1" applyProtection="1"/>
    <xf numFmtId="0" fontId="20" fillId="0" borderId="0" xfId="4" applyFont="1" applyAlignment="1">
      <alignment horizontal="left" indent="1"/>
    </xf>
    <xf numFmtId="0" fontId="17" fillId="0" borderId="0" xfId="1" applyFont="1"/>
    <xf numFmtId="0" fontId="7" fillId="0" borderId="0" xfId="4" applyFont="1" applyAlignment="1">
      <alignment horizontal="left"/>
    </xf>
    <xf numFmtId="0" fontId="2" fillId="0" borderId="0" xfId="4" applyFont="1" applyAlignment="1">
      <alignment horizontal="left" indent="2"/>
    </xf>
    <xf numFmtId="0" fontId="2" fillId="0" borderId="0" xfId="4" applyFont="1" applyAlignment="1">
      <alignment horizontal="left" indent="1"/>
    </xf>
    <xf numFmtId="169" fontId="2" fillId="0" borderId="8" xfId="0" applyNumberFormat="1" applyFont="1" applyBorder="1" applyAlignment="1">
      <alignment horizontal="center" vertical="center"/>
    </xf>
    <xf numFmtId="0" fontId="19" fillId="0" borderId="0" xfId="1" applyFont="1" applyAlignment="1" applyProtection="1"/>
    <xf numFmtId="0" fontId="10" fillId="0" borderId="0" xfId="0" applyFont="1" applyFill="1" applyAlignment="1">
      <alignment wrapText="1"/>
    </xf>
    <xf numFmtId="0" fontId="21" fillId="0" borderId="0" xfId="0" applyFont="1"/>
    <xf numFmtId="0" fontId="10" fillId="0" borderId="0" xfId="0" applyFont="1" applyAlignment="1">
      <alignment vertical="top"/>
    </xf>
    <xf numFmtId="2" fontId="10" fillId="0" borderId="0" xfId="0" applyNumberFormat="1" applyFont="1" applyBorder="1" applyAlignment="1">
      <alignment vertical="top"/>
    </xf>
    <xf numFmtId="2" fontId="10" fillId="0" borderId="0" xfId="0" applyNumberFormat="1" applyFont="1" applyAlignment="1">
      <alignment vertical="top"/>
    </xf>
    <xf numFmtId="0" fontId="10" fillId="0" borderId="0" xfId="0" applyFont="1" applyFill="1" applyAlignment="1">
      <alignment vertical="top" wrapText="1"/>
    </xf>
    <xf numFmtId="170" fontId="2" fillId="0" borderId="0" xfId="0" applyNumberFormat="1" applyFont="1" applyBorder="1"/>
    <xf numFmtId="0" fontId="10" fillId="0" borderId="0" xfId="0" applyFont="1" applyFill="1" applyAlignment="1">
      <alignment horizontal="left" wrapText="1"/>
    </xf>
    <xf numFmtId="0" fontId="2" fillId="0" borderId="0" xfId="4" applyFont="1" applyBorder="1"/>
    <xf numFmtId="168" fontId="6" fillId="0" borderId="0" xfId="6" applyNumberFormat="1" applyFont="1" applyFill="1" applyBorder="1" applyAlignment="1">
      <alignment horizontal="right" wrapText="1"/>
    </xf>
    <xf numFmtId="168" fontId="5" fillId="0" borderId="0" xfId="6" applyNumberFormat="1" applyFont="1" applyFill="1" applyBorder="1" applyAlignment="1">
      <alignment horizontal="right" wrapText="1"/>
    </xf>
    <xf numFmtId="0" fontId="10" fillId="0" borderId="0" xfId="0" quotePrefix="1" applyNumberFormat="1" applyFont="1" applyFill="1" applyBorder="1"/>
    <xf numFmtId="0" fontId="11" fillId="0" borderId="0" xfId="7" applyFont="1" applyFill="1" applyBorder="1" applyAlignment="1">
      <alignment vertical="center" wrapText="1"/>
    </xf>
    <xf numFmtId="0" fontId="21" fillId="0" borderId="0" xfId="0" applyFont="1" applyFill="1"/>
    <xf numFmtId="0" fontId="0" fillId="0" borderId="0" xfId="0" applyFill="1"/>
    <xf numFmtId="0" fontId="10" fillId="0" borderId="0" xfId="0" applyFont="1" applyFill="1" applyAlignment="1">
      <alignment horizontal="left" vertical="top" wrapText="1"/>
    </xf>
    <xf numFmtId="0" fontId="2" fillId="0" borderId="4" xfId="0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0" fontId="10" fillId="0" borderId="0" xfId="0" applyFont="1" applyFill="1" applyAlignment="1">
      <alignment horizontal="left" vertical="top" wrapText="1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  <xf numFmtId="177" fontId="7" fillId="0" borderId="0" xfId="0" applyNumberFormat="1" applyFont="1"/>
  </cellXfs>
  <cellStyles count="8">
    <cellStyle name="Hyperlink" xfId="1" builtinId="8"/>
    <cellStyle name="Hyperlink_Auszug GV100 300900" xfId="2"/>
    <cellStyle name="Hyperlink_Onlineprodukt - Gemeinden in Deutschland für Dezember  2009" xfId="3"/>
    <cellStyle name="Normal" xfId="0" builtinId="0"/>
    <cellStyle name="Standard 2 5" xfId="7"/>
    <cellStyle name="Standard_Auszug GV100 300900" xfId="4"/>
    <cellStyle name="Standard_GV2000_VERBAND_300610_2_Q" xfId="5"/>
    <cellStyle name="Standard_Tabelle1" xfId="6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400050</xdr:colOff>
      <xdr:row>2</xdr:row>
      <xdr:rowOff>66675</xdr:rowOff>
    </xdr:from>
    <xdr:to>
      <xdr:col>6</xdr:col>
      <xdr:colOff>981075</xdr:colOff>
      <xdr:row>3</xdr:row>
      <xdr:rowOff>295275</xdr:rowOff>
    </xdr:to>
    <xdr:pic>
      <xdr:nvPicPr>
        <xdr:cNvPr id="5172" name="Grafik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390525"/>
          <a:ext cx="30575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estatis.de/kontak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Normal="75" zoomScalePageLayoutView="75" workbookViewId="0"/>
  </sheetViews>
  <sheetFormatPr baseColWidth="10" defaultColWidth="11.5" defaultRowHeight="13" x14ac:dyDescent="0"/>
  <cols>
    <col min="1" max="1" width="15.5" style="29" customWidth="1"/>
    <col min="2" max="3" width="11.5" style="29"/>
    <col min="4" max="4" width="14.33203125" style="29" customWidth="1"/>
    <col min="5" max="6" width="11.5" style="29"/>
    <col min="7" max="7" width="15.1640625" style="29" customWidth="1"/>
    <col min="8" max="16384" width="11.5" style="29"/>
  </cols>
  <sheetData>
    <row r="1" spans="1:7">
      <c r="A1" s="28"/>
    </row>
    <row r="2" spans="1:7">
      <c r="A2" s="28"/>
    </row>
    <row r="4" spans="1:7" ht="29">
      <c r="A4" s="30" t="s">
        <v>40</v>
      </c>
    </row>
    <row r="5" spans="1:7">
      <c r="A5" s="31"/>
      <c r="B5" s="31"/>
      <c r="C5" s="31"/>
      <c r="D5" s="31"/>
      <c r="E5" s="31"/>
      <c r="F5" s="31"/>
      <c r="G5" s="31"/>
    </row>
    <row r="6" spans="1:7">
      <c r="A6" s="54"/>
      <c r="B6" s="54"/>
      <c r="C6" s="54"/>
      <c r="D6" s="54"/>
      <c r="E6" s="54"/>
      <c r="F6" s="54"/>
      <c r="G6" s="54"/>
    </row>
    <row r="7" spans="1:7">
      <c r="A7" s="54"/>
      <c r="B7" s="54"/>
      <c r="C7" s="54"/>
      <c r="D7" s="54"/>
      <c r="E7" s="54"/>
      <c r="F7" s="54"/>
      <c r="G7" s="54"/>
    </row>
    <row r="8" spans="1:7">
      <c r="A8" s="54"/>
      <c r="B8" s="54"/>
      <c r="C8" s="54"/>
      <c r="D8" s="54"/>
      <c r="E8" s="54"/>
      <c r="F8" s="54"/>
      <c r="G8" s="54"/>
    </row>
    <row r="9" spans="1:7" ht="26.25" customHeight="1">
      <c r="A9" s="32" t="s">
        <v>41</v>
      </c>
    </row>
    <row r="10" spans="1:7" ht="26.25" customHeight="1">
      <c r="A10" s="32" t="s">
        <v>51</v>
      </c>
    </row>
    <row r="11" spans="1:7" ht="26.25" customHeight="1">
      <c r="A11" s="32" t="s">
        <v>52</v>
      </c>
    </row>
    <row r="12" spans="1:7" ht="28">
      <c r="A12" s="32"/>
    </row>
    <row r="13" spans="1:7" ht="16.5" customHeight="1">
      <c r="A13" s="33"/>
    </row>
    <row r="14" spans="1:7" ht="16.5" customHeight="1">
      <c r="A14" s="33"/>
    </row>
    <row r="15" spans="1:7" ht="5.25" customHeight="1">
      <c r="A15" s="34"/>
    </row>
    <row r="16" spans="1:7" ht="15">
      <c r="A16" s="33"/>
      <c r="D16" s="35"/>
    </row>
    <row r="17" spans="1:15" ht="15">
      <c r="A17" s="33"/>
      <c r="D17" s="35"/>
    </row>
    <row r="18" spans="1:15" ht="15">
      <c r="A18" s="33"/>
      <c r="D18" s="35"/>
    </row>
    <row r="19" spans="1:15" ht="5.25" customHeight="1"/>
    <row r="20" spans="1:15" ht="15">
      <c r="A20" s="36"/>
      <c r="D20" s="37"/>
    </row>
    <row r="21" spans="1:15" ht="15">
      <c r="A21" s="36"/>
      <c r="D21" s="38"/>
    </row>
    <row r="22" spans="1:15" ht="15" customHeight="1">
      <c r="A22" s="36"/>
      <c r="D22" s="39"/>
    </row>
    <row r="23" spans="1:15" ht="15" customHeight="1">
      <c r="A23" s="36"/>
    </row>
    <row r="24" spans="1:15" ht="15" customHeight="1">
      <c r="A24" s="40"/>
    </row>
    <row r="25" spans="1:15" ht="15" customHeight="1">
      <c r="A25" s="40"/>
      <c r="D25" s="38"/>
    </row>
    <row r="26" spans="1:15" ht="15" customHeight="1">
      <c r="A26" s="40"/>
      <c r="D26" s="39"/>
    </row>
    <row r="27" spans="1:15" ht="15" customHeight="1">
      <c r="A27" s="40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spans="1:15" ht="15" customHeight="1">
      <c r="A28" s="40"/>
      <c r="D28" s="38"/>
    </row>
    <row r="29" spans="1:15" ht="15" customHeight="1">
      <c r="A29" s="40"/>
      <c r="D29" s="39"/>
    </row>
    <row r="34" spans="1:3" ht="28">
      <c r="A34" s="32" t="s">
        <v>63</v>
      </c>
      <c r="C34" s="43"/>
    </row>
    <row r="35" spans="1:3" ht="16.5" customHeight="1">
      <c r="A35" s="33" t="s">
        <v>65</v>
      </c>
    </row>
    <row r="36" spans="1:3" ht="15">
      <c r="A36" s="33"/>
    </row>
    <row r="38" spans="1:3">
      <c r="A38" s="2" t="s">
        <v>54</v>
      </c>
    </row>
    <row r="39" spans="1:3">
      <c r="A39" s="45" t="s">
        <v>55</v>
      </c>
    </row>
    <row r="40" spans="1:3">
      <c r="A40" s="2" t="s">
        <v>56</v>
      </c>
    </row>
    <row r="42" spans="1:3">
      <c r="A42" s="42"/>
    </row>
    <row r="44" spans="1:3">
      <c r="A44" s="42"/>
    </row>
    <row r="46" spans="1:3">
      <c r="A46" s="29" t="s">
        <v>42</v>
      </c>
    </row>
    <row r="47" spans="1:3">
      <c r="A47" s="29" t="s">
        <v>64</v>
      </c>
    </row>
    <row r="48" spans="1:3">
      <c r="A48" s="29" t="s">
        <v>43</v>
      </c>
    </row>
  </sheetData>
  <hyperlinks>
    <hyperlink ref="A39" r:id="rId1"/>
  </hyperlinks>
  <pageMargins left="0.78740157480314965" right="0" top="0.98425196850393704" bottom="0.98425196850393704" header="0.51181102362204722" footer="0.51181102362204722"/>
  <pageSetup paperSize="9" scale="96" orientation="portrait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91"/>
  <sheetViews>
    <sheetView tabSelected="1" topLeftCell="C1" workbookViewId="0">
      <pane ySplit="6" topLeftCell="A13" activePane="bottomLeft" state="frozen"/>
      <selection pane="bottomLeft" activeCell="K69" sqref="K8:K69"/>
    </sheetView>
  </sheetViews>
  <sheetFormatPr baseColWidth="10" defaultRowHeight="13" x14ac:dyDescent="0"/>
  <cols>
    <col min="1" max="1" width="8.1640625" style="2" customWidth="1"/>
    <col min="2" max="2" width="12.6640625" style="2" customWidth="1"/>
    <col min="3" max="3" width="27.5" style="2" customWidth="1"/>
    <col min="4" max="4" width="10.6640625" style="2" customWidth="1"/>
    <col min="5" max="5" width="13.6640625" style="2" customWidth="1"/>
    <col min="6" max="6" width="13.5" style="2" bestFit="1" customWidth="1"/>
    <col min="7" max="7" width="13.33203125" style="2" bestFit="1" customWidth="1"/>
    <col min="8" max="8" width="10.6640625" style="2" customWidth="1"/>
    <col min="9" max="9" width="9" style="2" customWidth="1"/>
    <col min="10" max="10" width="11.5" style="18" bestFit="1" customWidth="1"/>
    <col min="11" max="11" width="25.83203125" style="2" customWidth="1"/>
    <col min="12" max="248" width="10.83203125" style="2"/>
    <col min="249" max="249" width="8.1640625" style="2" customWidth="1"/>
    <col min="250" max="250" width="11.6640625" style="2" bestFit="1" customWidth="1"/>
    <col min="251" max="251" width="27.5" style="2" customWidth="1"/>
    <col min="252" max="252" width="10.6640625" style="2" customWidth="1"/>
    <col min="253" max="253" width="13.6640625" style="2" customWidth="1"/>
    <col min="254" max="254" width="13.5" style="2" bestFit="1" customWidth="1"/>
    <col min="255" max="255" width="13.33203125" style="2" bestFit="1" customWidth="1"/>
    <col min="256" max="256" width="10.6640625" style="2" customWidth="1"/>
    <col min="257" max="257" width="9" style="2" customWidth="1"/>
    <col min="258" max="258" width="11.5" style="2" bestFit="1" customWidth="1"/>
    <col min="259" max="504" width="10.83203125" style="2"/>
    <col min="505" max="505" width="8.1640625" style="2" customWidth="1"/>
    <col min="506" max="506" width="11.6640625" style="2" bestFit="1" customWidth="1"/>
    <col min="507" max="507" width="27.5" style="2" customWidth="1"/>
    <col min="508" max="508" width="10.6640625" style="2" customWidth="1"/>
    <col min="509" max="509" width="13.6640625" style="2" customWidth="1"/>
    <col min="510" max="510" width="13.5" style="2" bestFit="1" customWidth="1"/>
    <col min="511" max="511" width="13.33203125" style="2" bestFit="1" customWidth="1"/>
    <col min="512" max="512" width="10.6640625" style="2" customWidth="1"/>
    <col min="513" max="513" width="9" style="2" customWidth="1"/>
    <col min="514" max="514" width="11.5" style="2" bestFit="1" customWidth="1"/>
    <col min="515" max="760" width="10.83203125" style="2"/>
    <col min="761" max="761" width="8.1640625" style="2" customWidth="1"/>
    <col min="762" max="762" width="11.6640625" style="2" bestFit="1" customWidth="1"/>
    <col min="763" max="763" width="27.5" style="2" customWidth="1"/>
    <col min="764" max="764" width="10.6640625" style="2" customWidth="1"/>
    <col min="765" max="765" width="13.6640625" style="2" customWidth="1"/>
    <col min="766" max="766" width="13.5" style="2" bestFit="1" customWidth="1"/>
    <col min="767" max="767" width="13.33203125" style="2" bestFit="1" customWidth="1"/>
    <col min="768" max="768" width="10.6640625" style="2" customWidth="1"/>
    <col min="769" max="769" width="9" style="2" customWidth="1"/>
    <col min="770" max="770" width="11.5" style="2" bestFit="1" customWidth="1"/>
    <col min="771" max="1016" width="10.83203125" style="2"/>
    <col min="1017" max="1017" width="8.1640625" style="2" customWidth="1"/>
    <col min="1018" max="1018" width="11.6640625" style="2" bestFit="1" customWidth="1"/>
    <col min="1019" max="1019" width="27.5" style="2" customWidth="1"/>
    <col min="1020" max="1020" width="10.6640625" style="2" customWidth="1"/>
    <col min="1021" max="1021" width="13.6640625" style="2" customWidth="1"/>
    <col min="1022" max="1022" width="13.5" style="2" bestFit="1" customWidth="1"/>
    <col min="1023" max="1023" width="13.33203125" style="2" bestFit="1" customWidth="1"/>
    <col min="1024" max="1024" width="10.6640625" style="2" customWidth="1"/>
    <col min="1025" max="1025" width="9" style="2" customWidth="1"/>
    <col min="1026" max="1026" width="11.5" style="2" bestFit="1" customWidth="1"/>
    <col min="1027" max="1272" width="10.83203125" style="2"/>
    <col min="1273" max="1273" width="8.1640625" style="2" customWidth="1"/>
    <col min="1274" max="1274" width="11.6640625" style="2" bestFit="1" customWidth="1"/>
    <col min="1275" max="1275" width="27.5" style="2" customWidth="1"/>
    <col min="1276" max="1276" width="10.6640625" style="2" customWidth="1"/>
    <col min="1277" max="1277" width="13.6640625" style="2" customWidth="1"/>
    <col min="1278" max="1278" width="13.5" style="2" bestFit="1" customWidth="1"/>
    <col min="1279" max="1279" width="13.33203125" style="2" bestFit="1" customWidth="1"/>
    <col min="1280" max="1280" width="10.6640625" style="2" customWidth="1"/>
    <col min="1281" max="1281" width="9" style="2" customWidth="1"/>
    <col min="1282" max="1282" width="11.5" style="2" bestFit="1" customWidth="1"/>
    <col min="1283" max="1528" width="10.83203125" style="2"/>
    <col min="1529" max="1529" width="8.1640625" style="2" customWidth="1"/>
    <col min="1530" max="1530" width="11.6640625" style="2" bestFit="1" customWidth="1"/>
    <col min="1531" max="1531" width="27.5" style="2" customWidth="1"/>
    <col min="1532" max="1532" width="10.6640625" style="2" customWidth="1"/>
    <col min="1533" max="1533" width="13.6640625" style="2" customWidth="1"/>
    <col min="1534" max="1534" width="13.5" style="2" bestFit="1" customWidth="1"/>
    <col min="1535" max="1535" width="13.33203125" style="2" bestFit="1" customWidth="1"/>
    <col min="1536" max="1536" width="10.6640625" style="2" customWidth="1"/>
    <col min="1537" max="1537" width="9" style="2" customWidth="1"/>
    <col min="1538" max="1538" width="11.5" style="2" bestFit="1" customWidth="1"/>
    <col min="1539" max="1784" width="10.83203125" style="2"/>
    <col min="1785" max="1785" width="8.1640625" style="2" customWidth="1"/>
    <col min="1786" max="1786" width="11.6640625" style="2" bestFit="1" customWidth="1"/>
    <col min="1787" max="1787" width="27.5" style="2" customWidth="1"/>
    <col min="1788" max="1788" width="10.6640625" style="2" customWidth="1"/>
    <col min="1789" max="1789" width="13.6640625" style="2" customWidth="1"/>
    <col min="1790" max="1790" width="13.5" style="2" bestFit="1" customWidth="1"/>
    <col min="1791" max="1791" width="13.33203125" style="2" bestFit="1" customWidth="1"/>
    <col min="1792" max="1792" width="10.6640625" style="2" customWidth="1"/>
    <col min="1793" max="1793" width="9" style="2" customWidth="1"/>
    <col min="1794" max="1794" width="11.5" style="2" bestFit="1" customWidth="1"/>
    <col min="1795" max="2040" width="10.83203125" style="2"/>
    <col min="2041" max="2041" width="8.1640625" style="2" customWidth="1"/>
    <col min="2042" max="2042" width="11.6640625" style="2" bestFit="1" customWidth="1"/>
    <col min="2043" max="2043" width="27.5" style="2" customWidth="1"/>
    <col min="2044" max="2044" width="10.6640625" style="2" customWidth="1"/>
    <col min="2045" max="2045" width="13.6640625" style="2" customWidth="1"/>
    <col min="2046" max="2046" width="13.5" style="2" bestFit="1" customWidth="1"/>
    <col min="2047" max="2047" width="13.33203125" style="2" bestFit="1" customWidth="1"/>
    <col min="2048" max="2048" width="10.6640625" style="2" customWidth="1"/>
    <col min="2049" max="2049" width="9" style="2" customWidth="1"/>
    <col min="2050" max="2050" width="11.5" style="2" bestFit="1" customWidth="1"/>
    <col min="2051" max="2296" width="10.83203125" style="2"/>
    <col min="2297" max="2297" width="8.1640625" style="2" customWidth="1"/>
    <col min="2298" max="2298" width="11.6640625" style="2" bestFit="1" customWidth="1"/>
    <col min="2299" max="2299" width="27.5" style="2" customWidth="1"/>
    <col min="2300" max="2300" width="10.6640625" style="2" customWidth="1"/>
    <col min="2301" max="2301" width="13.6640625" style="2" customWidth="1"/>
    <col min="2302" max="2302" width="13.5" style="2" bestFit="1" customWidth="1"/>
    <col min="2303" max="2303" width="13.33203125" style="2" bestFit="1" customWidth="1"/>
    <col min="2304" max="2304" width="10.6640625" style="2" customWidth="1"/>
    <col min="2305" max="2305" width="9" style="2" customWidth="1"/>
    <col min="2306" max="2306" width="11.5" style="2" bestFit="1" customWidth="1"/>
    <col min="2307" max="2552" width="10.83203125" style="2"/>
    <col min="2553" max="2553" width="8.1640625" style="2" customWidth="1"/>
    <col min="2554" max="2554" width="11.6640625" style="2" bestFit="1" customWidth="1"/>
    <col min="2555" max="2555" width="27.5" style="2" customWidth="1"/>
    <col min="2556" max="2556" width="10.6640625" style="2" customWidth="1"/>
    <col min="2557" max="2557" width="13.6640625" style="2" customWidth="1"/>
    <col min="2558" max="2558" width="13.5" style="2" bestFit="1" customWidth="1"/>
    <col min="2559" max="2559" width="13.33203125" style="2" bestFit="1" customWidth="1"/>
    <col min="2560" max="2560" width="10.6640625" style="2" customWidth="1"/>
    <col min="2561" max="2561" width="9" style="2" customWidth="1"/>
    <col min="2562" max="2562" width="11.5" style="2" bestFit="1" customWidth="1"/>
    <col min="2563" max="2808" width="10.83203125" style="2"/>
    <col min="2809" max="2809" width="8.1640625" style="2" customWidth="1"/>
    <col min="2810" max="2810" width="11.6640625" style="2" bestFit="1" customWidth="1"/>
    <col min="2811" max="2811" width="27.5" style="2" customWidth="1"/>
    <col min="2812" max="2812" width="10.6640625" style="2" customWidth="1"/>
    <col min="2813" max="2813" width="13.6640625" style="2" customWidth="1"/>
    <col min="2814" max="2814" width="13.5" style="2" bestFit="1" customWidth="1"/>
    <col min="2815" max="2815" width="13.33203125" style="2" bestFit="1" customWidth="1"/>
    <col min="2816" max="2816" width="10.6640625" style="2" customWidth="1"/>
    <col min="2817" max="2817" width="9" style="2" customWidth="1"/>
    <col min="2818" max="2818" width="11.5" style="2" bestFit="1" customWidth="1"/>
    <col min="2819" max="3064" width="10.83203125" style="2"/>
    <col min="3065" max="3065" width="8.1640625" style="2" customWidth="1"/>
    <col min="3066" max="3066" width="11.6640625" style="2" bestFit="1" customWidth="1"/>
    <col min="3067" max="3067" width="27.5" style="2" customWidth="1"/>
    <col min="3068" max="3068" width="10.6640625" style="2" customWidth="1"/>
    <col min="3069" max="3069" width="13.6640625" style="2" customWidth="1"/>
    <col min="3070" max="3070" width="13.5" style="2" bestFit="1" customWidth="1"/>
    <col min="3071" max="3071" width="13.33203125" style="2" bestFit="1" customWidth="1"/>
    <col min="3072" max="3072" width="10.6640625" style="2" customWidth="1"/>
    <col min="3073" max="3073" width="9" style="2" customWidth="1"/>
    <col min="3074" max="3074" width="11.5" style="2" bestFit="1" customWidth="1"/>
    <col min="3075" max="3320" width="10.83203125" style="2"/>
    <col min="3321" max="3321" width="8.1640625" style="2" customWidth="1"/>
    <col min="3322" max="3322" width="11.6640625" style="2" bestFit="1" customWidth="1"/>
    <col min="3323" max="3323" width="27.5" style="2" customWidth="1"/>
    <col min="3324" max="3324" width="10.6640625" style="2" customWidth="1"/>
    <col min="3325" max="3325" width="13.6640625" style="2" customWidth="1"/>
    <col min="3326" max="3326" width="13.5" style="2" bestFit="1" customWidth="1"/>
    <col min="3327" max="3327" width="13.33203125" style="2" bestFit="1" customWidth="1"/>
    <col min="3328" max="3328" width="10.6640625" style="2" customWidth="1"/>
    <col min="3329" max="3329" width="9" style="2" customWidth="1"/>
    <col min="3330" max="3330" width="11.5" style="2" bestFit="1" customWidth="1"/>
    <col min="3331" max="3576" width="10.83203125" style="2"/>
    <col min="3577" max="3577" width="8.1640625" style="2" customWidth="1"/>
    <col min="3578" max="3578" width="11.6640625" style="2" bestFit="1" customWidth="1"/>
    <col min="3579" max="3579" width="27.5" style="2" customWidth="1"/>
    <col min="3580" max="3580" width="10.6640625" style="2" customWidth="1"/>
    <col min="3581" max="3581" width="13.6640625" style="2" customWidth="1"/>
    <col min="3582" max="3582" width="13.5" style="2" bestFit="1" customWidth="1"/>
    <col min="3583" max="3583" width="13.33203125" style="2" bestFit="1" customWidth="1"/>
    <col min="3584" max="3584" width="10.6640625" style="2" customWidth="1"/>
    <col min="3585" max="3585" width="9" style="2" customWidth="1"/>
    <col min="3586" max="3586" width="11.5" style="2" bestFit="1" customWidth="1"/>
    <col min="3587" max="3832" width="10.83203125" style="2"/>
    <col min="3833" max="3833" width="8.1640625" style="2" customWidth="1"/>
    <col min="3834" max="3834" width="11.6640625" style="2" bestFit="1" customWidth="1"/>
    <col min="3835" max="3835" width="27.5" style="2" customWidth="1"/>
    <col min="3836" max="3836" width="10.6640625" style="2" customWidth="1"/>
    <col min="3837" max="3837" width="13.6640625" style="2" customWidth="1"/>
    <col min="3838" max="3838" width="13.5" style="2" bestFit="1" customWidth="1"/>
    <col min="3839" max="3839" width="13.33203125" style="2" bestFit="1" customWidth="1"/>
    <col min="3840" max="3840" width="10.6640625" style="2" customWidth="1"/>
    <col min="3841" max="3841" width="9" style="2" customWidth="1"/>
    <col min="3842" max="3842" width="11.5" style="2" bestFit="1" customWidth="1"/>
    <col min="3843" max="4088" width="10.83203125" style="2"/>
    <col min="4089" max="4089" width="8.1640625" style="2" customWidth="1"/>
    <col min="4090" max="4090" width="11.6640625" style="2" bestFit="1" customWidth="1"/>
    <col min="4091" max="4091" width="27.5" style="2" customWidth="1"/>
    <col min="4092" max="4092" width="10.6640625" style="2" customWidth="1"/>
    <col min="4093" max="4093" width="13.6640625" style="2" customWidth="1"/>
    <col min="4094" max="4094" width="13.5" style="2" bestFit="1" customWidth="1"/>
    <col min="4095" max="4095" width="13.33203125" style="2" bestFit="1" customWidth="1"/>
    <col min="4096" max="4096" width="10.6640625" style="2" customWidth="1"/>
    <col min="4097" max="4097" width="9" style="2" customWidth="1"/>
    <col min="4098" max="4098" width="11.5" style="2" bestFit="1" customWidth="1"/>
    <col min="4099" max="4344" width="10.83203125" style="2"/>
    <col min="4345" max="4345" width="8.1640625" style="2" customWidth="1"/>
    <col min="4346" max="4346" width="11.6640625" style="2" bestFit="1" customWidth="1"/>
    <col min="4347" max="4347" width="27.5" style="2" customWidth="1"/>
    <col min="4348" max="4348" width="10.6640625" style="2" customWidth="1"/>
    <col min="4349" max="4349" width="13.6640625" style="2" customWidth="1"/>
    <col min="4350" max="4350" width="13.5" style="2" bestFit="1" customWidth="1"/>
    <col min="4351" max="4351" width="13.33203125" style="2" bestFit="1" customWidth="1"/>
    <col min="4352" max="4352" width="10.6640625" style="2" customWidth="1"/>
    <col min="4353" max="4353" width="9" style="2" customWidth="1"/>
    <col min="4354" max="4354" width="11.5" style="2" bestFit="1" customWidth="1"/>
    <col min="4355" max="4600" width="10.83203125" style="2"/>
    <col min="4601" max="4601" width="8.1640625" style="2" customWidth="1"/>
    <col min="4602" max="4602" width="11.6640625" style="2" bestFit="1" customWidth="1"/>
    <col min="4603" max="4603" width="27.5" style="2" customWidth="1"/>
    <col min="4604" max="4604" width="10.6640625" style="2" customWidth="1"/>
    <col min="4605" max="4605" width="13.6640625" style="2" customWidth="1"/>
    <col min="4606" max="4606" width="13.5" style="2" bestFit="1" customWidth="1"/>
    <col min="4607" max="4607" width="13.33203125" style="2" bestFit="1" customWidth="1"/>
    <col min="4608" max="4608" width="10.6640625" style="2" customWidth="1"/>
    <col min="4609" max="4609" width="9" style="2" customWidth="1"/>
    <col min="4610" max="4610" width="11.5" style="2" bestFit="1" customWidth="1"/>
    <col min="4611" max="4856" width="10.83203125" style="2"/>
    <col min="4857" max="4857" width="8.1640625" style="2" customWidth="1"/>
    <col min="4858" max="4858" width="11.6640625" style="2" bestFit="1" customWidth="1"/>
    <col min="4859" max="4859" width="27.5" style="2" customWidth="1"/>
    <col min="4860" max="4860" width="10.6640625" style="2" customWidth="1"/>
    <col min="4861" max="4861" width="13.6640625" style="2" customWidth="1"/>
    <col min="4862" max="4862" width="13.5" style="2" bestFit="1" customWidth="1"/>
    <col min="4863" max="4863" width="13.33203125" style="2" bestFit="1" customWidth="1"/>
    <col min="4864" max="4864" width="10.6640625" style="2" customWidth="1"/>
    <col min="4865" max="4865" width="9" style="2" customWidth="1"/>
    <col min="4866" max="4866" width="11.5" style="2" bestFit="1" customWidth="1"/>
    <col min="4867" max="5112" width="10.83203125" style="2"/>
    <col min="5113" max="5113" width="8.1640625" style="2" customWidth="1"/>
    <col min="5114" max="5114" width="11.6640625" style="2" bestFit="1" customWidth="1"/>
    <col min="5115" max="5115" width="27.5" style="2" customWidth="1"/>
    <col min="5116" max="5116" width="10.6640625" style="2" customWidth="1"/>
    <col min="5117" max="5117" width="13.6640625" style="2" customWidth="1"/>
    <col min="5118" max="5118" width="13.5" style="2" bestFit="1" customWidth="1"/>
    <col min="5119" max="5119" width="13.33203125" style="2" bestFit="1" customWidth="1"/>
    <col min="5120" max="5120" width="10.6640625" style="2" customWidth="1"/>
    <col min="5121" max="5121" width="9" style="2" customWidth="1"/>
    <col min="5122" max="5122" width="11.5" style="2" bestFit="1" customWidth="1"/>
    <col min="5123" max="5368" width="10.83203125" style="2"/>
    <col min="5369" max="5369" width="8.1640625" style="2" customWidth="1"/>
    <col min="5370" max="5370" width="11.6640625" style="2" bestFit="1" customWidth="1"/>
    <col min="5371" max="5371" width="27.5" style="2" customWidth="1"/>
    <col min="5372" max="5372" width="10.6640625" style="2" customWidth="1"/>
    <col min="5373" max="5373" width="13.6640625" style="2" customWidth="1"/>
    <col min="5374" max="5374" width="13.5" style="2" bestFit="1" customWidth="1"/>
    <col min="5375" max="5375" width="13.33203125" style="2" bestFit="1" customWidth="1"/>
    <col min="5376" max="5376" width="10.6640625" style="2" customWidth="1"/>
    <col min="5377" max="5377" width="9" style="2" customWidth="1"/>
    <col min="5378" max="5378" width="11.5" style="2" bestFit="1" customWidth="1"/>
    <col min="5379" max="5624" width="10.83203125" style="2"/>
    <col min="5625" max="5625" width="8.1640625" style="2" customWidth="1"/>
    <col min="5626" max="5626" width="11.6640625" style="2" bestFit="1" customWidth="1"/>
    <col min="5627" max="5627" width="27.5" style="2" customWidth="1"/>
    <col min="5628" max="5628" width="10.6640625" style="2" customWidth="1"/>
    <col min="5629" max="5629" width="13.6640625" style="2" customWidth="1"/>
    <col min="5630" max="5630" width="13.5" style="2" bestFit="1" customWidth="1"/>
    <col min="5631" max="5631" width="13.33203125" style="2" bestFit="1" customWidth="1"/>
    <col min="5632" max="5632" width="10.6640625" style="2" customWidth="1"/>
    <col min="5633" max="5633" width="9" style="2" customWidth="1"/>
    <col min="5634" max="5634" width="11.5" style="2" bestFit="1" customWidth="1"/>
    <col min="5635" max="5880" width="10.83203125" style="2"/>
    <col min="5881" max="5881" width="8.1640625" style="2" customWidth="1"/>
    <col min="5882" max="5882" width="11.6640625" style="2" bestFit="1" customWidth="1"/>
    <col min="5883" max="5883" width="27.5" style="2" customWidth="1"/>
    <col min="5884" max="5884" width="10.6640625" style="2" customWidth="1"/>
    <col min="5885" max="5885" width="13.6640625" style="2" customWidth="1"/>
    <col min="5886" max="5886" width="13.5" style="2" bestFit="1" customWidth="1"/>
    <col min="5887" max="5887" width="13.33203125" style="2" bestFit="1" customWidth="1"/>
    <col min="5888" max="5888" width="10.6640625" style="2" customWidth="1"/>
    <col min="5889" max="5889" width="9" style="2" customWidth="1"/>
    <col min="5890" max="5890" width="11.5" style="2" bestFit="1" customWidth="1"/>
    <col min="5891" max="6136" width="10.83203125" style="2"/>
    <col min="6137" max="6137" width="8.1640625" style="2" customWidth="1"/>
    <col min="6138" max="6138" width="11.6640625" style="2" bestFit="1" customWidth="1"/>
    <col min="6139" max="6139" width="27.5" style="2" customWidth="1"/>
    <col min="6140" max="6140" width="10.6640625" style="2" customWidth="1"/>
    <col min="6141" max="6141" width="13.6640625" style="2" customWidth="1"/>
    <col min="6142" max="6142" width="13.5" style="2" bestFit="1" customWidth="1"/>
    <col min="6143" max="6143" width="13.33203125" style="2" bestFit="1" customWidth="1"/>
    <col min="6144" max="6144" width="10.6640625" style="2" customWidth="1"/>
    <col min="6145" max="6145" width="9" style="2" customWidth="1"/>
    <col min="6146" max="6146" width="11.5" style="2" bestFit="1" customWidth="1"/>
    <col min="6147" max="6392" width="10.83203125" style="2"/>
    <col min="6393" max="6393" width="8.1640625" style="2" customWidth="1"/>
    <col min="6394" max="6394" width="11.6640625" style="2" bestFit="1" customWidth="1"/>
    <col min="6395" max="6395" width="27.5" style="2" customWidth="1"/>
    <col min="6396" max="6396" width="10.6640625" style="2" customWidth="1"/>
    <col min="6397" max="6397" width="13.6640625" style="2" customWidth="1"/>
    <col min="6398" max="6398" width="13.5" style="2" bestFit="1" customWidth="1"/>
    <col min="6399" max="6399" width="13.33203125" style="2" bestFit="1" customWidth="1"/>
    <col min="6400" max="6400" width="10.6640625" style="2" customWidth="1"/>
    <col min="6401" max="6401" width="9" style="2" customWidth="1"/>
    <col min="6402" max="6402" width="11.5" style="2" bestFit="1" customWidth="1"/>
    <col min="6403" max="6648" width="10.83203125" style="2"/>
    <col min="6649" max="6649" width="8.1640625" style="2" customWidth="1"/>
    <col min="6650" max="6650" width="11.6640625" style="2" bestFit="1" customWidth="1"/>
    <col min="6651" max="6651" width="27.5" style="2" customWidth="1"/>
    <col min="6652" max="6652" width="10.6640625" style="2" customWidth="1"/>
    <col min="6653" max="6653" width="13.6640625" style="2" customWidth="1"/>
    <col min="6654" max="6654" width="13.5" style="2" bestFit="1" customWidth="1"/>
    <col min="6655" max="6655" width="13.33203125" style="2" bestFit="1" customWidth="1"/>
    <col min="6656" max="6656" width="10.6640625" style="2" customWidth="1"/>
    <col min="6657" max="6657" width="9" style="2" customWidth="1"/>
    <col min="6658" max="6658" width="11.5" style="2" bestFit="1" customWidth="1"/>
    <col min="6659" max="6904" width="10.83203125" style="2"/>
    <col min="6905" max="6905" width="8.1640625" style="2" customWidth="1"/>
    <col min="6906" max="6906" width="11.6640625" style="2" bestFit="1" customWidth="1"/>
    <col min="6907" max="6907" width="27.5" style="2" customWidth="1"/>
    <col min="6908" max="6908" width="10.6640625" style="2" customWidth="1"/>
    <col min="6909" max="6909" width="13.6640625" style="2" customWidth="1"/>
    <col min="6910" max="6910" width="13.5" style="2" bestFit="1" customWidth="1"/>
    <col min="6911" max="6911" width="13.33203125" style="2" bestFit="1" customWidth="1"/>
    <col min="6912" max="6912" width="10.6640625" style="2" customWidth="1"/>
    <col min="6913" max="6913" width="9" style="2" customWidth="1"/>
    <col min="6914" max="6914" width="11.5" style="2" bestFit="1" customWidth="1"/>
    <col min="6915" max="7160" width="10.83203125" style="2"/>
    <col min="7161" max="7161" width="8.1640625" style="2" customWidth="1"/>
    <col min="7162" max="7162" width="11.6640625" style="2" bestFit="1" customWidth="1"/>
    <col min="7163" max="7163" width="27.5" style="2" customWidth="1"/>
    <col min="7164" max="7164" width="10.6640625" style="2" customWidth="1"/>
    <col min="7165" max="7165" width="13.6640625" style="2" customWidth="1"/>
    <col min="7166" max="7166" width="13.5" style="2" bestFit="1" customWidth="1"/>
    <col min="7167" max="7167" width="13.33203125" style="2" bestFit="1" customWidth="1"/>
    <col min="7168" max="7168" width="10.6640625" style="2" customWidth="1"/>
    <col min="7169" max="7169" width="9" style="2" customWidth="1"/>
    <col min="7170" max="7170" width="11.5" style="2" bestFit="1" customWidth="1"/>
    <col min="7171" max="7416" width="10.83203125" style="2"/>
    <col min="7417" max="7417" width="8.1640625" style="2" customWidth="1"/>
    <col min="7418" max="7418" width="11.6640625" style="2" bestFit="1" customWidth="1"/>
    <col min="7419" max="7419" width="27.5" style="2" customWidth="1"/>
    <col min="7420" max="7420" width="10.6640625" style="2" customWidth="1"/>
    <col min="7421" max="7421" width="13.6640625" style="2" customWidth="1"/>
    <col min="7422" max="7422" width="13.5" style="2" bestFit="1" customWidth="1"/>
    <col min="7423" max="7423" width="13.33203125" style="2" bestFit="1" customWidth="1"/>
    <col min="7424" max="7424" width="10.6640625" style="2" customWidth="1"/>
    <col min="7425" max="7425" width="9" style="2" customWidth="1"/>
    <col min="7426" max="7426" width="11.5" style="2" bestFit="1" customWidth="1"/>
    <col min="7427" max="7672" width="10.83203125" style="2"/>
    <col min="7673" max="7673" width="8.1640625" style="2" customWidth="1"/>
    <col min="7674" max="7674" width="11.6640625" style="2" bestFit="1" customWidth="1"/>
    <col min="7675" max="7675" width="27.5" style="2" customWidth="1"/>
    <col min="7676" max="7676" width="10.6640625" style="2" customWidth="1"/>
    <col min="7677" max="7677" width="13.6640625" style="2" customWidth="1"/>
    <col min="7678" max="7678" width="13.5" style="2" bestFit="1" customWidth="1"/>
    <col min="7679" max="7679" width="13.33203125" style="2" bestFit="1" customWidth="1"/>
    <col min="7680" max="7680" width="10.6640625" style="2" customWidth="1"/>
    <col min="7681" max="7681" width="9" style="2" customWidth="1"/>
    <col min="7682" max="7682" width="11.5" style="2" bestFit="1" customWidth="1"/>
    <col min="7683" max="7928" width="10.83203125" style="2"/>
    <col min="7929" max="7929" width="8.1640625" style="2" customWidth="1"/>
    <col min="7930" max="7930" width="11.6640625" style="2" bestFit="1" customWidth="1"/>
    <col min="7931" max="7931" width="27.5" style="2" customWidth="1"/>
    <col min="7932" max="7932" width="10.6640625" style="2" customWidth="1"/>
    <col min="7933" max="7933" width="13.6640625" style="2" customWidth="1"/>
    <col min="7934" max="7934" width="13.5" style="2" bestFit="1" customWidth="1"/>
    <col min="7935" max="7935" width="13.33203125" style="2" bestFit="1" customWidth="1"/>
    <col min="7936" max="7936" width="10.6640625" style="2" customWidth="1"/>
    <col min="7937" max="7937" width="9" style="2" customWidth="1"/>
    <col min="7938" max="7938" width="11.5" style="2" bestFit="1" customWidth="1"/>
    <col min="7939" max="8184" width="10.83203125" style="2"/>
    <col min="8185" max="8185" width="8.1640625" style="2" customWidth="1"/>
    <col min="8186" max="8186" width="11.6640625" style="2" bestFit="1" customWidth="1"/>
    <col min="8187" max="8187" width="27.5" style="2" customWidth="1"/>
    <col min="8188" max="8188" width="10.6640625" style="2" customWidth="1"/>
    <col min="8189" max="8189" width="13.6640625" style="2" customWidth="1"/>
    <col min="8190" max="8190" width="13.5" style="2" bestFit="1" customWidth="1"/>
    <col min="8191" max="8191" width="13.33203125" style="2" bestFit="1" customWidth="1"/>
    <col min="8192" max="8192" width="10.6640625" style="2" customWidth="1"/>
    <col min="8193" max="8193" width="9" style="2" customWidth="1"/>
    <col min="8194" max="8194" width="11.5" style="2" bestFit="1" customWidth="1"/>
    <col min="8195" max="8440" width="10.83203125" style="2"/>
    <col min="8441" max="8441" width="8.1640625" style="2" customWidth="1"/>
    <col min="8442" max="8442" width="11.6640625" style="2" bestFit="1" customWidth="1"/>
    <col min="8443" max="8443" width="27.5" style="2" customWidth="1"/>
    <col min="8444" max="8444" width="10.6640625" style="2" customWidth="1"/>
    <col min="8445" max="8445" width="13.6640625" style="2" customWidth="1"/>
    <col min="8446" max="8446" width="13.5" style="2" bestFit="1" customWidth="1"/>
    <col min="8447" max="8447" width="13.33203125" style="2" bestFit="1" customWidth="1"/>
    <col min="8448" max="8448" width="10.6640625" style="2" customWidth="1"/>
    <col min="8449" max="8449" width="9" style="2" customWidth="1"/>
    <col min="8450" max="8450" width="11.5" style="2" bestFit="1" customWidth="1"/>
    <col min="8451" max="8696" width="10.83203125" style="2"/>
    <col min="8697" max="8697" width="8.1640625" style="2" customWidth="1"/>
    <col min="8698" max="8698" width="11.6640625" style="2" bestFit="1" customWidth="1"/>
    <col min="8699" max="8699" width="27.5" style="2" customWidth="1"/>
    <col min="8700" max="8700" width="10.6640625" style="2" customWidth="1"/>
    <col min="8701" max="8701" width="13.6640625" style="2" customWidth="1"/>
    <col min="8702" max="8702" width="13.5" style="2" bestFit="1" customWidth="1"/>
    <col min="8703" max="8703" width="13.33203125" style="2" bestFit="1" customWidth="1"/>
    <col min="8704" max="8704" width="10.6640625" style="2" customWidth="1"/>
    <col min="8705" max="8705" width="9" style="2" customWidth="1"/>
    <col min="8706" max="8706" width="11.5" style="2" bestFit="1" customWidth="1"/>
    <col min="8707" max="8952" width="10.83203125" style="2"/>
    <col min="8953" max="8953" width="8.1640625" style="2" customWidth="1"/>
    <col min="8954" max="8954" width="11.6640625" style="2" bestFit="1" customWidth="1"/>
    <col min="8955" max="8955" width="27.5" style="2" customWidth="1"/>
    <col min="8956" max="8956" width="10.6640625" style="2" customWidth="1"/>
    <col min="8957" max="8957" width="13.6640625" style="2" customWidth="1"/>
    <col min="8958" max="8958" width="13.5" style="2" bestFit="1" customWidth="1"/>
    <col min="8959" max="8959" width="13.33203125" style="2" bestFit="1" customWidth="1"/>
    <col min="8960" max="8960" width="10.6640625" style="2" customWidth="1"/>
    <col min="8961" max="8961" width="9" style="2" customWidth="1"/>
    <col min="8962" max="8962" width="11.5" style="2" bestFit="1" customWidth="1"/>
    <col min="8963" max="9208" width="10.83203125" style="2"/>
    <col min="9209" max="9209" width="8.1640625" style="2" customWidth="1"/>
    <col min="9210" max="9210" width="11.6640625" style="2" bestFit="1" customWidth="1"/>
    <col min="9211" max="9211" width="27.5" style="2" customWidth="1"/>
    <col min="9212" max="9212" width="10.6640625" style="2" customWidth="1"/>
    <col min="9213" max="9213" width="13.6640625" style="2" customWidth="1"/>
    <col min="9214" max="9214" width="13.5" style="2" bestFit="1" customWidth="1"/>
    <col min="9215" max="9215" width="13.33203125" style="2" bestFit="1" customWidth="1"/>
    <col min="9216" max="9216" width="10.6640625" style="2" customWidth="1"/>
    <col min="9217" max="9217" width="9" style="2" customWidth="1"/>
    <col min="9218" max="9218" width="11.5" style="2" bestFit="1" customWidth="1"/>
    <col min="9219" max="9464" width="10.83203125" style="2"/>
    <col min="9465" max="9465" width="8.1640625" style="2" customWidth="1"/>
    <col min="9466" max="9466" width="11.6640625" style="2" bestFit="1" customWidth="1"/>
    <col min="9467" max="9467" width="27.5" style="2" customWidth="1"/>
    <col min="9468" max="9468" width="10.6640625" style="2" customWidth="1"/>
    <col min="9469" max="9469" width="13.6640625" style="2" customWidth="1"/>
    <col min="9470" max="9470" width="13.5" style="2" bestFit="1" customWidth="1"/>
    <col min="9471" max="9471" width="13.33203125" style="2" bestFit="1" customWidth="1"/>
    <col min="9472" max="9472" width="10.6640625" style="2" customWidth="1"/>
    <col min="9473" max="9473" width="9" style="2" customWidth="1"/>
    <col min="9474" max="9474" width="11.5" style="2" bestFit="1" customWidth="1"/>
    <col min="9475" max="9720" width="10.83203125" style="2"/>
    <col min="9721" max="9721" width="8.1640625" style="2" customWidth="1"/>
    <col min="9722" max="9722" width="11.6640625" style="2" bestFit="1" customWidth="1"/>
    <col min="9723" max="9723" width="27.5" style="2" customWidth="1"/>
    <col min="9724" max="9724" width="10.6640625" style="2" customWidth="1"/>
    <col min="9725" max="9725" width="13.6640625" style="2" customWidth="1"/>
    <col min="9726" max="9726" width="13.5" style="2" bestFit="1" customWidth="1"/>
    <col min="9727" max="9727" width="13.33203125" style="2" bestFit="1" customWidth="1"/>
    <col min="9728" max="9728" width="10.6640625" style="2" customWidth="1"/>
    <col min="9729" max="9729" width="9" style="2" customWidth="1"/>
    <col min="9730" max="9730" width="11.5" style="2" bestFit="1" customWidth="1"/>
    <col min="9731" max="9976" width="10.83203125" style="2"/>
    <col min="9977" max="9977" width="8.1640625" style="2" customWidth="1"/>
    <col min="9978" max="9978" width="11.6640625" style="2" bestFit="1" customWidth="1"/>
    <col min="9979" max="9979" width="27.5" style="2" customWidth="1"/>
    <col min="9980" max="9980" width="10.6640625" style="2" customWidth="1"/>
    <col min="9981" max="9981" width="13.6640625" style="2" customWidth="1"/>
    <col min="9982" max="9982" width="13.5" style="2" bestFit="1" customWidth="1"/>
    <col min="9983" max="9983" width="13.33203125" style="2" bestFit="1" customWidth="1"/>
    <col min="9984" max="9984" width="10.6640625" style="2" customWidth="1"/>
    <col min="9985" max="9985" width="9" style="2" customWidth="1"/>
    <col min="9986" max="9986" width="11.5" style="2" bestFit="1" customWidth="1"/>
    <col min="9987" max="10232" width="10.83203125" style="2"/>
    <col min="10233" max="10233" width="8.1640625" style="2" customWidth="1"/>
    <col min="10234" max="10234" width="11.6640625" style="2" bestFit="1" customWidth="1"/>
    <col min="10235" max="10235" width="27.5" style="2" customWidth="1"/>
    <col min="10236" max="10236" width="10.6640625" style="2" customWidth="1"/>
    <col min="10237" max="10237" width="13.6640625" style="2" customWidth="1"/>
    <col min="10238" max="10238" width="13.5" style="2" bestFit="1" customWidth="1"/>
    <col min="10239" max="10239" width="13.33203125" style="2" bestFit="1" customWidth="1"/>
    <col min="10240" max="10240" width="10.6640625" style="2" customWidth="1"/>
    <col min="10241" max="10241" width="9" style="2" customWidth="1"/>
    <col min="10242" max="10242" width="11.5" style="2" bestFit="1" customWidth="1"/>
    <col min="10243" max="10488" width="10.83203125" style="2"/>
    <col min="10489" max="10489" width="8.1640625" style="2" customWidth="1"/>
    <col min="10490" max="10490" width="11.6640625" style="2" bestFit="1" customWidth="1"/>
    <col min="10491" max="10491" width="27.5" style="2" customWidth="1"/>
    <col min="10492" max="10492" width="10.6640625" style="2" customWidth="1"/>
    <col min="10493" max="10493" width="13.6640625" style="2" customWidth="1"/>
    <col min="10494" max="10494" width="13.5" style="2" bestFit="1" customWidth="1"/>
    <col min="10495" max="10495" width="13.33203125" style="2" bestFit="1" customWidth="1"/>
    <col min="10496" max="10496" width="10.6640625" style="2" customWidth="1"/>
    <col min="10497" max="10497" width="9" style="2" customWidth="1"/>
    <col min="10498" max="10498" width="11.5" style="2" bestFit="1" customWidth="1"/>
    <col min="10499" max="10744" width="10.83203125" style="2"/>
    <col min="10745" max="10745" width="8.1640625" style="2" customWidth="1"/>
    <col min="10746" max="10746" width="11.6640625" style="2" bestFit="1" customWidth="1"/>
    <col min="10747" max="10747" width="27.5" style="2" customWidth="1"/>
    <col min="10748" max="10748" width="10.6640625" style="2" customWidth="1"/>
    <col min="10749" max="10749" width="13.6640625" style="2" customWidth="1"/>
    <col min="10750" max="10750" width="13.5" style="2" bestFit="1" customWidth="1"/>
    <col min="10751" max="10751" width="13.33203125" style="2" bestFit="1" customWidth="1"/>
    <col min="10752" max="10752" width="10.6640625" style="2" customWidth="1"/>
    <col min="10753" max="10753" width="9" style="2" customWidth="1"/>
    <col min="10754" max="10754" width="11.5" style="2" bestFit="1" customWidth="1"/>
    <col min="10755" max="11000" width="10.83203125" style="2"/>
    <col min="11001" max="11001" width="8.1640625" style="2" customWidth="1"/>
    <col min="11002" max="11002" width="11.6640625" style="2" bestFit="1" customWidth="1"/>
    <col min="11003" max="11003" width="27.5" style="2" customWidth="1"/>
    <col min="11004" max="11004" width="10.6640625" style="2" customWidth="1"/>
    <col min="11005" max="11005" width="13.6640625" style="2" customWidth="1"/>
    <col min="11006" max="11006" width="13.5" style="2" bestFit="1" customWidth="1"/>
    <col min="11007" max="11007" width="13.33203125" style="2" bestFit="1" customWidth="1"/>
    <col min="11008" max="11008" width="10.6640625" style="2" customWidth="1"/>
    <col min="11009" max="11009" width="9" style="2" customWidth="1"/>
    <col min="11010" max="11010" width="11.5" style="2" bestFit="1" customWidth="1"/>
    <col min="11011" max="11256" width="10.83203125" style="2"/>
    <col min="11257" max="11257" width="8.1640625" style="2" customWidth="1"/>
    <col min="11258" max="11258" width="11.6640625" style="2" bestFit="1" customWidth="1"/>
    <col min="11259" max="11259" width="27.5" style="2" customWidth="1"/>
    <col min="11260" max="11260" width="10.6640625" style="2" customWidth="1"/>
    <col min="11261" max="11261" width="13.6640625" style="2" customWidth="1"/>
    <col min="11262" max="11262" width="13.5" style="2" bestFit="1" customWidth="1"/>
    <col min="11263" max="11263" width="13.33203125" style="2" bestFit="1" customWidth="1"/>
    <col min="11264" max="11264" width="10.6640625" style="2" customWidth="1"/>
    <col min="11265" max="11265" width="9" style="2" customWidth="1"/>
    <col min="11266" max="11266" width="11.5" style="2" bestFit="1" customWidth="1"/>
    <col min="11267" max="11512" width="10.83203125" style="2"/>
    <col min="11513" max="11513" width="8.1640625" style="2" customWidth="1"/>
    <col min="11514" max="11514" width="11.6640625" style="2" bestFit="1" customWidth="1"/>
    <col min="11515" max="11515" width="27.5" style="2" customWidth="1"/>
    <col min="11516" max="11516" width="10.6640625" style="2" customWidth="1"/>
    <col min="11517" max="11517" width="13.6640625" style="2" customWidth="1"/>
    <col min="11518" max="11518" width="13.5" style="2" bestFit="1" customWidth="1"/>
    <col min="11519" max="11519" width="13.33203125" style="2" bestFit="1" customWidth="1"/>
    <col min="11520" max="11520" width="10.6640625" style="2" customWidth="1"/>
    <col min="11521" max="11521" width="9" style="2" customWidth="1"/>
    <col min="11522" max="11522" width="11.5" style="2" bestFit="1" customWidth="1"/>
    <col min="11523" max="11768" width="10.83203125" style="2"/>
    <col min="11769" max="11769" width="8.1640625" style="2" customWidth="1"/>
    <col min="11770" max="11770" width="11.6640625" style="2" bestFit="1" customWidth="1"/>
    <col min="11771" max="11771" width="27.5" style="2" customWidth="1"/>
    <col min="11772" max="11772" width="10.6640625" style="2" customWidth="1"/>
    <col min="11773" max="11773" width="13.6640625" style="2" customWidth="1"/>
    <col min="11774" max="11774" width="13.5" style="2" bestFit="1" customWidth="1"/>
    <col min="11775" max="11775" width="13.33203125" style="2" bestFit="1" customWidth="1"/>
    <col min="11776" max="11776" width="10.6640625" style="2" customWidth="1"/>
    <col min="11777" max="11777" width="9" style="2" customWidth="1"/>
    <col min="11778" max="11778" width="11.5" style="2" bestFit="1" customWidth="1"/>
    <col min="11779" max="12024" width="10.83203125" style="2"/>
    <col min="12025" max="12025" width="8.1640625" style="2" customWidth="1"/>
    <col min="12026" max="12026" width="11.6640625" style="2" bestFit="1" customWidth="1"/>
    <col min="12027" max="12027" width="27.5" style="2" customWidth="1"/>
    <col min="12028" max="12028" width="10.6640625" style="2" customWidth="1"/>
    <col min="12029" max="12029" width="13.6640625" style="2" customWidth="1"/>
    <col min="12030" max="12030" width="13.5" style="2" bestFit="1" customWidth="1"/>
    <col min="12031" max="12031" width="13.33203125" style="2" bestFit="1" customWidth="1"/>
    <col min="12032" max="12032" width="10.6640625" style="2" customWidth="1"/>
    <col min="12033" max="12033" width="9" style="2" customWidth="1"/>
    <col min="12034" max="12034" width="11.5" style="2" bestFit="1" customWidth="1"/>
    <col min="12035" max="12280" width="10.83203125" style="2"/>
    <col min="12281" max="12281" width="8.1640625" style="2" customWidth="1"/>
    <col min="12282" max="12282" width="11.6640625" style="2" bestFit="1" customWidth="1"/>
    <col min="12283" max="12283" width="27.5" style="2" customWidth="1"/>
    <col min="12284" max="12284" width="10.6640625" style="2" customWidth="1"/>
    <col min="12285" max="12285" width="13.6640625" style="2" customWidth="1"/>
    <col min="12286" max="12286" width="13.5" style="2" bestFit="1" customWidth="1"/>
    <col min="12287" max="12287" width="13.33203125" style="2" bestFit="1" customWidth="1"/>
    <col min="12288" max="12288" width="10.6640625" style="2" customWidth="1"/>
    <col min="12289" max="12289" width="9" style="2" customWidth="1"/>
    <col min="12290" max="12290" width="11.5" style="2" bestFit="1" customWidth="1"/>
    <col min="12291" max="12536" width="10.83203125" style="2"/>
    <col min="12537" max="12537" width="8.1640625" style="2" customWidth="1"/>
    <col min="12538" max="12538" width="11.6640625" style="2" bestFit="1" customWidth="1"/>
    <col min="12539" max="12539" width="27.5" style="2" customWidth="1"/>
    <col min="12540" max="12540" width="10.6640625" style="2" customWidth="1"/>
    <col min="12541" max="12541" width="13.6640625" style="2" customWidth="1"/>
    <col min="12542" max="12542" width="13.5" style="2" bestFit="1" customWidth="1"/>
    <col min="12543" max="12543" width="13.33203125" style="2" bestFit="1" customWidth="1"/>
    <col min="12544" max="12544" width="10.6640625" style="2" customWidth="1"/>
    <col min="12545" max="12545" width="9" style="2" customWidth="1"/>
    <col min="12546" max="12546" width="11.5" style="2" bestFit="1" customWidth="1"/>
    <col min="12547" max="12792" width="10.83203125" style="2"/>
    <col min="12793" max="12793" width="8.1640625" style="2" customWidth="1"/>
    <col min="12794" max="12794" width="11.6640625" style="2" bestFit="1" customWidth="1"/>
    <col min="12795" max="12795" width="27.5" style="2" customWidth="1"/>
    <col min="12796" max="12796" width="10.6640625" style="2" customWidth="1"/>
    <col min="12797" max="12797" width="13.6640625" style="2" customWidth="1"/>
    <col min="12798" max="12798" width="13.5" style="2" bestFit="1" customWidth="1"/>
    <col min="12799" max="12799" width="13.33203125" style="2" bestFit="1" customWidth="1"/>
    <col min="12800" max="12800" width="10.6640625" style="2" customWidth="1"/>
    <col min="12801" max="12801" width="9" style="2" customWidth="1"/>
    <col min="12802" max="12802" width="11.5" style="2" bestFit="1" customWidth="1"/>
    <col min="12803" max="13048" width="10.83203125" style="2"/>
    <col min="13049" max="13049" width="8.1640625" style="2" customWidth="1"/>
    <col min="13050" max="13050" width="11.6640625" style="2" bestFit="1" customWidth="1"/>
    <col min="13051" max="13051" width="27.5" style="2" customWidth="1"/>
    <col min="13052" max="13052" width="10.6640625" style="2" customWidth="1"/>
    <col min="13053" max="13053" width="13.6640625" style="2" customWidth="1"/>
    <col min="13054" max="13054" width="13.5" style="2" bestFit="1" customWidth="1"/>
    <col min="13055" max="13055" width="13.33203125" style="2" bestFit="1" customWidth="1"/>
    <col min="13056" max="13056" width="10.6640625" style="2" customWidth="1"/>
    <col min="13057" max="13057" width="9" style="2" customWidth="1"/>
    <col min="13058" max="13058" width="11.5" style="2" bestFit="1" customWidth="1"/>
    <col min="13059" max="13304" width="10.83203125" style="2"/>
    <col min="13305" max="13305" width="8.1640625" style="2" customWidth="1"/>
    <col min="13306" max="13306" width="11.6640625" style="2" bestFit="1" customWidth="1"/>
    <col min="13307" max="13307" width="27.5" style="2" customWidth="1"/>
    <col min="13308" max="13308" width="10.6640625" style="2" customWidth="1"/>
    <col min="13309" max="13309" width="13.6640625" style="2" customWidth="1"/>
    <col min="13310" max="13310" width="13.5" style="2" bestFit="1" customWidth="1"/>
    <col min="13311" max="13311" width="13.33203125" style="2" bestFit="1" customWidth="1"/>
    <col min="13312" max="13312" width="10.6640625" style="2" customWidth="1"/>
    <col min="13313" max="13313" width="9" style="2" customWidth="1"/>
    <col min="13314" max="13314" width="11.5" style="2" bestFit="1" customWidth="1"/>
    <col min="13315" max="13560" width="10.83203125" style="2"/>
    <col min="13561" max="13561" width="8.1640625" style="2" customWidth="1"/>
    <col min="13562" max="13562" width="11.6640625" style="2" bestFit="1" customWidth="1"/>
    <col min="13563" max="13563" width="27.5" style="2" customWidth="1"/>
    <col min="13564" max="13564" width="10.6640625" style="2" customWidth="1"/>
    <col min="13565" max="13565" width="13.6640625" style="2" customWidth="1"/>
    <col min="13566" max="13566" width="13.5" style="2" bestFit="1" customWidth="1"/>
    <col min="13567" max="13567" width="13.33203125" style="2" bestFit="1" customWidth="1"/>
    <col min="13568" max="13568" width="10.6640625" style="2" customWidth="1"/>
    <col min="13569" max="13569" width="9" style="2" customWidth="1"/>
    <col min="13570" max="13570" width="11.5" style="2" bestFit="1" customWidth="1"/>
    <col min="13571" max="13816" width="10.83203125" style="2"/>
    <col min="13817" max="13817" width="8.1640625" style="2" customWidth="1"/>
    <col min="13818" max="13818" width="11.6640625" style="2" bestFit="1" customWidth="1"/>
    <col min="13819" max="13819" width="27.5" style="2" customWidth="1"/>
    <col min="13820" max="13820" width="10.6640625" style="2" customWidth="1"/>
    <col min="13821" max="13821" width="13.6640625" style="2" customWidth="1"/>
    <col min="13822" max="13822" width="13.5" style="2" bestFit="1" customWidth="1"/>
    <col min="13823" max="13823" width="13.33203125" style="2" bestFit="1" customWidth="1"/>
    <col min="13824" max="13824" width="10.6640625" style="2" customWidth="1"/>
    <col min="13825" max="13825" width="9" style="2" customWidth="1"/>
    <col min="13826" max="13826" width="11.5" style="2" bestFit="1" customWidth="1"/>
    <col min="13827" max="14072" width="10.83203125" style="2"/>
    <col min="14073" max="14073" width="8.1640625" style="2" customWidth="1"/>
    <col min="14074" max="14074" width="11.6640625" style="2" bestFit="1" customWidth="1"/>
    <col min="14075" max="14075" width="27.5" style="2" customWidth="1"/>
    <col min="14076" max="14076" width="10.6640625" style="2" customWidth="1"/>
    <col min="14077" max="14077" width="13.6640625" style="2" customWidth="1"/>
    <col min="14078" max="14078" width="13.5" style="2" bestFit="1" customWidth="1"/>
    <col min="14079" max="14079" width="13.33203125" style="2" bestFit="1" customWidth="1"/>
    <col min="14080" max="14080" width="10.6640625" style="2" customWidth="1"/>
    <col min="14081" max="14081" width="9" style="2" customWidth="1"/>
    <col min="14082" max="14082" width="11.5" style="2" bestFit="1" customWidth="1"/>
    <col min="14083" max="14328" width="10.83203125" style="2"/>
    <col min="14329" max="14329" width="8.1640625" style="2" customWidth="1"/>
    <col min="14330" max="14330" width="11.6640625" style="2" bestFit="1" customWidth="1"/>
    <col min="14331" max="14331" width="27.5" style="2" customWidth="1"/>
    <col min="14332" max="14332" width="10.6640625" style="2" customWidth="1"/>
    <col min="14333" max="14333" width="13.6640625" style="2" customWidth="1"/>
    <col min="14334" max="14334" width="13.5" style="2" bestFit="1" customWidth="1"/>
    <col min="14335" max="14335" width="13.33203125" style="2" bestFit="1" customWidth="1"/>
    <col min="14336" max="14336" width="10.6640625" style="2" customWidth="1"/>
    <col min="14337" max="14337" width="9" style="2" customWidth="1"/>
    <col min="14338" max="14338" width="11.5" style="2" bestFit="1" customWidth="1"/>
    <col min="14339" max="14584" width="10.83203125" style="2"/>
    <col min="14585" max="14585" width="8.1640625" style="2" customWidth="1"/>
    <col min="14586" max="14586" width="11.6640625" style="2" bestFit="1" customWidth="1"/>
    <col min="14587" max="14587" width="27.5" style="2" customWidth="1"/>
    <col min="14588" max="14588" width="10.6640625" style="2" customWidth="1"/>
    <col min="14589" max="14589" width="13.6640625" style="2" customWidth="1"/>
    <col min="14590" max="14590" width="13.5" style="2" bestFit="1" customWidth="1"/>
    <col min="14591" max="14591" width="13.33203125" style="2" bestFit="1" customWidth="1"/>
    <col min="14592" max="14592" width="10.6640625" style="2" customWidth="1"/>
    <col min="14593" max="14593" width="9" style="2" customWidth="1"/>
    <col min="14594" max="14594" width="11.5" style="2" bestFit="1" customWidth="1"/>
    <col min="14595" max="14840" width="10.83203125" style="2"/>
    <col min="14841" max="14841" width="8.1640625" style="2" customWidth="1"/>
    <col min="14842" max="14842" width="11.6640625" style="2" bestFit="1" customWidth="1"/>
    <col min="14843" max="14843" width="27.5" style="2" customWidth="1"/>
    <col min="14844" max="14844" width="10.6640625" style="2" customWidth="1"/>
    <col min="14845" max="14845" width="13.6640625" style="2" customWidth="1"/>
    <col min="14846" max="14846" width="13.5" style="2" bestFit="1" customWidth="1"/>
    <col min="14847" max="14847" width="13.33203125" style="2" bestFit="1" customWidth="1"/>
    <col min="14848" max="14848" width="10.6640625" style="2" customWidth="1"/>
    <col min="14849" max="14849" width="9" style="2" customWidth="1"/>
    <col min="14850" max="14850" width="11.5" style="2" bestFit="1" customWidth="1"/>
    <col min="14851" max="15096" width="10.83203125" style="2"/>
    <col min="15097" max="15097" width="8.1640625" style="2" customWidth="1"/>
    <col min="15098" max="15098" width="11.6640625" style="2" bestFit="1" customWidth="1"/>
    <col min="15099" max="15099" width="27.5" style="2" customWidth="1"/>
    <col min="15100" max="15100" width="10.6640625" style="2" customWidth="1"/>
    <col min="15101" max="15101" width="13.6640625" style="2" customWidth="1"/>
    <col min="15102" max="15102" width="13.5" style="2" bestFit="1" customWidth="1"/>
    <col min="15103" max="15103" width="13.33203125" style="2" bestFit="1" customWidth="1"/>
    <col min="15104" max="15104" width="10.6640625" style="2" customWidth="1"/>
    <col min="15105" max="15105" width="9" style="2" customWidth="1"/>
    <col min="15106" max="15106" width="11.5" style="2" bestFit="1" customWidth="1"/>
    <col min="15107" max="15352" width="10.83203125" style="2"/>
    <col min="15353" max="15353" width="8.1640625" style="2" customWidth="1"/>
    <col min="15354" max="15354" width="11.6640625" style="2" bestFit="1" customWidth="1"/>
    <col min="15355" max="15355" width="27.5" style="2" customWidth="1"/>
    <col min="15356" max="15356" width="10.6640625" style="2" customWidth="1"/>
    <col min="15357" max="15357" width="13.6640625" style="2" customWidth="1"/>
    <col min="15358" max="15358" width="13.5" style="2" bestFit="1" customWidth="1"/>
    <col min="15359" max="15359" width="13.33203125" style="2" bestFit="1" customWidth="1"/>
    <col min="15360" max="15360" width="10.6640625" style="2" customWidth="1"/>
    <col min="15361" max="15361" width="9" style="2" customWidth="1"/>
    <col min="15362" max="15362" width="11.5" style="2" bestFit="1" customWidth="1"/>
    <col min="15363" max="15608" width="10.83203125" style="2"/>
    <col min="15609" max="15609" width="8.1640625" style="2" customWidth="1"/>
    <col min="15610" max="15610" width="11.6640625" style="2" bestFit="1" customWidth="1"/>
    <col min="15611" max="15611" width="27.5" style="2" customWidth="1"/>
    <col min="15612" max="15612" width="10.6640625" style="2" customWidth="1"/>
    <col min="15613" max="15613" width="13.6640625" style="2" customWidth="1"/>
    <col min="15614" max="15614" width="13.5" style="2" bestFit="1" customWidth="1"/>
    <col min="15615" max="15615" width="13.33203125" style="2" bestFit="1" customWidth="1"/>
    <col min="15616" max="15616" width="10.6640625" style="2" customWidth="1"/>
    <col min="15617" max="15617" width="9" style="2" customWidth="1"/>
    <col min="15618" max="15618" width="11.5" style="2" bestFit="1" customWidth="1"/>
    <col min="15619" max="15864" width="10.83203125" style="2"/>
    <col min="15865" max="15865" width="8.1640625" style="2" customWidth="1"/>
    <col min="15866" max="15866" width="11.6640625" style="2" bestFit="1" customWidth="1"/>
    <col min="15867" max="15867" width="27.5" style="2" customWidth="1"/>
    <col min="15868" max="15868" width="10.6640625" style="2" customWidth="1"/>
    <col min="15869" max="15869" width="13.6640625" style="2" customWidth="1"/>
    <col min="15870" max="15870" width="13.5" style="2" bestFit="1" customWidth="1"/>
    <col min="15871" max="15871" width="13.33203125" style="2" bestFit="1" customWidth="1"/>
    <col min="15872" max="15872" width="10.6640625" style="2" customWidth="1"/>
    <col min="15873" max="15873" width="9" style="2" customWidth="1"/>
    <col min="15874" max="15874" width="11.5" style="2" bestFit="1" customWidth="1"/>
    <col min="15875" max="16120" width="10.83203125" style="2"/>
    <col min="16121" max="16121" width="8.1640625" style="2" customWidth="1"/>
    <col min="16122" max="16122" width="11.6640625" style="2" bestFit="1" customWidth="1"/>
    <col min="16123" max="16123" width="27.5" style="2" customWidth="1"/>
    <col min="16124" max="16124" width="10.6640625" style="2" customWidth="1"/>
    <col min="16125" max="16125" width="13.6640625" style="2" customWidth="1"/>
    <col min="16126" max="16126" width="13.5" style="2" bestFit="1" customWidth="1"/>
    <col min="16127" max="16127" width="13.33203125" style="2" bestFit="1" customWidth="1"/>
    <col min="16128" max="16128" width="10.6640625" style="2" customWidth="1"/>
    <col min="16129" max="16129" width="9" style="2" customWidth="1"/>
    <col min="16130" max="16130" width="11.5" style="2" bestFit="1" customWidth="1"/>
    <col min="16131" max="16384" width="10.83203125" style="2"/>
  </cols>
  <sheetData>
    <row r="1" spans="1:12" ht="16">
      <c r="A1" s="69" t="s">
        <v>59</v>
      </c>
      <c r="B1" s="69"/>
      <c r="C1" s="69"/>
      <c r="D1" s="69"/>
      <c r="E1" s="69"/>
      <c r="F1" s="69"/>
      <c r="G1" s="69"/>
      <c r="H1" s="69"/>
      <c r="I1" s="69"/>
      <c r="J1" s="69"/>
    </row>
    <row r="2" spans="1:12">
      <c r="A2" s="70" t="s">
        <v>63</v>
      </c>
      <c r="B2" s="70"/>
      <c r="C2" s="70"/>
      <c r="D2" s="70"/>
      <c r="E2" s="70"/>
      <c r="F2" s="70"/>
      <c r="G2" s="70"/>
      <c r="H2" s="70"/>
      <c r="I2" s="70"/>
      <c r="J2" s="70"/>
    </row>
    <row r="3" spans="1:12">
      <c r="A3" s="4"/>
      <c r="B3" s="4"/>
      <c r="C3" s="4"/>
      <c r="D3" s="4"/>
      <c r="E3" s="4"/>
      <c r="F3" s="4"/>
      <c r="G3" s="4"/>
      <c r="H3" s="4"/>
    </row>
    <row r="4" spans="1:12" ht="14.25" customHeight="1">
      <c r="A4" s="72" t="s">
        <v>60</v>
      </c>
      <c r="B4" s="74" t="s">
        <v>61</v>
      </c>
      <c r="C4" s="74" t="s">
        <v>1</v>
      </c>
      <c r="D4" s="76" t="s">
        <v>38</v>
      </c>
      <c r="E4" s="71" t="s">
        <v>46</v>
      </c>
      <c r="F4" s="71"/>
      <c r="G4" s="71"/>
      <c r="H4" s="71"/>
      <c r="I4" s="23" t="s">
        <v>36</v>
      </c>
      <c r="J4" s="24" t="s">
        <v>46</v>
      </c>
    </row>
    <row r="5" spans="1:12" ht="15">
      <c r="A5" s="73"/>
      <c r="B5" s="75"/>
      <c r="C5" s="75"/>
      <c r="D5" s="77"/>
      <c r="E5" s="65" t="s">
        <v>2</v>
      </c>
      <c r="F5" s="65" t="s">
        <v>3</v>
      </c>
      <c r="G5" s="65" t="s">
        <v>4</v>
      </c>
      <c r="H5" s="44" t="s">
        <v>44</v>
      </c>
      <c r="I5" s="67" t="s">
        <v>37</v>
      </c>
      <c r="J5" s="68"/>
    </row>
    <row r="6" spans="1:12">
      <c r="A6" s="64">
        <v>1</v>
      </c>
      <c r="B6" s="1">
        <v>2</v>
      </c>
      <c r="C6" s="1">
        <v>3</v>
      </c>
      <c r="D6" s="63">
        <v>4</v>
      </c>
      <c r="E6" s="63">
        <v>5</v>
      </c>
      <c r="F6" s="63">
        <v>6</v>
      </c>
      <c r="G6" s="63">
        <v>7</v>
      </c>
      <c r="H6" s="63">
        <v>8</v>
      </c>
      <c r="I6" s="1">
        <v>9</v>
      </c>
      <c r="J6" s="62">
        <v>10</v>
      </c>
      <c r="K6" s="2" t="s">
        <v>67</v>
      </c>
      <c r="L6" s="2" t="s">
        <v>66</v>
      </c>
    </row>
    <row r="8" spans="1:12" s="3" customFormat="1">
      <c r="A8" s="5" t="s">
        <v>7</v>
      </c>
      <c r="B8" s="6" t="s">
        <v>0</v>
      </c>
      <c r="C8" s="14" t="s">
        <v>22</v>
      </c>
      <c r="D8" s="7">
        <v>15804.31</v>
      </c>
      <c r="E8" s="8">
        <v>2910875</v>
      </c>
      <c r="F8" s="8">
        <v>1425649</v>
      </c>
      <c r="G8" s="8">
        <v>1485226</v>
      </c>
      <c r="H8" s="55">
        <v>184</v>
      </c>
      <c r="I8" s="20">
        <v>100</v>
      </c>
      <c r="J8" s="20">
        <v>100</v>
      </c>
      <c r="K8" s="78">
        <f>E8/$E$66*100</f>
        <v>3.500539853084776</v>
      </c>
    </row>
    <row r="9" spans="1:12">
      <c r="A9" s="9" t="s">
        <v>7</v>
      </c>
      <c r="B9" s="9" t="s">
        <v>7</v>
      </c>
      <c r="C9" s="15" t="s">
        <v>50</v>
      </c>
      <c r="D9" s="10">
        <v>683.47</v>
      </c>
      <c r="E9" s="11">
        <v>835221</v>
      </c>
      <c r="F9" s="11">
        <v>405774</v>
      </c>
      <c r="G9" s="11">
        <v>429447</v>
      </c>
      <c r="H9" s="56">
        <v>1222</v>
      </c>
      <c r="I9" s="19">
        <v>4.3245798139874498</v>
      </c>
      <c r="J9" s="18">
        <v>28.693124919482969</v>
      </c>
      <c r="K9" s="78">
        <f t="shared" ref="K9:K69" si="0">E9/$E$66*100</f>
        <v>1.0044142729019006</v>
      </c>
    </row>
    <row r="10" spans="1:12">
      <c r="A10" s="9" t="s">
        <v>7</v>
      </c>
      <c r="B10" s="9" t="s">
        <v>8</v>
      </c>
      <c r="C10" s="15" t="s">
        <v>49</v>
      </c>
      <c r="D10" s="10">
        <v>2458.4499999999998</v>
      </c>
      <c r="E10" s="11">
        <v>1236573</v>
      </c>
      <c r="F10" s="11">
        <v>601871</v>
      </c>
      <c r="G10" s="11">
        <v>634702</v>
      </c>
      <c r="H10" s="56">
        <v>503</v>
      </c>
      <c r="I10" s="19">
        <v>15.555566804245172</v>
      </c>
      <c r="J10" s="18">
        <v>42.48114398591489</v>
      </c>
      <c r="K10" s="78">
        <f t="shared" si="0"/>
        <v>1.4870693752732773</v>
      </c>
    </row>
    <row r="11" spans="1:12">
      <c r="A11" s="9" t="s">
        <v>7</v>
      </c>
      <c r="B11" s="9" t="s">
        <v>9</v>
      </c>
      <c r="C11" s="15" t="s">
        <v>48</v>
      </c>
      <c r="D11" s="10">
        <v>12662.39</v>
      </c>
      <c r="E11" s="11">
        <v>839081</v>
      </c>
      <c r="F11" s="11">
        <v>418004</v>
      </c>
      <c r="G11" s="11">
        <v>421077</v>
      </c>
      <c r="H11" s="56">
        <v>66</v>
      </c>
      <c r="I11" s="19">
        <v>80.119853381767385</v>
      </c>
      <c r="J11" s="18">
        <v>28.825731094602137</v>
      </c>
      <c r="K11" s="78">
        <f t="shared" si="0"/>
        <v>1.0090562049095984</v>
      </c>
    </row>
    <row r="12" spans="1:12" s="3" customFormat="1">
      <c r="A12" s="5" t="s">
        <v>8</v>
      </c>
      <c r="B12" s="5" t="s">
        <v>0</v>
      </c>
      <c r="C12" s="14" t="s">
        <v>23</v>
      </c>
      <c r="D12" s="7">
        <v>755.09</v>
      </c>
      <c r="E12" s="8">
        <v>1852478</v>
      </c>
      <c r="F12" s="8">
        <v>906933</v>
      </c>
      <c r="G12" s="8">
        <v>945545</v>
      </c>
      <c r="H12" s="8">
        <v>2453</v>
      </c>
      <c r="I12" s="20">
        <v>100</v>
      </c>
      <c r="J12" s="20">
        <v>100</v>
      </c>
      <c r="K12" s="78">
        <f t="shared" si="0"/>
        <v>2.2277401351699333</v>
      </c>
    </row>
    <row r="13" spans="1:12">
      <c r="A13" s="9" t="s">
        <v>8</v>
      </c>
      <c r="B13" s="9" t="s">
        <v>7</v>
      </c>
      <c r="C13" s="15" t="s">
        <v>50</v>
      </c>
      <c r="D13" s="10">
        <v>755.09</v>
      </c>
      <c r="E13" s="11">
        <v>1852478</v>
      </c>
      <c r="F13" s="11">
        <v>906933</v>
      </c>
      <c r="G13" s="11">
        <v>945545</v>
      </c>
      <c r="H13" s="56">
        <v>2453</v>
      </c>
      <c r="I13" s="21">
        <v>100</v>
      </c>
      <c r="J13" s="22">
        <v>100</v>
      </c>
      <c r="K13" s="78">
        <f t="shared" si="0"/>
        <v>2.2277401351699333</v>
      </c>
    </row>
    <row r="14" spans="1:12" s="3" customFormat="1">
      <c r="A14" s="5" t="s">
        <v>9</v>
      </c>
      <c r="B14" s="5" t="s">
        <v>0</v>
      </c>
      <c r="C14" s="14" t="s">
        <v>47</v>
      </c>
      <c r="D14" s="7">
        <v>47709.83</v>
      </c>
      <c r="E14" s="8">
        <v>8003421</v>
      </c>
      <c r="F14" s="8">
        <v>3951456</v>
      </c>
      <c r="G14" s="8">
        <v>4051965</v>
      </c>
      <c r="H14" s="55">
        <v>168</v>
      </c>
      <c r="I14" s="20">
        <v>100</v>
      </c>
      <c r="J14" s="20">
        <v>100</v>
      </c>
      <c r="K14" s="78">
        <f t="shared" si="0"/>
        <v>9.6246984743472712</v>
      </c>
    </row>
    <row r="15" spans="1:12">
      <c r="A15" s="9" t="s">
        <v>9</v>
      </c>
      <c r="B15" s="9" t="s">
        <v>7</v>
      </c>
      <c r="C15" s="15" t="s">
        <v>50</v>
      </c>
      <c r="D15" s="10">
        <v>1708.49</v>
      </c>
      <c r="E15" s="11">
        <v>1901290</v>
      </c>
      <c r="F15" s="11">
        <v>928927</v>
      </c>
      <c r="G15" s="11">
        <v>972363</v>
      </c>
      <c r="H15" s="56">
        <v>1113</v>
      </c>
      <c r="I15" s="19">
        <v>3.5810020702232639</v>
      </c>
      <c r="J15" s="18">
        <v>23.755966354887491</v>
      </c>
      <c r="K15" s="78">
        <f t="shared" si="0"/>
        <v>2.2864401313253073</v>
      </c>
    </row>
    <row r="16" spans="1:12">
      <c r="A16" s="9" t="s">
        <v>9</v>
      </c>
      <c r="B16" s="9" t="s">
        <v>8</v>
      </c>
      <c r="C16" s="15" t="s">
        <v>49</v>
      </c>
      <c r="D16" s="10">
        <v>16280.35</v>
      </c>
      <c r="E16" s="11">
        <v>3801714</v>
      </c>
      <c r="F16" s="11">
        <v>1872376</v>
      </c>
      <c r="G16" s="11">
        <v>1929338</v>
      </c>
      <c r="H16" s="56">
        <v>234</v>
      </c>
      <c r="I16" s="19">
        <v>34.123680591609741</v>
      </c>
      <c r="J16" s="18">
        <v>47.501112336836961</v>
      </c>
      <c r="K16" s="78">
        <f t="shared" si="0"/>
        <v>4.5718388343815297</v>
      </c>
    </row>
    <row r="17" spans="1:11">
      <c r="A17" s="9" t="s">
        <v>9</v>
      </c>
      <c r="B17" s="9" t="s">
        <v>9</v>
      </c>
      <c r="C17" s="15" t="s">
        <v>48</v>
      </c>
      <c r="D17" s="10">
        <v>29720.99</v>
      </c>
      <c r="E17" s="11">
        <v>2300417</v>
      </c>
      <c r="F17" s="11">
        <v>1150153</v>
      </c>
      <c r="G17" s="11">
        <v>1150264</v>
      </c>
      <c r="H17" s="56">
        <v>77</v>
      </c>
      <c r="I17" s="19">
        <v>62.295317338167003</v>
      </c>
      <c r="J17" s="18">
        <v>28.742921308275548</v>
      </c>
      <c r="K17" s="78">
        <f t="shared" si="0"/>
        <v>2.7664195086404333</v>
      </c>
    </row>
    <row r="18" spans="1:11" s="3" customFormat="1">
      <c r="A18" s="5" t="s">
        <v>10</v>
      </c>
      <c r="B18" s="5" t="s">
        <v>0</v>
      </c>
      <c r="C18" s="14" t="s">
        <v>24</v>
      </c>
      <c r="D18" s="7">
        <v>419.62</v>
      </c>
      <c r="E18" s="8">
        <v>680130</v>
      </c>
      <c r="F18" s="8">
        <v>336390</v>
      </c>
      <c r="G18" s="8">
        <v>343740</v>
      </c>
      <c r="H18" s="55">
        <v>1621</v>
      </c>
      <c r="I18" s="20">
        <v>100</v>
      </c>
      <c r="J18" s="20">
        <v>100</v>
      </c>
      <c r="K18" s="78">
        <f t="shared" si="0"/>
        <v>0.81790601461022849</v>
      </c>
    </row>
    <row r="19" spans="1:11">
      <c r="A19" s="9" t="s">
        <v>10</v>
      </c>
      <c r="B19" s="9" t="s">
        <v>7</v>
      </c>
      <c r="C19" s="15" t="s">
        <v>50</v>
      </c>
      <c r="D19" s="10">
        <v>419.62</v>
      </c>
      <c r="E19" s="11">
        <v>680130</v>
      </c>
      <c r="F19" s="11">
        <v>336390</v>
      </c>
      <c r="G19" s="11">
        <v>343740</v>
      </c>
      <c r="H19" s="56">
        <v>1621</v>
      </c>
      <c r="I19" s="21">
        <v>100</v>
      </c>
      <c r="J19" s="22">
        <v>100</v>
      </c>
      <c r="K19" s="78">
        <f t="shared" si="0"/>
        <v>0.81790601461022849</v>
      </c>
    </row>
    <row r="20" spans="1:11" s="3" customFormat="1">
      <c r="A20" s="5" t="s">
        <v>20</v>
      </c>
      <c r="B20" s="5" t="s">
        <v>0</v>
      </c>
      <c r="C20" s="14" t="s">
        <v>25</v>
      </c>
      <c r="D20" s="7">
        <v>34112.449999999997</v>
      </c>
      <c r="E20" s="8">
        <v>17925570</v>
      </c>
      <c r="F20" s="8">
        <v>8794888</v>
      </c>
      <c r="G20" s="8">
        <v>9130682</v>
      </c>
      <c r="H20" s="55">
        <v>525</v>
      </c>
      <c r="I20" s="20">
        <v>100</v>
      </c>
      <c r="J20" s="20">
        <v>100</v>
      </c>
      <c r="K20" s="78">
        <f t="shared" si="0"/>
        <v>21.556807549022501</v>
      </c>
    </row>
    <row r="21" spans="1:11">
      <c r="A21" s="9" t="s">
        <v>20</v>
      </c>
      <c r="B21" s="9" t="s">
        <v>7</v>
      </c>
      <c r="C21" s="15" t="s">
        <v>50</v>
      </c>
      <c r="D21" s="10">
        <v>5933.82</v>
      </c>
      <c r="E21" s="11">
        <v>9817621</v>
      </c>
      <c r="F21" s="11">
        <v>4798658</v>
      </c>
      <c r="G21" s="11">
        <v>5018963</v>
      </c>
      <c r="H21" s="56">
        <v>1655</v>
      </c>
      <c r="I21" s="19">
        <v>17.394880754680479</v>
      </c>
      <c r="J21" s="18">
        <v>54.768807909595061</v>
      </c>
      <c r="K21" s="78">
        <f t="shared" si="0"/>
        <v>11.80640651796522</v>
      </c>
    </row>
    <row r="22" spans="1:11">
      <c r="A22" s="9" t="s">
        <v>20</v>
      </c>
      <c r="B22" s="9" t="s">
        <v>8</v>
      </c>
      <c r="C22" s="15" t="s">
        <v>49</v>
      </c>
      <c r="D22" s="10">
        <v>19244.97</v>
      </c>
      <c r="E22" s="11">
        <v>6983858</v>
      </c>
      <c r="F22" s="11">
        <v>3433386</v>
      </c>
      <c r="G22" s="11">
        <v>3550472</v>
      </c>
      <c r="H22" s="56">
        <v>363</v>
      </c>
      <c r="I22" s="19">
        <v>56.416264443040596</v>
      </c>
      <c r="J22" s="18">
        <v>38.960312001236225</v>
      </c>
      <c r="K22" s="78">
        <f t="shared" si="0"/>
        <v>8.3985994786052096</v>
      </c>
    </row>
    <row r="23" spans="1:11">
      <c r="A23" s="9" t="s">
        <v>20</v>
      </c>
      <c r="B23" s="9" t="s">
        <v>9</v>
      </c>
      <c r="C23" s="15" t="s">
        <v>48</v>
      </c>
      <c r="D23" s="10">
        <v>8933.66</v>
      </c>
      <c r="E23" s="11">
        <v>1124091</v>
      </c>
      <c r="F23" s="11">
        <v>562844</v>
      </c>
      <c r="G23" s="11">
        <v>561247</v>
      </c>
      <c r="H23" s="56">
        <v>126</v>
      </c>
      <c r="I23" s="19">
        <v>26.188854802278932</v>
      </c>
      <c r="J23" s="18">
        <v>6.2708800891687124</v>
      </c>
      <c r="K23" s="78">
        <f t="shared" si="0"/>
        <v>1.3518015524520699</v>
      </c>
    </row>
    <row r="24" spans="1:11" s="3" customFormat="1">
      <c r="A24" s="5" t="s">
        <v>11</v>
      </c>
      <c r="B24" s="5" t="s">
        <v>0</v>
      </c>
      <c r="C24" s="14" t="s">
        <v>26</v>
      </c>
      <c r="D24" s="7">
        <v>21115.629999999997</v>
      </c>
      <c r="E24" s="8">
        <v>6293154</v>
      </c>
      <c r="F24" s="8">
        <v>3108408</v>
      </c>
      <c r="G24" s="8">
        <v>3184746</v>
      </c>
      <c r="H24" s="55">
        <v>298</v>
      </c>
      <c r="I24" s="20">
        <v>100</v>
      </c>
      <c r="J24" s="20">
        <v>100</v>
      </c>
      <c r="K24" s="78">
        <f t="shared" si="0"/>
        <v>7.5679774564692295</v>
      </c>
    </row>
    <row r="25" spans="1:11">
      <c r="A25" s="9" t="s">
        <v>11</v>
      </c>
      <c r="B25" s="9" t="s">
        <v>7</v>
      </c>
      <c r="C25" s="15" t="s">
        <v>50</v>
      </c>
      <c r="D25" s="10">
        <v>1394.15</v>
      </c>
      <c r="E25" s="11">
        <v>2160201</v>
      </c>
      <c r="F25" s="11">
        <v>1062166</v>
      </c>
      <c r="G25" s="11">
        <v>1098035</v>
      </c>
      <c r="H25" s="56">
        <v>1549</v>
      </c>
      <c r="I25" s="19">
        <v>6.6024551481532887</v>
      </c>
      <c r="J25" s="18">
        <v>34.326205905655577</v>
      </c>
      <c r="K25" s="78">
        <f t="shared" si="0"/>
        <v>2.5977995246012235</v>
      </c>
    </row>
    <row r="26" spans="1:11">
      <c r="A26" s="9" t="s">
        <v>11</v>
      </c>
      <c r="B26" s="9" t="s">
        <v>8</v>
      </c>
      <c r="C26" s="15" t="s">
        <v>49</v>
      </c>
      <c r="D26" s="10">
        <v>8651.23</v>
      </c>
      <c r="E26" s="11">
        <v>3075546</v>
      </c>
      <c r="F26" s="11">
        <v>1517301</v>
      </c>
      <c r="G26" s="11">
        <v>1558245</v>
      </c>
      <c r="H26" s="56">
        <v>356</v>
      </c>
      <c r="I26" s="19">
        <v>40.970740631465894</v>
      </c>
      <c r="J26" s="18">
        <v>48.871297285907829</v>
      </c>
      <c r="K26" s="78">
        <f t="shared" si="0"/>
        <v>3.6985687612815634</v>
      </c>
    </row>
    <row r="27" spans="1:11">
      <c r="A27" s="9" t="s">
        <v>11</v>
      </c>
      <c r="B27" s="9" t="s">
        <v>9</v>
      </c>
      <c r="C27" s="15" t="s">
        <v>48</v>
      </c>
      <c r="D27" s="10">
        <v>11070.25</v>
      </c>
      <c r="E27" s="11">
        <v>1057407</v>
      </c>
      <c r="F27" s="11">
        <v>528941</v>
      </c>
      <c r="G27" s="11">
        <v>528466</v>
      </c>
      <c r="H27" s="56">
        <v>96</v>
      </c>
      <c r="I27" s="19">
        <v>52.426804220380831</v>
      </c>
      <c r="J27" s="18">
        <v>16.802496808436594</v>
      </c>
      <c r="K27" s="78">
        <f t="shared" si="0"/>
        <v>1.2716091705864434</v>
      </c>
    </row>
    <row r="28" spans="1:11" s="3" customFormat="1">
      <c r="A28" s="5" t="s">
        <v>12</v>
      </c>
      <c r="B28" s="5" t="s">
        <v>0</v>
      </c>
      <c r="C28" s="14" t="s">
        <v>27</v>
      </c>
      <c r="D28" s="7">
        <v>19858</v>
      </c>
      <c r="E28" s="8">
        <v>4098391</v>
      </c>
      <c r="F28" s="8">
        <v>2026105</v>
      </c>
      <c r="G28" s="8">
        <v>2072286</v>
      </c>
      <c r="H28" s="55">
        <v>206</v>
      </c>
      <c r="I28" s="20">
        <v>100</v>
      </c>
      <c r="J28" s="20">
        <v>100</v>
      </c>
      <c r="K28" s="78">
        <f t="shared" si="0"/>
        <v>4.9286146018032273</v>
      </c>
    </row>
    <row r="29" spans="1:11">
      <c r="A29" s="9" t="s">
        <v>12</v>
      </c>
      <c r="B29" s="9" t="s">
        <v>7</v>
      </c>
      <c r="C29" s="15" t="s">
        <v>50</v>
      </c>
      <c r="D29" s="10">
        <v>664.83</v>
      </c>
      <c r="E29" s="11">
        <v>834114</v>
      </c>
      <c r="F29" s="11">
        <v>411772</v>
      </c>
      <c r="G29" s="11">
        <v>422342</v>
      </c>
      <c r="H29" s="56">
        <v>1255</v>
      </c>
      <c r="I29" s="19">
        <v>3.3479202336589791</v>
      </c>
      <c r="J29" s="18">
        <v>20.352230912082327</v>
      </c>
      <c r="K29" s="78">
        <f t="shared" si="0"/>
        <v>1.0030830245255997</v>
      </c>
    </row>
    <row r="30" spans="1:11">
      <c r="A30" s="9" t="s">
        <v>12</v>
      </c>
      <c r="B30" s="9" t="s">
        <v>8</v>
      </c>
      <c r="C30" s="15" t="s">
        <v>49</v>
      </c>
      <c r="D30" s="10">
        <v>5471.83</v>
      </c>
      <c r="E30" s="11">
        <v>1953560</v>
      </c>
      <c r="F30" s="11">
        <v>959692</v>
      </c>
      <c r="G30" s="11">
        <v>993868</v>
      </c>
      <c r="H30" s="56">
        <v>357</v>
      </c>
      <c r="I30" s="19">
        <v>27.554789001913587</v>
      </c>
      <c r="J30" s="18">
        <v>47.666511077151988</v>
      </c>
      <c r="K30" s="78">
        <f t="shared" si="0"/>
        <v>2.3492986251186654</v>
      </c>
    </row>
    <row r="31" spans="1:11">
      <c r="A31" s="9" t="s">
        <v>12</v>
      </c>
      <c r="B31" s="9" t="s">
        <v>9</v>
      </c>
      <c r="C31" s="15" t="s">
        <v>48</v>
      </c>
      <c r="D31" s="10">
        <v>13721.34</v>
      </c>
      <c r="E31" s="11">
        <v>1310717</v>
      </c>
      <c r="F31" s="11">
        <v>654641</v>
      </c>
      <c r="G31" s="11">
        <v>656076</v>
      </c>
      <c r="H31" s="56">
        <v>96</v>
      </c>
      <c r="I31" s="19">
        <v>69.097290764427427</v>
      </c>
      <c r="J31" s="18">
        <v>31.981258010765689</v>
      </c>
      <c r="K31" s="78">
        <f t="shared" si="0"/>
        <v>1.576232952158962</v>
      </c>
    </row>
    <row r="32" spans="1:11" s="3" customFormat="1">
      <c r="A32" s="5" t="s">
        <v>13</v>
      </c>
      <c r="B32" s="5" t="s">
        <v>0</v>
      </c>
      <c r="C32" s="14" t="s">
        <v>28</v>
      </c>
      <c r="D32" s="7">
        <v>35747.82</v>
      </c>
      <c r="E32" s="8">
        <v>11103043</v>
      </c>
      <c r="F32" s="8">
        <v>5516636</v>
      </c>
      <c r="G32" s="8">
        <v>5586407</v>
      </c>
      <c r="H32" s="55">
        <v>311</v>
      </c>
      <c r="I32" s="20">
        <v>100</v>
      </c>
      <c r="J32" s="20">
        <v>100</v>
      </c>
      <c r="K32" s="78">
        <f t="shared" si="0"/>
        <v>13.352220384597056</v>
      </c>
    </row>
    <row r="33" spans="1:12">
      <c r="A33" s="9" t="s">
        <v>13</v>
      </c>
      <c r="B33" s="9" t="s">
        <v>7</v>
      </c>
      <c r="C33" s="15" t="s">
        <v>50</v>
      </c>
      <c r="D33" s="10">
        <v>2273.31</v>
      </c>
      <c r="E33" s="11">
        <v>3325954</v>
      </c>
      <c r="F33" s="11">
        <v>1644864</v>
      </c>
      <c r="G33" s="11">
        <v>1681090</v>
      </c>
      <c r="H33" s="56">
        <v>1463</v>
      </c>
      <c r="I33" s="19">
        <v>6.3592968746066196</v>
      </c>
      <c r="J33" s="18">
        <v>29.955337469196508</v>
      </c>
      <c r="K33" s="78">
        <f t="shared" si="0"/>
        <v>3.9997026758368954</v>
      </c>
    </row>
    <row r="34" spans="1:12">
      <c r="A34" s="9" t="s">
        <v>13</v>
      </c>
      <c r="B34" s="9" t="s">
        <v>8</v>
      </c>
      <c r="C34" s="15" t="s">
        <v>49</v>
      </c>
      <c r="D34" s="10">
        <v>16220.96</v>
      </c>
      <c r="E34" s="11">
        <v>5859098</v>
      </c>
      <c r="F34" s="11">
        <v>2904385</v>
      </c>
      <c r="G34" s="11">
        <v>2954713</v>
      </c>
      <c r="H34" s="56">
        <v>361</v>
      </c>
      <c r="I34" s="19">
        <v>45.376081674351049</v>
      </c>
      <c r="J34" s="18">
        <v>52.770200025344408</v>
      </c>
      <c r="K34" s="78">
        <f t="shared" si="0"/>
        <v>7.0459934047766755</v>
      </c>
    </row>
    <row r="35" spans="1:12">
      <c r="A35" s="9" t="s">
        <v>13</v>
      </c>
      <c r="B35" s="9" t="s">
        <v>9</v>
      </c>
      <c r="C35" s="15" t="s">
        <v>48</v>
      </c>
      <c r="D35" s="10">
        <v>17253.55</v>
      </c>
      <c r="E35" s="11">
        <v>1917991</v>
      </c>
      <c r="F35" s="11">
        <v>967387</v>
      </c>
      <c r="G35" s="11">
        <v>950604</v>
      </c>
      <c r="H35" s="56">
        <v>111</v>
      </c>
      <c r="I35" s="19">
        <v>48.264621451042331</v>
      </c>
      <c r="J35" s="18">
        <v>17.274462505459091</v>
      </c>
      <c r="K35" s="78">
        <f t="shared" si="0"/>
        <v>2.3065243039834837</v>
      </c>
    </row>
    <row r="36" spans="1:12" s="3" customFormat="1">
      <c r="A36" s="5" t="s">
        <v>21</v>
      </c>
      <c r="B36" s="5" t="s">
        <v>0</v>
      </c>
      <c r="C36" s="14" t="s">
        <v>29</v>
      </c>
      <c r="D36" s="7">
        <v>70541.569999999992</v>
      </c>
      <c r="E36" s="8">
        <v>13140183</v>
      </c>
      <c r="F36" s="8">
        <v>6512595</v>
      </c>
      <c r="G36" s="8">
        <v>6627588</v>
      </c>
      <c r="H36" s="55">
        <v>186</v>
      </c>
      <c r="I36" s="20">
        <v>100</v>
      </c>
      <c r="J36" s="20">
        <v>100</v>
      </c>
      <c r="K36" s="78">
        <f t="shared" si="0"/>
        <v>15.802030065986026</v>
      </c>
    </row>
    <row r="37" spans="1:12">
      <c r="A37" s="9" t="s">
        <v>21</v>
      </c>
      <c r="B37" s="9" t="s">
        <v>7</v>
      </c>
      <c r="C37" s="15" t="s">
        <v>50</v>
      </c>
      <c r="D37" s="10">
        <v>1881.87</v>
      </c>
      <c r="E37" s="11">
        <v>3840652</v>
      </c>
      <c r="F37" s="11">
        <v>1879189</v>
      </c>
      <c r="G37" s="11">
        <v>1961463</v>
      </c>
      <c r="H37" s="56">
        <v>2041</v>
      </c>
      <c r="I37" s="19">
        <v>2.6677461247318424</v>
      </c>
      <c r="J37" s="18">
        <v>29.228299179699402</v>
      </c>
      <c r="K37" s="78">
        <f t="shared" si="0"/>
        <v>4.6186646241524461</v>
      </c>
    </row>
    <row r="38" spans="1:12">
      <c r="A38" s="9" t="s">
        <v>21</v>
      </c>
      <c r="B38" s="9" t="s">
        <v>8</v>
      </c>
      <c r="C38" s="15" t="s">
        <v>49</v>
      </c>
      <c r="D38" s="10">
        <v>17924.89</v>
      </c>
      <c r="E38" s="11">
        <v>5078241</v>
      </c>
      <c r="F38" s="11">
        <v>2505658</v>
      </c>
      <c r="G38" s="11">
        <v>2572583</v>
      </c>
      <c r="H38" s="56">
        <v>283</v>
      </c>
      <c r="I38" s="19">
        <v>25.410392765570716</v>
      </c>
      <c r="J38" s="18">
        <v>38.646653551172008</v>
      </c>
      <c r="K38" s="78">
        <f t="shared" si="0"/>
        <v>6.1069558136536566</v>
      </c>
    </row>
    <row r="39" spans="1:12">
      <c r="A39" s="9" t="s">
        <v>21</v>
      </c>
      <c r="B39" s="9" t="s">
        <v>9</v>
      </c>
      <c r="C39" s="15" t="s">
        <v>48</v>
      </c>
      <c r="D39" s="10">
        <v>50734.81</v>
      </c>
      <c r="E39" s="11">
        <v>4221290</v>
      </c>
      <c r="F39" s="11">
        <v>2127748</v>
      </c>
      <c r="G39" s="11">
        <v>2093542</v>
      </c>
      <c r="H39" s="56">
        <v>83</v>
      </c>
      <c r="I39" s="19">
        <v>71.921861109697446</v>
      </c>
      <c r="J39" s="18">
        <v>32.125047269128601</v>
      </c>
      <c r="K39" s="78">
        <f t="shared" si="0"/>
        <v>5.0764096281799231</v>
      </c>
    </row>
    <row r="40" spans="1:12" s="3" customFormat="1">
      <c r="A40" s="5" t="s">
        <v>5</v>
      </c>
      <c r="B40" s="5" t="s">
        <v>0</v>
      </c>
      <c r="C40" s="14" t="s">
        <v>30</v>
      </c>
      <c r="D40" s="7">
        <v>2571.1099999999997</v>
      </c>
      <c r="E40" s="8">
        <v>983991</v>
      </c>
      <c r="F40" s="8">
        <v>483001</v>
      </c>
      <c r="G40" s="8">
        <v>500990</v>
      </c>
      <c r="H40" s="55">
        <v>383</v>
      </c>
      <c r="I40" s="20">
        <v>100</v>
      </c>
      <c r="J40" s="20">
        <v>100</v>
      </c>
      <c r="K40" s="78">
        <f t="shared" si="0"/>
        <v>1.1833210668877028</v>
      </c>
    </row>
    <row r="41" spans="1:12">
      <c r="A41" s="9" t="s">
        <v>5</v>
      </c>
      <c r="B41" s="9" t="s">
        <v>7</v>
      </c>
      <c r="C41" s="15" t="s">
        <v>50</v>
      </c>
      <c r="D41" s="10">
        <v>167.52</v>
      </c>
      <c r="E41" s="11">
        <v>179349</v>
      </c>
      <c r="F41" s="11">
        <v>89144</v>
      </c>
      <c r="G41" s="11">
        <v>90205</v>
      </c>
      <c r="H41" s="56">
        <v>1071</v>
      </c>
      <c r="I41" s="19">
        <v>6.5154738614839518</v>
      </c>
      <c r="J41" s="18">
        <v>18.226691097784432</v>
      </c>
      <c r="K41" s="78">
        <f t="shared" si="0"/>
        <v>0.21568027555662869</v>
      </c>
    </row>
    <row r="42" spans="1:12">
      <c r="A42" s="9" t="s">
        <v>5</v>
      </c>
      <c r="B42" s="9" t="s">
        <v>8</v>
      </c>
      <c r="C42" s="15" t="s">
        <v>49</v>
      </c>
      <c r="D42" s="10">
        <v>1610.87</v>
      </c>
      <c r="E42" s="11">
        <v>682866</v>
      </c>
      <c r="F42" s="11">
        <v>334079</v>
      </c>
      <c r="G42" s="11">
        <v>348787</v>
      </c>
      <c r="H42" s="56">
        <v>424</v>
      </c>
      <c r="I42" s="19">
        <v>62.652706418628533</v>
      </c>
      <c r="J42" s="18">
        <v>69.397585953530054</v>
      </c>
      <c r="K42" s="78">
        <f t="shared" si="0"/>
        <v>0.82119625449962252</v>
      </c>
    </row>
    <row r="43" spans="1:12">
      <c r="A43" s="9" t="s">
        <v>5</v>
      </c>
      <c r="B43" s="9" t="s">
        <v>9</v>
      </c>
      <c r="C43" s="15" t="s">
        <v>48</v>
      </c>
      <c r="D43" s="10">
        <v>792.72</v>
      </c>
      <c r="E43" s="11">
        <v>121776</v>
      </c>
      <c r="F43" s="11">
        <v>59778</v>
      </c>
      <c r="G43" s="11">
        <v>61998</v>
      </c>
      <c r="H43" s="56">
        <v>154</v>
      </c>
      <c r="I43" s="19">
        <v>30.831819719887527</v>
      </c>
      <c r="J43" s="18">
        <v>12.375722948685507</v>
      </c>
      <c r="K43" s="78">
        <f t="shared" si="0"/>
        <v>0.14644453683145159</v>
      </c>
    </row>
    <row r="44" spans="1:12" s="3" customFormat="1">
      <c r="A44" s="5" t="s">
        <v>6</v>
      </c>
      <c r="B44" s="5" t="s">
        <v>0</v>
      </c>
      <c r="C44" s="14" t="s">
        <v>31</v>
      </c>
      <c r="D44" s="7">
        <v>891.12</v>
      </c>
      <c r="E44" s="8">
        <v>3664088</v>
      </c>
      <c r="F44" s="8">
        <v>1802038</v>
      </c>
      <c r="G44" s="8">
        <v>1862050</v>
      </c>
      <c r="H44" s="55">
        <v>4112</v>
      </c>
      <c r="I44" s="20">
        <v>100</v>
      </c>
      <c r="J44" s="20">
        <v>100</v>
      </c>
      <c r="K44" s="78">
        <f t="shared" si="0"/>
        <v>4.4063335145651017</v>
      </c>
      <c r="L44" s="78">
        <f t="shared" ref="L44:L49" si="1">K44*7</f>
        <v>30.844334601955712</v>
      </c>
    </row>
    <row r="45" spans="1:12">
      <c r="A45" s="9" t="s">
        <v>6</v>
      </c>
      <c r="B45" s="9" t="s">
        <v>7</v>
      </c>
      <c r="C45" s="15" t="s">
        <v>50</v>
      </c>
      <c r="D45" s="10">
        <v>891.12</v>
      </c>
      <c r="E45" s="11">
        <v>3664088</v>
      </c>
      <c r="F45" s="11">
        <v>1802038</v>
      </c>
      <c r="G45" s="11">
        <v>1862050</v>
      </c>
      <c r="H45" s="56">
        <v>4112</v>
      </c>
      <c r="I45" s="21">
        <v>100</v>
      </c>
      <c r="J45" s="22">
        <v>100</v>
      </c>
      <c r="K45" s="78">
        <f t="shared" si="0"/>
        <v>4.4063335145651017</v>
      </c>
      <c r="L45" s="78">
        <f t="shared" si="1"/>
        <v>30.844334601955712</v>
      </c>
    </row>
    <row r="46" spans="1:12" s="3" customFormat="1">
      <c r="A46" s="5" t="s">
        <v>14</v>
      </c>
      <c r="B46" s="5" t="s">
        <v>0</v>
      </c>
      <c r="C46" s="14" t="s">
        <v>15</v>
      </c>
      <c r="D46" s="7">
        <v>29654.35</v>
      </c>
      <c r="E46" s="8">
        <v>2531071</v>
      </c>
      <c r="F46" s="8">
        <v>1248050</v>
      </c>
      <c r="G46" s="8">
        <v>1283021</v>
      </c>
      <c r="H46" s="55">
        <v>85</v>
      </c>
      <c r="I46" s="20">
        <v>100</v>
      </c>
      <c r="J46" s="20">
        <v>100</v>
      </c>
      <c r="K46" s="78">
        <f t="shared" si="0"/>
        <v>3.0437977949884956</v>
      </c>
      <c r="L46" s="78">
        <f t="shared" si="1"/>
        <v>21.306584564919469</v>
      </c>
    </row>
    <row r="47" spans="1:12">
      <c r="A47" s="9" t="s">
        <v>14</v>
      </c>
      <c r="B47" s="9" t="s">
        <v>7</v>
      </c>
      <c r="C47" s="15" t="s">
        <v>50</v>
      </c>
      <c r="D47" s="10">
        <v>801.53</v>
      </c>
      <c r="E47" s="11">
        <v>487995</v>
      </c>
      <c r="F47" s="11">
        <v>237675</v>
      </c>
      <c r="G47" s="11">
        <v>250320</v>
      </c>
      <c r="H47" s="56">
        <v>609</v>
      </c>
      <c r="I47" s="19">
        <v>2.7029086795023329</v>
      </c>
      <c r="J47" s="18">
        <v>19.280178232850837</v>
      </c>
      <c r="K47" s="78">
        <f t="shared" si="0"/>
        <v>0.58684963992136574</v>
      </c>
      <c r="L47" s="78">
        <f t="shared" si="1"/>
        <v>4.1079474794495603</v>
      </c>
    </row>
    <row r="48" spans="1:12">
      <c r="A48" s="9" t="s">
        <v>14</v>
      </c>
      <c r="B48" s="9" t="s">
        <v>8</v>
      </c>
      <c r="C48" s="15" t="s">
        <v>49</v>
      </c>
      <c r="D48" s="10">
        <v>7434.54</v>
      </c>
      <c r="E48" s="11">
        <v>1270437</v>
      </c>
      <c r="F48" s="11">
        <v>621962</v>
      </c>
      <c r="G48" s="11">
        <v>648475</v>
      </c>
      <c r="H48" s="56">
        <v>171</v>
      </c>
      <c r="I48" s="19">
        <v>25.070655738534146</v>
      </c>
      <c r="J48" s="18">
        <v>50.193653200562139</v>
      </c>
      <c r="K48" s="78">
        <f t="shared" si="0"/>
        <v>1.5277933093428828</v>
      </c>
      <c r="L48" s="78">
        <f t="shared" si="1"/>
        <v>10.69455316540018</v>
      </c>
    </row>
    <row r="49" spans="1:12">
      <c r="A49" s="9" t="s">
        <v>14</v>
      </c>
      <c r="B49" s="9" t="s">
        <v>9</v>
      </c>
      <c r="C49" s="15" t="s">
        <v>48</v>
      </c>
      <c r="D49" s="10">
        <v>21418.28</v>
      </c>
      <c r="E49" s="11">
        <v>772639</v>
      </c>
      <c r="F49" s="11">
        <v>388413</v>
      </c>
      <c r="G49" s="11">
        <v>384226</v>
      </c>
      <c r="H49" s="56">
        <v>36</v>
      </c>
      <c r="I49" s="19">
        <v>72.226435581963528</v>
      </c>
      <c r="J49" s="18">
        <v>30.526168566587032</v>
      </c>
      <c r="K49" s="78">
        <f t="shared" si="0"/>
        <v>0.92915484572424734</v>
      </c>
      <c r="L49" s="78">
        <f t="shared" si="1"/>
        <v>6.5040839200697311</v>
      </c>
    </row>
    <row r="50" spans="1:12" s="3" customFormat="1">
      <c r="A50" s="5" t="s">
        <v>18</v>
      </c>
      <c r="B50" s="5" t="s">
        <v>0</v>
      </c>
      <c r="C50" s="14" t="s">
        <v>32</v>
      </c>
      <c r="D50" s="7">
        <v>23295.439999999999</v>
      </c>
      <c r="E50" s="8">
        <v>1610774</v>
      </c>
      <c r="F50" s="8">
        <v>793537</v>
      </c>
      <c r="G50" s="8">
        <v>817237</v>
      </c>
      <c r="H50" s="55">
        <v>69</v>
      </c>
      <c r="I50" s="20">
        <v>100</v>
      </c>
      <c r="J50" s="20">
        <v>100</v>
      </c>
      <c r="K50" s="78">
        <f t="shared" si="0"/>
        <v>1.9370734165200421</v>
      </c>
    </row>
    <row r="51" spans="1:12">
      <c r="A51" s="9" t="s">
        <v>18</v>
      </c>
      <c r="B51" s="9" t="s">
        <v>7</v>
      </c>
      <c r="C51" s="15" t="s">
        <v>50</v>
      </c>
      <c r="D51" s="10">
        <v>503.4</v>
      </c>
      <c r="E51" s="11">
        <v>486529</v>
      </c>
      <c r="F51" s="11">
        <v>236613</v>
      </c>
      <c r="G51" s="11">
        <v>249916</v>
      </c>
      <c r="H51" s="56">
        <v>966</v>
      </c>
      <c r="I51" s="19">
        <v>2.1609379346344175</v>
      </c>
      <c r="J51" s="18">
        <v>30.204671791325165</v>
      </c>
      <c r="K51" s="78">
        <f t="shared" si="0"/>
        <v>0.58508666781688778</v>
      </c>
    </row>
    <row r="52" spans="1:12">
      <c r="A52" s="9" t="s">
        <v>18</v>
      </c>
      <c r="B52" s="9" t="s">
        <v>8</v>
      </c>
      <c r="C52" s="15" t="s">
        <v>49</v>
      </c>
      <c r="D52" s="10">
        <v>2203.4899999999998</v>
      </c>
      <c r="E52" s="11">
        <v>396998</v>
      </c>
      <c r="F52" s="11">
        <v>191910</v>
      </c>
      <c r="G52" s="11">
        <v>205088</v>
      </c>
      <c r="H52" s="56">
        <v>180</v>
      </c>
      <c r="I52" s="19">
        <v>9.4588898084775384</v>
      </c>
      <c r="J52" s="18">
        <v>24.646412221702114</v>
      </c>
      <c r="K52" s="78">
        <f t="shared" si="0"/>
        <v>0.47741909927253828</v>
      </c>
    </row>
    <row r="53" spans="1:12">
      <c r="A53" s="9" t="s">
        <v>18</v>
      </c>
      <c r="B53" s="9" t="s">
        <v>9</v>
      </c>
      <c r="C53" s="15" t="s">
        <v>48</v>
      </c>
      <c r="D53" s="10">
        <v>20588.55</v>
      </c>
      <c r="E53" s="11">
        <v>727247</v>
      </c>
      <c r="F53" s="11">
        <v>365014</v>
      </c>
      <c r="G53" s="11">
        <v>362233</v>
      </c>
      <c r="H53" s="56">
        <v>35</v>
      </c>
      <c r="I53" s="19">
        <v>88.380172256888045</v>
      </c>
      <c r="J53" s="18">
        <v>45.148915986972717</v>
      </c>
      <c r="K53" s="78">
        <f t="shared" si="0"/>
        <v>0.87456764943061593</v>
      </c>
    </row>
    <row r="54" spans="1:12" s="3" customFormat="1">
      <c r="A54" s="5" t="s">
        <v>17</v>
      </c>
      <c r="B54" s="5" t="s">
        <v>0</v>
      </c>
      <c r="C54" s="14" t="s">
        <v>33</v>
      </c>
      <c r="D54" s="7">
        <v>18449.93</v>
      </c>
      <c r="E54" s="8">
        <v>4056941</v>
      </c>
      <c r="F54" s="8">
        <v>1999026</v>
      </c>
      <c r="G54" s="8">
        <v>2057915</v>
      </c>
      <c r="H54" s="55">
        <v>220</v>
      </c>
      <c r="I54" s="20">
        <v>100</v>
      </c>
      <c r="J54" s="20">
        <v>100</v>
      </c>
      <c r="K54" s="78">
        <f t="shared" si="0"/>
        <v>4.8787679485081306</v>
      </c>
    </row>
    <row r="55" spans="1:12">
      <c r="A55" s="9" t="s">
        <v>17</v>
      </c>
      <c r="B55" s="9" t="s">
        <v>7</v>
      </c>
      <c r="C55" s="15" t="s">
        <v>50</v>
      </c>
      <c r="D55" s="10">
        <v>1177.1500000000001</v>
      </c>
      <c r="E55" s="11">
        <v>1663942</v>
      </c>
      <c r="F55" s="11">
        <v>820392</v>
      </c>
      <c r="G55" s="11">
        <v>843550</v>
      </c>
      <c r="H55" s="56">
        <v>1414</v>
      </c>
      <c r="I55" s="19">
        <v>6.3802410090444797</v>
      </c>
      <c r="J55" s="18">
        <v>41.014695555099273</v>
      </c>
      <c r="K55" s="78">
        <f t="shared" si="0"/>
        <v>2.0010118209203722</v>
      </c>
    </row>
    <row r="56" spans="1:12">
      <c r="A56" s="9" t="s">
        <v>17</v>
      </c>
      <c r="B56" s="9" t="s">
        <v>8</v>
      </c>
      <c r="C56" s="15" t="s">
        <v>49</v>
      </c>
      <c r="D56" s="10">
        <v>5638.11</v>
      </c>
      <c r="E56" s="11">
        <v>1512764</v>
      </c>
      <c r="F56" s="11">
        <v>739336</v>
      </c>
      <c r="G56" s="11">
        <v>773428</v>
      </c>
      <c r="H56" s="56">
        <v>268</v>
      </c>
      <c r="I56" s="19">
        <v>30.55897773053881</v>
      </c>
      <c r="J56" s="18">
        <v>37.288291843534324</v>
      </c>
      <c r="K56" s="78">
        <f t="shared" si="0"/>
        <v>1.8192092310085242</v>
      </c>
    </row>
    <row r="57" spans="1:12">
      <c r="A57" s="9" t="s">
        <v>17</v>
      </c>
      <c r="B57" s="9" t="s">
        <v>9</v>
      </c>
      <c r="C57" s="15" t="s">
        <v>48</v>
      </c>
      <c r="D57" s="10">
        <v>11634.67</v>
      </c>
      <c r="E57" s="11">
        <v>880235</v>
      </c>
      <c r="F57" s="11">
        <v>439298</v>
      </c>
      <c r="G57" s="11">
        <v>440937</v>
      </c>
      <c r="H57" s="56">
        <v>76</v>
      </c>
      <c r="I57" s="19">
        <v>63.060781260416711</v>
      </c>
      <c r="J57" s="18">
        <v>21.697012601366399</v>
      </c>
      <c r="K57" s="78">
        <f t="shared" si="0"/>
        <v>1.0585468965792342</v>
      </c>
    </row>
    <row r="58" spans="1:12">
      <c r="A58" s="5" t="s">
        <v>16</v>
      </c>
      <c r="B58" s="9" t="s">
        <v>0</v>
      </c>
      <c r="C58" s="14" t="s">
        <v>34</v>
      </c>
      <c r="D58" s="7">
        <v>20459.120000000003</v>
      </c>
      <c r="E58" s="8">
        <v>2180684</v>
      </c>
      <c r="F58" s="8">
        <v>1072595</v>
      </c>
      <c r="G58" s="8">
        <v>1108089</v>
      </c>
      <c r="H58" s="55">
        <v>107</v>
      </c>
      <c r="I58" s="20">
        <v>100</v>
      </c>
      <c r="J58" s="20">
        <v>100</v>
      </c>
      <c r="K58" s="78">
        <f t="shared" si="0"/>
        <v>2.6224318285684967</v>
      </c>
    </row>
    <row r="59" spans="1:12">
      <c r="A59" s="9" t="s">
        <v>16</v>
      </c>
      <c r="B59" s="9" t="s">
        <v>7</v>
      </c>
      <c r="C59" s="15" t="s">
        <v>50</v>
      </c>
      <c r="D59" s="10">
        <v>580.84</v>
      </c>
      <c r="E59" s="11">
        <v>552994</v>
      </c>
      <c r="F59" s="11">
        <v>270036</v>
      </c>
      <c r="G59" s="11">
        <v>282958</v>
      </c>
      <c r="H59" s="56">
        <v>952</v>
      </c>
      <c r="I59" s="19">
        <v>2.8390272895412898</v>
      </c>
      <c r="J59" s="18">
        <v>25.358740652015605</v>
      </c>
      <c r="K59" s="78">
        <f t="shared" si="0"/>
        <v>0.66501568618259554</v>
      </c>
    </row>
    <row r="60" spans="1:12">
      <c r="A60" s="9" t="s">
        <v>16</v>
      </c>
      <c r="B60" s="9" t="s">
        <v>8</v>
      </c>
      <c r="C60" s="15" t="s">
        <v>49</v>
      </c>
      <c r="D60" s="10">
        <v>5050</v>
      </c>
      <c r="E60" s="11">
        <v>834388</v>
      </c>
      <c r="F60" s="11">
        <v>406917</v>
      </c>
      <c r="G60" s="11">
        <v>427471</v>
      </c>
      <c r="H60" s="56">
        <v>165</v>
      </c>
      <c r="I60" s="19">
        <v>24.683368590633417</v>
      </c>
      <c r="J60" s="18">
        <v>38.262673546465237</v>
      </c>
      <c r="K60" s="78">
        <f t="shared" si="0"/>
        <v>1.0034125295437628</v>
      </c>
    </row>
    <row r="61" spans="1:12">
      <c r="A61" s="9" t="s">
        <v>16</v>
      </c>
      <c r="B61" s="9" t="s">
        <v>9</v>
      </c>
      <c r="C61" s="15" t="s">
        <v>48</v>
      </c>
      <c r="D61" s="10">
        <v>14828.28</v>
      </c>
      <c r="E61" s="11">
        <v>793302</v>
      </c>
      <c r="F61" s="11">
        <v>395642</v>
      </c>
      <c r="G61" s="11">
        <v>397660</v>
      </c>
      <c r="H61" s="56">
        <v>53</v>
      </c>
      <c r="I61" s="19">
        <v>72.477604119825287</v>
      </c>
      <c r="J61" s="18">
        <v>36.378585801519158</v>
      </c>
      <c r="K61" s="78">
        <f t="shared" si="0"/>
        <v>0.95400361284213808</v>
      </c>
    </row>
    <row r="62" spans="1:12" s="3" customFormat="1">
      <c r="A62" s="5" t="s">
        <v>19</v>
      </c>
      <c r="B62" s="5" t="s">
        <v>0</v>
      </c>
      <c r="C62" s="14" t="s">
        <v>35</v>
      </c>
      <c r="D62" s="12">
        <v>16202.39</v>
      </c>
      <c r="E62" s="17">
        <v>2120237</v>
      </c>
      <c r="F62" s="17">
        <v>1049212</v>
      </c>
      <c r="G62" s="17">
        <v>1071025</v>
      </c>
      <c r="H62" s="55">
        <v>131</v>
      </c>
      <c r="I62" s="20">
        <v>100</v>
      </c>
      <c r="J62" s="20">
        <v>100</v>
      </c>
      <c r="K62" s="78">
        <f t="shared" si="0"/>
        <v>2.5497398948717849</v>
      </c>
    </row>
    <row r="63" spans="1:12">
      <c r="A63" s="9" t="s">
        <v>19</v>
      </c>
      <c r="B63" s="9" t="s">
        <v>7</v>
      </c>
      <c r="C63" s="15" t="s">
        <v>50</v>
      </c>
      <c r="D63" s="10">
        <v>621.33000000000004</v>
      </c>
      <c r="E63" s="11">
        <v>481647</v>
      </c>
      <c r="F63" s="11">
        <v>235227</v>
      </c>
      <c r="G63" s="11">
        <v>246420</v>
      </c>
      <c r="H63" s="56">
        <v>775</v>
      </c>
      <c r="I63" s="19">
        <v>3.8348046183309994</v>
      </c>
      <c r="J63" s="18">
        <v>22.716658562226769</v>
      </c>
      <c r="K63" s="78">
        <f t="shared" si="0"/>
        <v>0.57921570614290308</v>
      </c>
    </row>
    <row r="64" spans="1:12">
      <c r="A64" s="9" t="s">
        <v>19</v>
      </c>
      <c r="B64" s="9" t="s">
        <v>8</v>
      </c>
      <c r="C64" s="15" t="s">
        <v>49</v>
      </c>
      <c r="D64" s="10">
        <v>4448.87</v>
      </c>
      <c r="E64" s="11">
        <v>866113</v>
      </c>
      <c r="F64" s="11">
        <v>426642</v>
      </c>
      <c r="G64" s="11">
        <v>439471</v>
      </c>
      <c r="H64" s="56">
        <v>195</v>
      </c>
      <c r="I64" s="19">
        <v>27.458109575192303</v>
      </c>
      <c r="J64" s="18">
        <v>40.849820090867198</v>
      </c>
      <c r="K64" s="78">
        <f t="shared" si="0"/>
        <v>1.0415641598401906</v>
      </c>
    </row>
    <row r="65" spans="1:32">
      <c r="A65" s="9" t="s">
        <v>19</v>
      </c>
      <c r="B65" s="9" t="s">
        <v>9</v>
      </c>
      <c r="C65" s="15" t="s">
        <v>48</v>
      </c>
      <c r="D65" s="10">
        <v>11132.19</v>
      </c>
      <c r="E65" s="11">
        <v>772477</v>
      </c>
      <c r="F65" s="11">
        <v>387343</v>
      </c>
      <c r="G65" s="11">
        <v>385134</v>
      </c>
      <c r="H65" s="56">
        <v>69</v>
      </c>
      <c r="I65" s="19">
        <v>68.707085806476712</v>
      </c>
      <c r="J65" s="18">
        <v>36.433521346906026</v>
      </c>
      <c r="K65" s="78">
        <f t="shared" si="0"/>
        <v>0.92896002888869111</v>
      </c>
    </row>
    <row r="66" spans="1:32">
      <c r="A66" s="13"/>
      <c r="B66" s="13"/>
      <c r="C66" s="16" t="s">
        <v>45</v>
      </c>
      <c r="D66" s="7">
        <v>357587.77999999997</v>
      </c>
      <c r="E66" s="17">
        <v>83155031</v>
      </c>
      <c r="F66" s="17">
        <v>41026519</v>
      </c>
      <c r="G66" s="17">
        <v>42128512</v>
      </c>
      <c r="H66" s="55">
        <v>233</v>
      </c>
      <c r="I66" s="20">
        <v>100</v>
      </c>
      <c r="J66" s="20">
        <v>100</v>
      </c>
      <c r="K66" s="78">
        <f t="shared" si="0"/>
        <v>100</v>
      </c>
    </row>
    <row r="67" spans="1:32">
      <c r="A67" s="13"/>
      <c r="B67" s="9" t="s">
        <v>7</v>
      </c>
      <c r="C67" s="15" t="s">
        <v>50</v>
      </c>
      <c r="D67" s="7">
        <v>20457.54</v>
      </c>
      <c r="E67" s="17">
        <v>32764205</v>
      </c>
      <c r="F67" s="17">
        <v>16065798</v>
      </c>
      <c r="G67" s="17">
        <v>16698407</v>
      </c>
      <c r="H67" s="55">
        <v>1602</v>
      </c>
      <c r="I67" s="27">
        <v>5.7209840895569766</v>
      </c>
      <c r="J67" s="27">
        <v>39.401350232194609</v>
      </c>
      <c r="K67" s="78">
        <f t="shared" si="0"/>
        <v>39.401350232194609</v>
      </c>
    </row>
    <row r="68" spans="1:32">
      <c r="A68" s="13"/>
      <c r="B68" s="9" t="s">
        <v>8</v>
      </c>
      <c r="C68" s="15" t="s">
        <v>49</v>
      </c>
      <c r="D68" s="7">
        <v>112638.56</v>
      </c>
      <c r="E68" s="17">
        <v>33552156</v>
      </c>
      <c r="F68" s="17">
        <v>16515515</v>
      </c>
      <c r="G68" s="17">
        <v>17036641</v>
      </c>
      <c r="H68" s="55">
        <v>298</v>
      </c>
      <c r="I68" s="27">
        <v>31.499555158176829</v>
      </c>
      <c r="J68" s="27">
        <v>40.348918876598098</v>
      </c>
      <c r="K68" s="78">
        <f t="shared" si="0"/>
        <v>40.348918876598098</v>
      </c>
    </row>
    <row r="69" spans="1:32">
      <c r="A69" s="13"/>
      <c r="B69" s="9" t="s">
        <v>9</v>
      </c>
      <c r="C69" s="15" t="s">
        <v>48</v>
      </c>
      <c r="D69" s="7">
        <v>224491.68</v>
      </c>
      <c r="E69" s="17">
        <v>16838670</v>
      </c>
      <c r="F69" s="17">
        <v>8445206</v>
      </c>
      <c r="G69" s="17">
        <v>8393464</v>
      </c>
      <c r="H69" s="55">
        <v>75</v>
      </c>
      <c r="I69" s="27">
        <v>62.779460752266203</v>
      </c>
      <c r="J69" s="27">
        <v>20.249730891207292</v>
      </c>
      <c r="K69" s="78">
        <f t="shared" si="0"/>
        <v>20.249730891207292</v>
      </c>
    </row>
    <row r="70" spans="1:32">
      <c r="A70" s="26"/>
      <c r="I70" s="21"/>
      <c r="J70" s="21"/>
    </row>
    <row r="71" spans="1:32" ht="12.75" customHeight="1">
      <c r="A71" s="13" t="s">
        <v>62</v>
      </c>
      <c r="B71" s="52"/>
      <c r="C71" s="18"/>
      <c r="J71" s="2"/>
    </row>
    <row r="72" spans="1:32">
      <c r="A72" s="13"/>
      <c r="I72" s="21"/>
      <c r="J72" s="21"/>
    </row>
    <row r="73" spans="1:32" s="25" customFormat="1">
      <c r="A73" s="48" t="s">
        <v>39</v>
      </c>
      <c r="B73" s="48"/>
      <c r="C73" s="48"/>
      <c r="D73" s="48"/>
      <c r="E73" s="48"/>
      <c r="F73" s="48"/>
      <c r="G73" s="48"/>
      <c r="H73" s="48"/>
      <c r="I73" s="49"/>
      <c r="J73" s="50"/>
    </row>
    <row r="74" spans="1:32" s="25" customFormat="1" ht="25.5" customHeight="1">
      <c r="A74" s="66" t="s">
        <v>53</v>
      </c>
      <c r="B74" s="66"/>
      <c r="C74" s="66"/>
      <c r="D74" s="66"/>
      <c r="E74" s="66"/>
      <c r="F74" s="66"/>
      <c r="G74" s="66"/>
      <c r="H74" s="66"/>
      <c r="I74" s="66"/>
      <c r="J74" s="66"/>
      <c r="K74" s="46"/>
    </row>
    <row r="75" spans="1:32" s="59" customFormat="1" ht="15">
      <c r="A75" s="57" t="s">
        <v>57</v>
      </c>
      <c r="B75" s="58"/>
      <c r="C75" s="58"/>
      <c r="D75" s="58"/>
      <c r="E75" s="58"/>
      <c r="F75" s="58"/>
      <c r="G75" s="58"/>
      <c r="H75" s="58"/>
      <c r="I75" s="58"/>
      <c r="J75" s="58"/>
      <c r="K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</row>
    <row r="76" spans="1:32" s="59" customFormat="1" ht="15">
      <c r="A76" s="57" t="s">
        <v>58</v>
      </c>
      <c r="B76" s="58"/>
      <c r="C76" s="58"/>
      <c r="D76" s="58"/>
      <c r="E76" s="58"/>
      <c r="F76" s="58"/>
      <c r="G76" s="58"/>
      <c r="H76" s="58"/>
      <c r="I76" s="58"/>
      <c r="J76" s="58"/>
      <c r="K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</row>
    <row r="77" spans="1:32" customFormat="1" ht="10.5" customHeight="1">
      <c r="A77" s="61"/>
      <c r="B77" s="61"/>
      <c r="C77" s="61"/>
      <c r="D77" s="61"/>
      <c r="E77" s="61"/>
      <c r="F77" s="61"/>
      <c r="G77" s="61"/>
      <c r="H77" s="61"/>
      <c r="I77" s="51"/>
      <c r="J77" s="51"/>
      <c r="K77" s="46"/>
    </row>
    <row r="78" spans="1:32" s="47" customFormat="1" ht="12.75" customHeight="1">
      <c r="A78" s="35" t="s">
        <v>42</v>
      </c>
      <c r="H78" s="53"/>
      <c r="I78" s="53"/>
      <c r="J78" s="53"/>
    </row>
    <row r="79" spans="1:32" ht="12.75" customHeight="1">
      <c r="A79" s="35" t="s">
        <v>64</v>
      </c>
      <c r="C79" s="18"/>
      <c r="J79" s="2"/>
    </row>
    <row r="80" spans="1:32" ht="12.75" customHeight="1">
      <c r="A80" s="35" t="s">
        <v>43</v>
      </c>
      <c r="C80" s="18"/>
      <c r="J80" s="2"/>
    </row>
    <row r="81" spans="9:10">
      <c r="I81" s="21"/>
      <c r="J81" s="21"/>
    </row>
    <row r="82" spans="9:10">
      <c r="I82" s="19"/>
    </row>
    <row r="83" spans="9:10">
      <c r="I83" s="19"/>
    </row>
    <row r="84" spans="9:10">
      <c r="I84" s="19"/>
    </row>
    <row r="85" spans="9:10">
      <c r="I85" s="20"/>
      <c r="J85" s="20"/>
    </row>
    <row r="86" spans="9:10">
      <c r="I86" s="21"/>
      <c r="J86" s="21"/>
    </row>
    <row r="87" spans="9:10">
      <c r="I87" s="21"/>
      <c r="J87" s="22"/>
    </row>
    <row r="88" spans="9:10">
      <c r="I88" s="19"/>
    </row>
    <row r="89" spans="9:10">
      <c r="I89" s="19"/>
    </row>
    <row r="90" spans="9:10">
      <c r="I90" s="19"/>
    </row>
    <row r="91" spans="9:10">
      <c r="I91" s="20"/>
      <c r="J91" s="20"/>
    </row>
  </sheetData>
  <mergeCells count="9">
    <mergeCell ref="A74:J74"/>
    <mergeCell ref="I5:J5"/>
    <mergeCell ref="A1:J1"/>
    <mergeCell ref="A2:J2"/>
    <mergeCell ref="E4:H4"/>
    <mergeCell ref="A4:A5"/>
    <mergeCell ref="B4:B5"/>
    <mergeCell ref="C4:C5"/>
    <mergeCell ref="D4:D5"/>
  </mergeCells>
  <phoneticPr fontId="1" type="noConversion"/>
  <printOptions horizontalCentered="1"/>
  <pageMargins left="0.78740157480314965" right="0" top="0.98425196850393704" bottom="0.98425196850393704" header="0.51181102362204722" footer="0.51181102362204722"/>
  <pageSetup paperSize="9" scale="72" fitToHeight="0" orientation="portrait" horizontalDpi="1200" verticalDpi="1200"/>
  <headerFooter alignWithMargins="0">
    <oddFooter>&amp;R&amp;"MetaNormalLF-Roman,Standard"Seite &amp;P von 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Deckblatt</vt:lpstr>
      <vt:lpstr>Grad_der_Verstädterung</vt:lpstr>
    </vt:vector>
  </TitlesOfParts>
  <Company>Statistisches Bundesamt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Mettner-C</dc:creator>
  <cp:lastModifiedBy>Haluka Maier-Borst</cp:lastModifiedBy>
  <cp:lastPrinted>2018-07-23T06:52:43Z</cp:lastPrinted>
  <dcterms:created xsi:type="dcterms:W3CDTF">2008-05-13T09:39:49Z</dcterms:created>
  <dcterms:modified xsi:type="dcterms:W3CDTF">2022-01-06T14:46:24Z</dcterms:modified>
</cp:coreProperties>
</file>