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105" windowWidth="14805" windowHeight="8010"/>
  </bookViews>
  <sheets>
    <sheet name="Planilha1" sheetId="1" r:id="rId1"/>
  </sheets>
  <definedNames>
    <definedName name="_xlchart.v1.0" hidden="1">Planilha1!$C$3</definedName>
    <definedName name="_xlchart.v1.1" hidden="1">Planilha1!$C$4:$C$21</definedName>
    <definedName name="_xlchart.v1.10" hidden="1">Planilha1!$K$3</definedName>
    <definedName name="_xlchart.v1.11" hidden="1">Planilha1!$K$4:$K$21</definedName>
    <definedName name="_xlchart.v1.2" hidden="1">Planilha1!$D$3</definedName>
    <definedName name="_xlchart.v1.3" hidden="1">Planilha1!$D$4:$D$21</definedName>
    <definedName name="_xlchart.v1.4" hidden="1">Planilha1!$E$3</definedName>
    <definedName name="_xlchart.v1.5" hidden="1">Planilha1!$E$4:$E$21</definedName>
    <definedName name="_xlchart.v1.6" hidden="1">Planilha1!$I$3</definedName>
    <definedName name="_xlchart.v1.7" hidden="1">Planilha1!$I$4:$I$21</definedName>
    <definedName name="_xlchart.v1.8" hidden="1">Planilha1!$J$3</definedName>
    <definedName name="_xlchart.v1.9" hidden="1">Planilha1!$J$4:$J$21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  <c r="K23" i="1"/>
  <c r="I23" i="1"/>
  <c r="D23" i="1"/>
  <c r="E23" i="1"/>
  <c r="C23" i="1"/>
  <c r="V4" i="1"/>
  <c r="W4" i="1"/>
  <c r="V5" i="1"/>
  <c r="W5" i="1"/>
  <c r="V6" i="1"/>
  <c r="W6" i="1"/>
  <c r="V7" i="1"/>
  <c r="W7" i="1"/>
  <c r="V8" i="1"/>
  <c r="W8" i="1"/>
  <c r="V9" i="1"/>
  <c r="W9" i="1"/>
  <c r="U9" i="1"/>
  <c r="U8" i="1"/>
  <c r="U7" i="1"/>
  <c r="U6" i="1"/>
  <c r="U5" i="1"/>
  <c r="U4" i="1"/>
  <c r="P4" i="1"/>
  <c r="Q4" i="1"/>
  <c r="P5" i="1"/>
  <c r="Q5" i="1"/>
  <c r="P6" i="1"/>
  <c r="Q6" i="1"/>
  <c r="P7" i="1"/>
  <c r="Q7" i="1"/>
  <c r="P8" i="1"/>
  <c r="Q8" i="1"/>
  <c r="P9" i="1"/>
  <c r="Q9" i="1"/>
  <c r="O9" i="1"/>
  <c r="O8" i="1"/>
  <c r="O7" i="1"/>
  <c r="O5" i="1"/>
  <c r="O6" i="1"/>
  <c r="O4" i="1"/>
</calcChain>
</file>

<file path=xl/sharedStrings.xml><?xml version="1.0" encoding="utf-8"?>
<sst xmlns="http://schemas.openxmlformats.org/spreadsheetml/2006/main" count="69" uniqueCount="33">
  <si>
    <t>°C</t>
  </si>
  <si>
    <t>local</t>
  </si>
  <si>
    <t>chão</t>
  </si>
  <si>
    <t>50 cm</t>
  </si>
  <si>
    <t>1 m</t>
  </si>
  <si>
    <t>umidade</t>
  </si>
  <si>
    <t>média °C</t>
  </si>
  <si>
    <t>média umidade</t>
  </si>
  <si>
    <t>calçada1</t>
  </si>
  <si>
    <t>calçada</t>
  </si>
  <si>
    <t>calçada2</t>
  </si>
  <si>
    <t>bosque</t>
  </si>
  <si>
    <t>calçada3</t>
  </si>
  <si>
    <t>gramado</t>
  </si>
  <si>
    <t>bosque1</t>
  </si>
  <si>
    <t>árvore</t>
  </si>
  <si>
    <t>bosque2</t>
  </si>
  <si>
    <t>cerrado</t>
  </si>
  <si>
    <t>bosque3</t>
  </si>
  <si>
    <t>pequi</t>
  </si>
  <si>
    <t>gramado1</t>
  </si>
  <si>
    <t>gramado2</t>
  </si>
  <si>
    <t>gramado3</t>
  </si>
  <si>
    <t>arvore1</t>
  </si>
  <si>
    <t>arvore2</t>
  </si>
  <si>
    <t>arvore3</t>
  </si>
  <si>
    <t>cerrado1</t>
  </si>
  <si>
    <t>cerrado2</t>
  </si>
  <si>
    <t>cerrado3</t>
  </si>
  <si>
    <t>pequi1</t>
  </si>
  <si>
    <t>pequi2</t>
  </si>
  <si>
    <t>pequi3</t>
  </si>
  <si>
    <t>medias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</si>
</sst>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/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ashed">
        <color rgb="FF000000"/>
      </bottom>
      <diagonal/>
    </border>
    <border>
      <left style="medium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thin">
        <color rgb="FF000000"/>
      </right>
      <top style="dash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5" xfId="0" applyFill="1" applyBorder="1"/>
    <xf numFmtId="0" fontId="0" fillId="2" borderId="5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2" borderId="14" xfId="0" applyFill="1" applyBorder="1"/>
    <xf numFmtId="0" fontId="0" fillId="2" borderId="15" xfId="0" applyFill="1" applyBorder="1"/>
    <xf numFmtId="10" fontId="0" fillId="3" borderId="5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9" fontId="0" fillId="3" borderId="3" xfId="0" applyNumberFormat="1" applyFill="1" applyBorder="1"/>
    <xf numFmtId="9" fontId="0" fillId="3" borderId="4" xfId="0" applyNumberFormat="1" applyFill="1" applyBorder="1"/>
    <xf numFmtId="9" fontId="0" fillId="3" borderId="5" xfId="0" applyNumberFormat="1" applyFill="1" applyBorder="1"/>
    <xf numFmtId="9" fontId="0" fillId="3" borderId="6" xfId="0" applyNumberFormat="1" applyFill="1" applyBorder="1"/>
    <xf numFmtId="9" fontId="0" fillId="2" borderId="4" xfId="0" applyNumberFormat="1" applyFill="1" applyBorder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9" fontId="0" fillId="2" borderId="8" xfId="0" applyNumberFormat="1" applyFill="1" applyBorder="1"/>
    <xf numFmtId="9" fontId="0" fillId="2" borderId="9" xfId="0" applyNumberFormat="1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164" fontId="0" fillId="3" borderId="3" xfId="0" applyNumberFormat="1" applyFill="1" applyBorder="1"/>
    <xf numFmtId="164" fontId="0" fillId="3" borderId="4" xfId="0" applyNumberFormat="1" applyFill="1" applyBorder="1"/>
    <xf numFmtId="164" fontId="0" fillId="3" borderId="5" xfId="0" applyNumberFormat="1" applyFill="1" applyBorder="1"/>
    <xf numFmtId="164" fontId="0" fillId="3" borderId="6" xfId="0" applyNumberForma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64" fontId="0" fillId="2" borderId="9" xfId="0" applyNumberFormat="1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165" fontId="0" fillId="3" borderId="5" xfId="0" applyNumberFormat="1" applyFill="1" applyBorder="1"/>
    <xf numFmtId="165" fontId="0" fillId="2" borderId="5" xfId="0" applyNumberFormat="1" applyFill="1" applyBorder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23"/>
  <sheetViews>
    <sheetView tabSelected="1" topLeftCell="E1" workbookViewId="0">
      <selection activeCell="T20" sqref="T20"/>
    </sheetView>
  </sheetViews>
  <sheetFormatPr defaultRowHeight="15" x14ac:dyDescent="0.25"/>
  <cols>
    <col min="15" max="17" width="11.42578125" bestFit="1" customWidth="1"/>
    <col min="21" max="23" width="10.85546875" bestFit="1" customWidth="1"/>
  </cols>
  <sheetData>
    <row r="3" spans="1:23" x14ac:dyDescent="0.25">
      <c r="A3" t="s">
        <v>0</v>
      </c>
      <c r="B3" s="3" t="s">
        <v>1</v>
      </c>
      <c r="C3" s="4" t="s">
        <v>2</v>
      </c>
      <c r="D3" s="4" t="s">
        <v>3</v>
      </c>
      <c r="E3" s="5" t="s">
        <v>4</v>
      </c>
      <c r="G3" t="s">
        <v>5</v>
      </c>
      <c r="H3" s="3" t="s">
        <v>1</v>
      </c>
      <c r="I3" s="4" t="s">
        <v>2</v>
      </c>
      <c r="J3" s="4" t="s">
        <v>3</v>
      </c>
      <c r="K3" s="5" t="s">
        <v>4</v>
      </c>
      <c r="M3" t="s">
        <v>6</v>
      </c>
      <c r="N3" s="35" t="s">
        <v>1</v>
      </c>
      <c r="O3" s="36" t="s">
        <v>2</v>
      </c>
      <c r="P3" s="36" t="s">
        <v>3</v>
      </c>
      <c r="Q3" s="37" t="s">
        <v>4</v>
      </c>
      <c r="S3" t="s">
        <v>7</v>
      </c>
      <c r="T3" s="35" t="s">
        <v>1</v>
      </c>
      <c r="U3" s="36" t="s">
        <v>2</v>
      </c>
      <c r="V3" s="36" t="s">
        <v>3</v>
      </c>
      <c r="W3" s="37" t="s">
        <v>4</v>
      </c>
    </row>
    <row r="4" spans="1:23" x14ac:dyDescent="0.25">
      <c r="B4" s="6" t="s">
        <v>8</v>
      </c>
      <c r="C4" s="23">
        <v>34.5</v>
      </c>
      <c r="D4" s="24">
        <v>34.1</v>
      </c>
      <c r="E4" s="25">
        <v>33.799999999999997</v>
      </c>
      <c r="H4" s="6" t="s">
        <v>8</v>
      </c>
      <c r="I4" s="11">
        <v>0.37</v>
      </c>
      <c r="J4" s="12">
        <v>0.41</v>
      </c>
      <c r="K4" s="13">
        <v>0.4</v>
      </c>
      <c r="N4" s="1" t="s">
        <v>9</v>
      </c>
      <c r="O4" s="38">
        <f>AVERAGE(C4:C6)</f>
        <v>33.666666666666664</v>
      </c>
      <c r="P4" s="38">
        <f t="shared" ref="P4:Q4" si="0">AVERAGE(D4:D6)</f>
        <v>33.800000000000004</v>
      </c>
      <c r="Q4" s="38">
        <f t="shared" si="0"/>
        <v>33.766666666666673</v>
      </c>
      <c r="T4" s="1" t="s">
        <v>9</v>
      </c>
      <c r="U4" s="10">
        <f>AVERAGE(I4:I6)</f>
        <v>0.37666666666666665</v>
      </c>
      <c r="V4" s="10">
        <f t="shared" ref="V4:W4" si="1">AVERAGE(J4:J6)</f>
        <v>0.40000000000000008</v>
      </c>
      <c r="W4" s="10">
        <f t="shared" si="1"/>
        <v>0.41</v>
      </c>
    </row>
    <row r="5" spans="1:23" x14ac:dyDescent="0.25">
      <c r="B5" s="7" t="s">
        <v>10</v>
      </c>
      <c r="C5" s="26">
        <v>33.4</v>
      </c>
      <c r="D5" s="27">
        <v>33.299999999999997</v>
      </c>
      <c r="E5" s="28">
        <v>33.1</v>
      </c>
      <c r="H5" s="7" t="s">
        <v>10</v>
      </c>
      <c r="I5" s="14">
        <v>0.4</v>
      </c>
      <c r="J5" s="15">
        <v>0.4</v>
      </c>
      <c r="K5" s="16">
        <v>0.4</v>
      </c>
      <c r="N5" s="2" t="s">
        <v>11</v>
      </c>
      <c r="O5" s="39">
        <f>AVERAGE(C7:C9)</f>
        <v>34.266666666666666</v>
      </c>
      <c r="P5" s="39">
        <f t="shared" ref="P5:Q5" si="2">AVERAGE(D7:D9)</f>
        <v>34.06666666666667</v>
      </c>
      <c r="Q5" s="39">
        <f t="shared" si="2"/>
        <v>34</v>
      </c>
      <c r="T5" s="1" t="s">
        <v>11</v>
      </c>
      <c r="U5" s="10">
        <f>AVERAGE(I7:I9)</f>
        <v>0.41</v>
      </c>
      <c r="V5" s="10">
        <f t="shared" ref="V5:W5" si="3">AVERAGE(J7:J9)</f>
        <v>0.39999999999999997</v>
      </c>
      <c r="W5" s="10">
        <f t="shared" si="3"/>
        <v>0.36999999999999994</v>
      </c>
    </row>
    <row r="6" spans="1:23" x14ac:dyDescent="0.25">
      <c r="B6" s="7" t="s">
        <v>12</v>
      </c>
      <c r="C6" s="26">
        <v>33.1</v>
      </c>
      <c r="D6" s="27">
        <v>34</v>
      </c>
      <c r="E6" s="28">
        <v>34.4</v>
      </c>
      <c r="H6" s="7" t="s">
        <v>12</v>
      </c>
      <c r="I6" s="14">
        <v>0.36</v>
      </c>
      <c r="J6" s="15">
        <v>0.39</v>
      </c>
      <c r="K6" s="16">
        <v>0.43</v>
      </c>
      <c r="N6" s="1" t="s">
        <v>13</v>
      </c>
      <c r="O6" s="38">
        <f>AVERAGE(C10:C12)</f>
        <v>32.266666666666666</v>
      </c>
      <c r="P6" s="38">
        <f t="shared" ref="P6:Q6" si="4">AVERAGE(D10:D12)</f>
        <v>32.366666666666667</v>
      </c>
      <c r="Q6" s="38">
        <f t="shared" si="4"/>
        <v>32.333333333333336</v>
      </c>
      <c r="T6" s="1" t="s">
        <v>13</v>
      </c>
      <c r="U6" s="10">
        <f>AVERAGE(I10:I12)</f>
        <v>0.42333333333333334</v>
      </c>
      <c r="V6" s="10">
        <f t="shared" ref="V6:W6" si="5">AVERAGE(J10:J12)</f>
        <v>0.40333333333333332</v>
      </c>
      <c r="W6" s="10">
        <f t="shared" si="5"/>
        <v>0.40333333333333332</v>
      </c>
    </row>
    <row r="7" spans="1:23" x14ac:dyDescent="0.25">
      <c r="B7" s="8" t="s">
        <v>14</v>
      </c>
      <c r="C7" s="29">
        <v>34.6</v>
      </c>
      <c r="D7" s="30">
        <v>34.700000000000003</v>
      </c>
      <c r="E7" s="31">
        <v>34.9</v>
      </c>
      <c r="H7" s="8" t="s">
        <v>14</v>
      </c>
      <c r="I7" s="17">
        <v>0.44</v>
      </c>
      <c r="J7" s="18">
        <v>0.39</v>
      </c>
      <c r="K7" s="19">
        <v>0.35</v>
      </c>
      <c r="N7" s="2" t="s">
        <v>15</v>
      </c>
      <c r="O7" s="39">
        <f>AVERAGE(C13:C15)</f>
        <v>31.566666666666666</v>
      </c>
      <c r="P7" s="39">
        <f t="shared" ref="P7:Q7" si="6">AVERAGE(D13:D15)</f>
        <v>31.466666666666669</v>
      </c>
      <c r="Q7" s="39">
        <f t="shared" si="6"/>
        <v>31.466666666666669</v>
      </c>
      <c r="T7" s="1" t="s">
        <v>15</v>
      </c>
      <c r="U7" s="10">
        <f>AVERAGE(I13:I15)</f>
        <v>0.40666666666666668</v>
      </c>
      <c r="V7" s="10">
        <f t="shared" ref="V7:W7" si="7">AVERAGE(J13:J15)</f>
        <v>0.40666666666666668</v>
      </c>
      <c r="W7" s="10">
        <f t="shared" si="7"/>
        <v>0.39999999999999997</v>
      </c>
    </row>
    <row r="8" spans="1:23" x14ac:dyDescent="0.25">
      <c r="B8" s="8" t="s">
        <v>16</v>
      </c>
      <c r="C8" s="29">
        <v>35</v>
      </c>
      <c r="D8" s="30">
        <v>34.6</v>
      </c>
      <c r="E8" s="31">
        <v>34.5</v>
      </c>
      <c r="H8" s="8" t="s">
        <v>16</v>
      </c>
      <c r="I8" s="17">
        <v>0.39</v>
      </c>
      <c r="J8" s="18">
        <v>0.4</v>
      </c>
      <c r="K8" s="19">
        <v>0.37</v>
      </c>
      <c r="N8" s="1" t="s">
        <v>17</v>
      </c>
      <c r="O8" s="38">
        <f>AVERAGE(C16:C18)</f>
        <v>32.233333333333327</v>
      </c>
      <c r="P8" s="38">
        <f t="shared" ref="P8:Q8" si="8">AVERAGE(D16:D18)</f>
        <v>32.166666666666664</v>
      </c>
      <c r="Q8" s="38">
        <f t="shared" si="8"/>
        <v>32.033333333333331</v>
      </c>
      <c r="T8" s="1" t="s">
        <v>17</v>
      </c>
      <c r="U8" s="10">
        <f>AVERAGE(I16:I18)</f>
        <v>0.4366666666666667</v>
      </c>
      <c r="V8" s="10">
        <f t="shared" ref="V8:W8" si="9">AVERAGE(J16:J18)</f>
        <v>0.42</v>
      </c>
      <c r="W8" s="10">
        <f t="shared" si="9"/>
        <v>0.42333333333333334</v>
      </c>
    </row>
    <row r="9" spans="1:23" x14ac:dyDescent="0.25">
      <c r="B9" s="8" t="s">
        <v>18</v>
      </c>
      <c r="C9" s="29">
        <v>33.200000000000003</v>
      </c>
      <c r="D9" s="30">
        <v>32.9</v>
      </c>
      <c r="E9" s="31">
        <v>32.6</v>
      </c>
      <c r="H9" s="8" t="s">
        <v>18</v>
      </c>
      <c r="I9" s="17">
        <v>0.4</v>
      </c>
      <c r="J9" s="18">
        <v>0.41</v>
      </c>
      <c r="K9" s="19">
        <v>0.39</v>
      </c>
      <c r="N9" s="2" t="s">
        <v>19</v>
      </c>
      <c r="O9" s="39">
        <f>AVERAGE(C19:C21)</f>
        <v>31.033333333333331</v>
      </c>
      <c r="P9" s="39">
        <f t="shared" ref="P9:Q9" si="10">AVERAGE(D19:D21)</f>
        <v>30.900000000000002</v>
      </c>
      <c r="Q9" s="39">
        <f t="shared" si="10"/>
        <v>30.766666666666666</v>
      </c>
      <c r="T9" s="1" t="s">
        <v>19</v>
      </c>
      <c r="U9" s="10">
        <f>AVERAGE(I19:I21)</f>
        <v>0.42666666666666669</v>
      </c>
      <c r="V9" s="10">
        <f t="shared" ref="V9:W9" si="11">AVERAGE(J19:J21)</f>
        <v>0.4433333333333333</v>
      </c>
      <c r="W9" s="10">
        <f t="shared" si="11"/>
        <v>0.42333333333333334</v>
      </c>
    </row>
    <row r="10" spans="1:23" x14ac:dyDescent="0.25">
      <c r="B10" s="7" t="s">
        <v>20</v>
      </c>
      <c r="C10" s="26">
        <v>32.1</v>
      </c>
      <c r="D10" s="27">
        <v>32.299999999999997</v>
      </c>
      <c r="E10" s="28">
        <v>32.5</v>
      </c>
      <c r="H10" s="7" t="s">
        <v>20</v>
      </c>
      <c r="I10" s="14">
        <v>0.44</v>
      </c>
      <c r="J10" s="15">
        <v>0.41</v>
      </c>
      <c r="K10" s="16">
        <v>0.4</v>
      </c>
    </row>
    <row r="11" spans="1:23" x14ac:dyDescent="0.25">
      <c r="B11" s="7" t="s">
        <v>21</v>
      </c>
      <c r="C11" s="26">
        <v>32.5</v>
      </c>
      <c r="D11" s="27">
        <v>32.700000000000003</v>
      </c>
      <c r="E11" s="28">
        <v>32.6</v>
      </c>
      <c r="H11" s="7" t="s">
        <v>21</v>
      </c>
      <c r="I11" s="14">
        <v>0.42</v>
      </c>
      <c r="J11" s="15">
        <v>0.39</v>
      </c>
      <c r="K11" s="16">
        <v>0.4</v>
      </c>
    </row>
    <row r="12" spans="1:23" x14ac:dyDescent="0.25">
      <c r="B12" s="7" t="s">
        <v>22</v>
      </c>
      <c r="C12" s="26">
        <v>32.200000000000003</v>
      </c>
      <c r="D12" s="27">
        <v>32.1</v>
      </c>
      <c r="E12" s="28">
        <v>31.9</v>
      </c>
      <c r="H12" s="7" t="s">
        <v>22</v>
      </c>
      <c r="I12" s="14">
        <v>0.41</v>
      </c>
      <c r="J12" s="15">
        <v>0.41</v>
      </c>
      <c r="K12" s="16">
        <v>0.41</v>
      </c>
    </row>
    <row r="13" spans="1:23" x14ac:dyDescent="0.25">
      <c r="B13" s="8" t="s">
        <v>23</v>
      </c>
      <c r="C13" s="29">
        <v>31.8</v>
      </c>
      <c r="D13" s="30">
        <v>31.9</v>
      </c>
      <c r="E13" s="31">
        <v>32</v>
      </c>
      <c r="H13" s="8" t="s">
        <v>23</v>
      </c>
      <c r="I13" s="17">
        <v>0.39</v>
      </c>
      <c r="J13" s="18">
        <v>0.41</v>
      </c>
      <c r="K13" s="19">
        <v>0.41</v>
      </c>
    </row>
    <row r="14" spans="1:23" x14ac:dyDescent="0.25">
      <c r="B14" s="8" t="s">
        <v>24</v>
      </c>
      <c r="C14" s="29">
        <v>31.6</v>
      </c>
      <c r="D14" s="30">
        <v>31.3</v>
      </c>
      <c r="E14" s="31">
        <v>31.3</v>
      </c>
      <c r="H14" s="8" t="s">
        <v>24</v>
      </c>
      <c r="I14" s="17">
        <v>0.4</v>
      </c>
      <c r="J14" s="18">
        <v>0.39</v>
      </c>
      <c r="K14" s="19">
        <v>0.38</v>
      </c>
    </row>
    <row r="15" spans="1:23" x14ac:dyDescent="0.25">
      <c r="B15" s="8" t="s">
        <v>25</v>
      </c>
      <c r="C15" s="29">
        <v>31.3</v>
      </c>
      <c r="D15" s="30">
        <v>31.2</v>
      </c>
      <c r="E15" s="31">
        <v>31.1</v>
      </c>
      <c r="H15" s="8" t="s">
        <v>25</v>
      </c>
      <c r="I15" s="17">
        <v>0.43</v>
      </c>
      <c r="J15" s="18">
        <v>0.42</v>
      </c>
      <c r="K15" s="19">
        <v>0.41</v>
      </c>
    </row>
    <row r="16" spans="1:23" x14ac:dyDescent="0.25">
      <c r="B16" s="7" t="s">
        <v>26</v>
      </c>
      <c r="C16" s="26">
        <v>32.9</v>
      </c>
      <c r="D16" s="27">
        <v>32.799999999999997</v>
      </c>
      <c r="E16" s="28">
        <v>32.5</v>
      </c>
      <c r="H16" s="7" t="s">
        <v>26</v>
      </c>
      <c r="I16" s="14">
        <v>0.42</v>
      </c>
      <c r="J16" s="15">
        <v>0.4</v>
      </c>
      <c r="K16" s="16">
        <v>0.4</v>
      </c>
    </row>
    <row r="17" spans="1:11" x14ac:dyDescent="0.25">
      <c r="B17" s="7" t="s">
        <v>27</v>
      </c>
      <c r="C17" s="26">
        <v>32.200000000000003</v>
      </c>
      <c r="D17" s="27">
        <v>32.1</v>
      </c>
      <c r="E17" s="28">
        <v>32.1</v>
      </c>
      <c r="H17" s="7" t="s">
        <v>27</v>
      </c>
      <c r="I17" s="14">
        <v>0.44</v>
      </c>
      <c r="J17" s="15">
        <v>0.43</v>
      </c>
      <c r="K17" s="16">
        <v>0.42</v>
      </c>
    </row>
    <row r="18" spans="1:11" x14ac:dyDescent="0.25">
      <c r="B18" s="7" t="s">
        <v>28</v>
      </c>
      <c r="C18" s="26">
        <v>31.6</v>
      </c>
      <c r="D18" s="27">
        <v>31.6</v>
      </c>
      <c r="E18" s="28">
        <v>31.5</v>
      </c>
      <c r="H18" s="7" t="s">
        <v>28</v>
      </c>
      <c r="I18" s="14">
        <v>0.45</v>
      </c>
      <c r="J18" s="15">
        <v>0.43</v>
      </c>
      <c r="K18" s="16">
        <v>0.45</v>
      </c>
    </row>
    <row r="19" spans="1:11" x14ac:dyDescent="0.25">
      <c r="B19" s="8" t="s">
        <v>29</v>
      </c>
      <c r="C19" s="29">
        <v>31.3</v>
      </c>
      <c r="D19" s="30">
        <v>31.4</v>
      </c>
      <c r="E19" s="31">
        <v>31.3</v>
      </c>
      <c r="H19" s="8" t="s">
        <v>29</v>
      </c>
      <c r="I19" s="17">
        <v>0.42</v>
      </c>
      <c r="J19" s="18">
        <v>0.48</v>
      </c>
      <c r="K19" s="19">
        <v>0.42</v>
      </c>
    </row>
    <row r="20" spans="1:11" x14ac:dyDescent="0.25">
      <c r="B20" s="8" t="s">
        <v>30</v>
      </c>
      <c r="C20" s="29">
        <v>31.3</v>
      </c>
      <c r="D20" s="30">
        <v>31</v>
      </c>
      <c r="E20" s="31">
        <v>30.8</v>
      </c>
      <c r="H20" s="8" t="s">
        <v>30</v>
      </c>
      <c r="I20" s="17">
        <v>0.43</v>
      </c>
      <c r="J20" s="18">
        <v>0.43</v>
      </c>
      <c r="K20" s="19">
        <v>0.42</v>
      </c>
    </row>
    <row r="21" spans="1:11" x14ac:dyDescent="0.25">
      <c r="B21" s="9" t="s">
        <v>31</v>
      </c>
      <c r="C21" s="32">
        <v>30.5</v>
      </c>
      <c r="D21" s="33">
        <v>30.3</v>
      </c>
      <c r="E21" s="34">
        <v>30.2</v>
      </c>
      <c r="H21" s="9" t="s">
        <v>31</v>
      </c>
      <c r="I21" s="20">
        <v>0.43</v>
      </c>
      <c r="J21" s="21">
        <v>0.42</v>
      </c>
      <c r="K21" s="22">
        <v>0.43</v>
      </c>
    </row>
    <row r="23" spans="1:11" x14ac:dyDescent="0.25">
      <c r="A23" t="s">
        <v>32</v>
      </c>
      <c r="C23" s="40">
        <f>AVERAGE(C4:C21)</f>
        <v>32.505555555555553</v>
      </c>
      <c r="D23" s="40">
        <f t="shared" ref="D23:E23" si="12">AVERAGE(D4:D21)</f>
        <v>32.461111111111116</v>
      </c>
      <c r="E23" s="40">
        <f t="shared" si="12"/>
        <v>32.394444444444446</v>
      </c>
      <c r="I23" s="41">
        <f>AVERAGE(I4:I21)</f>
        <v>0.41333333333333333</v>
      </c>
      <c r="J23" s="41">
        <f t="shared" ref="J23:K23" si="13">AVERAGE(J4:J21)</f>
        <v>0.41222222222222221</v>
      </c>
      <c r="K23" s="41">
        <f t="shared" si="13"/>
        <v>0.40500000000000003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CFA57A63D9864DB73B7C56DCC74F36" ma:contentTypeVersion="5" ma:contentTypeDescription="Crie um novo documento." ma:contentTypeScope="" ma:versionID="57e9252ce0a3fa759b94bfa5acf875db">
  <xsd:schema xmlns:xsd="http://www.w3.org/2001/XMLSchema" xmlns:xs="http://www.w3.org/2001/XMLSchema" xmlns:p="http://schemas.microsoft.com/office/2006/metadata/properties" xmlns:ns2="448ed316-3b25-40f7-ade9-2e2fec98437a" xmlns:ns3="fb0e64a9-a1a7-44f5-954a-b3974b15bcc5" targetNamespace="http://schemas.microsoft.com/office/2006/metadata/properties" ma:root="true" ma:fieldsID="27598596af55bf6193da79d8b8d5472e" ns2:_="" ns3:_="">
    <xsd:import namespace="448ed316-3b25-40f7-ade9-2e2fec98437a"/>
    <xsd:import namespace="fb0e64a9-a1a7-44f5-954a-b3974b15bc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ed316-3b25-40f7-ade9-2e2fec984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64a9-a1a7-44f5-954a-b3974b15bcc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B8017C-9461-4908-8391-7319B9EA3DB4}"/>
</file>

<file path=customXml/itemProps2.xml><?xml version="1.0" encoding="utf-8"?>
<ds:datastoreItem xmlns:ds="http://schemas.openxmlformats.org/officeDocument/2006/customXml" ds:itemID="{EE1EBDB7-B954-4B07-A601-79C695BEB0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2023-09-16T15:40:35Z</dcterms:created>
  <dcterms:modified xsi:type="dcterms:W3CDTF">2023-09-19T01:12:07Z</dcterms:modified>
  <cp:category/>
  <cp:contentStatus/>
</cp:coreProperties>
</file>