
<file path=[Content_Types].xml><?xml version="1.0" encoding="utf-8"?>
<Types xmlns="http://schemas.openxmlformats.org/package/2006/content-types">
  <Override PartName="/docProps/app.xml" ContentType="application/vnd.openxmlformats-officedocument.extended-properties+xml"/>
  <Override PartName="/xl/sharedStrings.xml" ContentType="application/vnd.openxmlformats-officedocument.spreadsheetml.sharedString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3.xml" ContentType="application/vnd.openxmlformats-officedocument.spreadsheetml.worksheet+xml"/>
  <Override PartName="/xl/externalLinks/externalLink1.xml" ContentType="application/vnd.openxmlformats-officedocument.spreadsheetml.externalLink+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comments1.xml" ContentType="application/vnd.openxmlformats-officedocument.spreadsheetml.comments+xml"/>
  <Override PartName="/xl/calcChain.xml" ContentType="application/vnd.openxmlformats-officedocument.spreadsheetml.calcChain+xml"/>
  <Override PartName="/xl/pivotCache/pivotCacheDefinition1.xml" ContentType="application/vnd.openxmlformats-officedocument.spreadsheetml.pivotCacheDefinition+xml"/>
  <Default Extension="rels" ContentType="application/vnd.openxmlformats-package.relationships+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autoCompressPictures="0"/>
  <bookViews>
    <workbookView xWindow="1240" yWindow="2180" windowWidth="20800" windowHeight="13660" activeTab="2"/>
  </bookViews>
  <sheets>
    <sheet name="instrucciones" sheetId="4" r:id="rId1"/>
    <sheet name="Hoja1" sheetId="6" r:id="rId2"/>
    <sheet name="Abundancias" sheetId="1" r:id="rId3"/>
  </sheets>
  <externalReferences>
    <externalReference r:id="rId4"/>
  </externalReferences>
  <definedNames>
    <definedName name="_xlnm._FilterDatabase" localSheetId="2" hidden="1">Abundancias!$A$1:$AF$490</definedName>
    <definedName name="ABUNDANCIA">#REF!</definedName>
    <definedName name="AÑO">#REF!</definedName>
    <definedName name="BUCEO">#REF!</definedName>
    <definedName name="DISTANCIA">#REF!</definedName>
    <definedName name="EPOCA">#REF!</definedName>
    <definedName name="ESPECIE">#REF!</definedName>
    <definedName name="estadio">[1]Validaciones!$M$2:$M$7</definedName>
    <definedName name="OBSERVADOR">#REF!</definedName>
    <definedName name="REPLICA">#REF!</definedName>
    <definedName name="SITIO">#REF!</definedName>
    <definedName name="SITIOEXTENSO">#REF!</definedName>
    <definedName name="talla">[1]Validaciones!$L$2:$L$7</definedName>
    <definedName name="TIPOSITIO">#REF!</definedName>
    <definedName name="TRANSECTO">#REF!</definedName>
  </definedNames>
  <calcPr calcId="125725"/>
  <pivotCaches>
    <pivotCache cacheId="15" r:id="rId5"/>
  </pivotCaches>
  <extLst>
    <ext xmlns:mx="http://schemas.microsoft.com/office/mac/excel/2008/main" uri="http://schemas.microsoft.com/office/mac/excel/2008/main">
      <mx:ArchID Flags="2"/>
    </ext>
  </extLst>
</workbook>
</file>

<file path=xl/calcChain.xml><?xml version="1.0" encoding="utf-8"?>
<calcChain xmlns="http://schemas.openxmlformats.org/spreadsheetml/2006/main">
  <c r="G490" i="1"/>
  <c r="G489"/>
  <c r="G488"/>
  <c r="G487"/>
  <c r="G486"/>
  <c r="G485"/>
  <c r="G484"/>
  <c r="G483"/>
  <c r="G482"/>
  <c r="G481"/>
  <c r="Y480"/>
  <c r="G480"/>
  <c r="Y479"/>
  <c r="G479"/>
  <c r="Y478"/>
  <c r="G478"/>
  <c r="Y477"/>
  <c r="G477"/>
  <c r="G476"/>
  <c r="G475"/>
  <c r="G474"/>
  <c r="G473"/>
  <c r="G472"/>
  <c r="G471"/>
  <c r="G470"/>
  <c r="G469"/>
  <c r="G468"/>
  <c r="G467"/>
  <c r="G466"/>
  <c r="G465"/>
  <c r="G464"/>
  <c r="G463"/>
  <c r="G462"/>
  <c r="G461"/>
  <c r="G460"/>
  <c r="G459"/>
  <c r="G458"/>
  <c r="G457"/>
  <c r="G456"/>
  <c r="G455"/>
  <c r="G454"/>
  <c r="G453"/>
  <c r="G452"/>
  <c r="G451"/>
  <c r="G450"/>
  <c r="G449"/>
  <c r="G448"/>
  <c r="G447"/>
  <c r="G446"/>
  <c r="G445"/>
  <c r="G444"/>
  <c r="G443"/>
  <c r="G442"/>
  <c r="G441"/>
  <c r="G440"/>
  <c r="G439"/>
  <c r="G438"/>
  <c r="G437"/>
  <c r="G436"/>
  <c r="G435"/>
  <c r="G434"/>
  <c r="G433"/>
  <c r="G432"/>
  <c r="G431"/>
  <c r="G430"/>
  <c r="G429"/>
  <c r="G428"/>
  <c r="G427"/>
  <c r="G426"/>
  <c r="G425"/>
  <c r="G424"/>
  <c r="G423"/>
  <c r="G422"/>
  <c r="G421"/>
  <c r="G420"/>
  <c r="G419"/>
  <c r="G418"/>
  <c r="G417"/>
  <c r="G416"/>
  <c r="G415"/>
  <c r="G414"/>
  <c r="G413"/>
  <c r="G412"/>
  <c r="G411"/>
  <c r="G410"/>
  <c r="G409"/>
  <c r="G408"/>
  <c r="G407"/>
  <c r="G406"/>
  <c r="G405"/>
  <c r="G404"/>
  <c r="G403"/>
  <c r="G402"/>
  <c r="G401"/>
  <c r="G400"/>
  <c r="G399"/>
  <c r="G398"/>
  <c r="G397"/>
  <c r="G396"/>
  <c r="G395"/>
  <c r="G394"/>
  <c r="G393"/>
  <c r="G392"/>
  <c r="G391"/>
  <c r="G390"/>
  <c r="G389"/>
  <c r="G388"/>
  <c r="G387"/>
  <c r="G386"/>
  <c r="G385"/>
  <c r="G384"/>
  <c r="G383"/>
  <c r="G382"/>
  <c r="G381"/>
  <c r="G380"/>
  <c r="G379"/>
  <c r="G378"/>
  <c r="G377"/>
  <c r="G376"/>
  <c r="G375"/>
  <c r="G374"/>
  <c r="G373"/>
  <c r="G372"/>
  <c r="G371"/>
  <c r="G370"/>
  <c r="G369"/>
  <c r="G368"/>
  <c r="G367"/>
  <c r="G366"/>
  <c r="G365"/>
  <c r="G364"/>
  <c r="G363"/>
  <c r="G362"/>
  <c r="G361"/>
  <c r="G360"/>
  <c r="G359"/>
  <c r="G358"/>
  <c r="G357"/>
  <c r="G356"/>
  <c r="G355"/>
  <c r="G354"/>
  <c r="G353"/>
  <c r="G352"/>
  <c r="G351"/>
  <c r="G350"/>
  <c r="G349"/>
  <c r="G348"/>
  <c r="G347"/>
  <c r="G346"/>
  <c r="G345"/>
  <c r="G344"/>
  <c r="G343"/>
  <c r="G342"/>
  <c r="G341"/>
  <c r="G340"/>
  <c r="G339"/>
  <c r="G338"/>
  <c r="G337"/>
  <c r="G336"/>
  <c r="G335"/>
  <c r="G334"/>
  <c r="G333"/>
  <c r="G332"/>
  <c r="G331"/>
  <c r="G330"/>
  <c r="G329"/>
  <c r="G328"/>
  <c r="G327"/>
  <c r="G326"/>
  <c r="G325"/>
  <c r="G324"/>
  <c r="G323"/>
  <c r="G322"/>
  <c r="G321"/>
  <c r="G320"/>
  <c r="G319"/>
  <c r="G318"/>
  <c r="G317"/>
  <c r="G316"/>
  <c r="G315"/>
  <c r="G314"/>
  <c r="G313"/>
  <c r="G312"/>
  <c r="G311"/>
  <c r="G310"/>
  <c r="G309"/>
  <c r="G308"/>
  <c r="G307"/>
  <c r="G306"/>
  <c r="G305"/>
  <c r="G304"/>
  <c r="G303"/>
  <c r="G302"/>
  <c r="G301"/>
  <c r="G300"/>
  <c r="G299"/>
  <c r="G298"/>
  <c r="G297"/>
  <c r="G296"/>
  <c r="G295"/>
  <c r="G294"/>
  <c r="G293"/>
  <c r="G292"/>
  <c r="G291"/>
  <c r="G290"/>
  <c r="G289"/>
  <c r="G288"/>
  <c r="G287"/>
  <c r="G286"/>
  <c r="G285"/>
  <c r="G284"/>
  <c r="G283"/>
  <c r="G282"/>
  <c r="G281"/>
  <c r="G280"/>
  <c r="G279"/>
  <c r="G278"/>
  <c r="G277"/>
  <c r="G276"/>
  <c r="G275"/>
  <c r="G274"/>
  <c r="G273"/>
  <c r="G272"/>
  <c r="G271"/>
  <c r="G270"/>
  <c r="G269"/>
  <c r="G268"/>
  <c r="G267"/>
  <c r="G266"/>
  <c r="G265"/>
  <c r="G264"/>
  <c r="G263"/>
  <c r="G262"/>
  <c r="G261"/>
  <c r="G260"/>
  <c r="G259"/>
  <c r="G258"/>
  <c r="G257"/>
  <c r="G256"/>
  <c r="G255"/>
  <c r="G254"/>
  <c r="G253"/>
  <c r="G252"/>
  <c r="Y245"/>
  <c r="Y244"/>
  <c r="Y243"/>
  <c r="Y242"/>
  <c r="Y241"/>
  <c r="Y240"/>
  <c r="Y239"/>
  <c r="Y238"/>
  <c r="Y237"/>
  <c r="Y247"/>
  <c r="Y248"/>
  <c r="Y249"/>
  <c r="Y250"/>
  <c r="Y251"/>
  <c r="Y246"/>
  <c r="G251"/>
  <c r="G250"/>
  <c r="G249"/>
  <c r="G248"/>
  <c r="G247"/>
  <c r="G246"/>
  <c r="G245"/>
  <c r="G244"/>
  <c r="G243"/>
  <c r="G242"/>
  <c r="G241"/>
  <c r="G240"/>
  <c r="G239"/>
  <c r="G238"/>
  <c r="G237"/>
  <c r="G236"/>
  <c r="G235"/>
  <c r="G234"/>
  <c r="G233"/>
  <c r="G232"/>
  <c r="G231"/>
  <c r="G230"/>
  <c r="G229"/>
  <c r="G228"/>
  <c r="G227"/>
  <c r="G226"/>
  <c r="G225"/>
  <c r="G224"/>
  <c r="G223"/>
  <c r="G222"/>
  <c r="G221"/>
  <c r="G220"/>
  <c r="G219"/>
  <c r="G218"/>
  <c r="G217"/>
  <c r="G216"/>
  <c r="G215"/>
  <c r="G214"/>
  <c r="G213"/>
  <c r="G212"/>
  <c r="G211"/>
  <c r="G210"/>
  <c r="G209"/>
  <c r="G208"/>
  <c r="G207"/>
  <c r="G206"/>
  <c r="G205"/>
  <c r="G204"/>
  <c r="G203"/>
  <c r="G202"/>
  <c r="G201"/>
  <c r="G200"/>
  <c r="G199"/>
  <c r="G198"/>
  <c r="G197"/>
  <c r="G196"/>
  <c r="G195"/>
  <c r="G194"/>
  <c r="G193"/>
  <c r="G192"/>
  <c r="G191"/>
  <c r="G190"/>
  <c r="G189"/>
  <c r="G188"/>
  <c r="G187"/>
  <c r="G186"/>
  <c r="G185"/>
  <c r="G184"/>
  <c r="G183"/>
  <c r="G182"/>
  <c r="G181"/>
  <c r="G180"/>
  <c r="G179"/>
  <c r="G178"/>
  <c r="G177"/>
  <c r="G176"/>
  <c r="G175"/>
  <c r="G174"/>
  <c r="G173"/>
  <c r="G172"/>
  <c r="G171"/>
  <c r="G170"/>
  <c r="G169"/>
  <c r="G168"/>
  <c r="G167"/>
  <c r="G166"/>
  <c r="G165"/>
  <c r="G164"/>
  <c r="G163"/>
  <c r="G162"/>
  <c r="G161"/>
  <c r="G160"/>
  <c r="G159"/>
  <c r="G158"/>
  <c r="G157"/>
  <c r="G156"/>
  <c r="G155"/>
  <c r="G154"/>
  <c r="G153"/>
  <c r="G152"/>
  <c r="G151"/>
  <c r="G150"/>
  <c r="G149"/>
  <c r="G148"/>
  <c r="G147"/>
  <c r="G146"/>
  <c r="G145"/>
  <c r="G144"/>
  <c r="G143"/>
  <c r="G142"/>
  <c r="G141"/>
  <c r="G140"/>
  <c r="G139"/>
  <c r="G138"/>
  <c r="G137"/>
  <c r="G136"/>
  <c r="G135"/>
  <c r="G134"/>
  <c r="G133"/>
  <c r="G132"/>
  <c r="G131"/>
  <c r="G130"/>
  <c r="G129"/>
  <c r="G128"/>
  <c r="G127"/>
  <c r="G126"/>
  <c r="G125"/>
  <c r="G124"/>
  <c r="G123"/>
  <c r="G122"/>
  <c r="G121"/>
  <c r="G120"/>
  <c r="G119"/>
  <c r="G118"/>
  <c r="G117"/>
  <c r="G116"/>
  <c r="G115"/>
  <c r="G114"/>
  <c r="G113"/>
  <c r="G112"/>
  <c r="G111"/>
  <c r="G110"/>
  <c r="G109"/>
  <c r="G108"/>
  <c r="G107"/>
  <c r="G106"/>
  <c r="G105"/>
  <c r="G104"/>
  <c r="G103"/>
  <c r="G102"/>
  <c r="G101"/>
  <c r="G100"/>
  <c r="G99"/>
  <c r="G98"/>
  <c r="G97"/>
  <c r="G96"/>
  <c r="G93"/>
  <c r="G95"/>
  <c r="G94"/>
  <c r="G92"/>
  <c r="G91"/>
  <c r="G90"/>
  <c r="G89"/>
  <c r="G88"/>
  <c r="G87"/>
  <c r="G86"/>
  <c r="G85"/>
  <c r="G84"/>
  <c r="G83"/>
  <c r="G82"/>
  <c r="G81"/>
  <c r="G80"/>
  <c r="G79"/>
  <c r="G78"/>
  <c r="G77"/>
  <c r="G76"/>
  <c r="G75"/>
  <c r="G74"/>
  <c r="G73"/>
  <c r="G72"/>
  <c r="G71"/>
  <c r="G70"/>
  <c r="G69"/>
  <c r="G68"/>
  <c r="G67"/>
  <c r="G66"/>
  <c r="G65"/>
  <c r="G64"/>
  <c r="G63"/>
  <c r="G62"/>
  <c r="G61"/>
  <c r="G60"/>
  <c r="G59"/>
  <c r="G58"/>
  <c r="G57"/>
  <c r="G56"/>
  <c r="G55"/>
  <c r="G54"/>
  <c r="G53"/>
  <c r="G52"/>
  <c r="G51"/>
  <c r="G50"/>
  <c r="G49"/>
  <c r="G48"/>
  <c r="G47"/>
  <c r="G46"/>
  <c r="G45"/>
  <c r="G44"/>
  <c r="G43"/>
  <c r="G42"/>
  <c r="G41"/>
  <c r="G40"/>
  <c r="G39"/>
  <c r="G38"/>
  <c r="G37"/>
  <c r="G36"/>
  <c r="G35"/>
  <c r="G34"/>
  <c r="G33"/>
  <c r="G32"/>
  <c r="G31"/>
  <c r="G30"/>
  <c r="G29"/>
  <c r="G28"/>
  <c r="G27"/>
  <c r="G26"/>
  <c r="G25"/>
  <c r="G24"/>
  <c r="G23"/>
  <c r="G22"/>
  <c r="G21"/>
  <c r="G20"/>
  <c r="G19"/>
  <c r="G18"/>
  <c r="G17"/>
  <c r="G16"/>
  <c r="G15"/>
  <c r="G14"/>
  <c r="G13"/>
  <c r="G12"/>
  <c r="G11"/>
  <c r="G10"/>
  <c r="G9"/>
  <c r="G8"/>
  <c r="G7"/>
  <c r="G6"/>
  <c r="G5"/>
  <c r="G4"/>
  <c r="G3"/>
  <c r="G2"/>
</calcChain>
</file>

<file path=xl/comments1.xml><?xml version="1.0" encoding="utf-8"?>
<comments xmlns="http://schemas.openxmlformats.org/spreadsheetml/2006/main">
  <authors>
    <author>Jorge</author>
    <author>User</author>
  </authors>
  <commentList>
    <comment ref="A1" authorId="0">
      <text>
        <r>
          <rPr>
            <sz val="9"/>
            <color indexed="81"/>
            <rFont val="Arial"/>
            <family val="2"/>
          </rPr>
          <t>Iniciales del lugar de muestreo general, después un guion y la fecha de cuando se realizó el muestreo, después se incluyen las inciales de la persona que hizo el censo, únicamente usar dos letras, y cuando se repitan las iniciales usar numeros: 1) Andrea Saenz AS, 2) Abraham Mendoza AM, 3) Jorge Torre JT, 4) Francisco Fernandez FF y, 5) Buck Horn, finalmente se incluye el número de buceo y el número de replica.  Por ejemplo: IN-150806-AM-1-1-DP</t>
        </r>
      </text>
    </comment>
    <comment ref="B1" authorId="1">
      <text>
        <r>
          <rPr>
            <sz val="9"/>
            <color indexed="81"/>
            <rFont val="Arial"/>
            <family val="2"/>
          </rPr>
          <t>Nombre completo del observador con el apellido paterno.</t>
        </r>
        <r>
          <rPr>
            <sz val="8"/>
            <color indexed="81"/>
            <rFont val="Tahoma"/>
            <family val="2"/>
          </rPr>
          <t xml:space="preserve">
</t>
        </r>
      </text>
    </comment>
    <comment ref="C1" authorId="1">
      <text>
        <r>
          <rPr>
            <sz val="9"/>
            <color indexed="81"/>
            <rFont val="Arial"/>
            <family val="2"/>
          </rPr>
          <t xml:space="preserve">Dia, mes y año de cuando se realizo el censo, dia con numero, nombre abreviado del mes con las tres primeras letras (ene, feb, etc) y el año completo, no abreviado. Por ejemplo: 4/ago/2006.
</t>
        </r>
      </text>
    </comment>
    <comment ref="E1" authorId="1">
      <text>
        <r>
          <rPr>
            <sz val="9"/>
            <color indexed="81"/>
            <rFont val="Arial"/>
            <family val="2"/>
          </rPr>
          <t xml:space="preserve">Hora de inicio del transecto usando formato de 24 horas, por ejemplo: 12:34.
</t>
        </r>
      </text>
    </comment>
    <comment ref="F1" authorId="1">
      <text>
        <r>
          <rPr>
            <sz val="9"/>
            <color indexed="81"/>
            <rFont val="Arial"/>
            <family val="2"/>
          </rPr>
          <t>Hora final del transecto usando formato de 24 horas, por ejemplo: 12:54.</t>
        </r>
      </text>
    </comment>
    <comment ref="G1" authorId="1">
      <text>
        <r>
          <rPr>
            <sz val="9"/>
            <color indexed="81"/>
            <rFont val="Arial"/>
            <family val="2"/>
          </rPr>
          <t>Diferencia entre la hora de inicio y final del transecto en minutos.</t>
        </r>
      </text>
    </comment>
    <comment ref="H1" authorId="1">
      <text>
        <r>
          <rPr>
            <sz val="9"/>
            <color indexed="81"/>
            <rFont val="Arial"/>
            <family val="2"/>
          </rPr>
          <t>Epoca en la se realizo el buceo.                                                                    1: enero-junio                                                                                             2: julio-diciembre</t>
        </r>
      </text>
    </comment>
    <comment ref="I1" authorId="1">
      <text>
        <r>
          <rPr>
            <sz val="9"/>
            <color indexed="81"/>
            <rFont val="Arial"/>
            <family val="2"/>
          </rPr>
          <t>Numero de buceo. Se asignara un numero consecutivo por cada buceo que se realice por dia</t>
        </r>
      </text>
    </comment>
    <comment ref="J1" authorId="1">
      <text>
        <r>
          <rPr>
            <sz val="9"/>
            <color indexed="81"/>
            <rFont val="Arial"/>
            <family val="2"/>
          </rPr>
          <t>Número de replica (Censo). Cada buzo asignara un número consecutivo por dia.</t>
        </r>
      </text>
    </comment>
    <comment ref="K1" authorId="1">
      <text>
        <r>
          <rPr>
            <sz val="9"/>
            <color indexed="81"/>
            <rFont val="Arial"/>
            <family val="2"/>
          </rPr>
          <t>Número de transecto. Se asignara un número consecutivo por dia, de acuerdo a la epoca y sitio del censo.</t>
        </r>
      </text>
    </comment>
    <comment ref="L1" authorId="1">
      <text>
        <r>
          <rPr>
            <sz val="9"/>
            <color indexed="81"/>
            <rFont val="Arial"/>
            <family val="2"/>
          </rPr>
          <t>Nombre del bloque en donde se realizó el censo de acuerdo a la nomenclatura de la cooperativa, sitios de reservas: Bajo 8 Brazas, EL Cochi, El Criadero, Isla Carmen, Isla Coronado, Isla Danzante, Isla San Idelfonso, Las Tijeras, Puerto Escondido, Punta Balandra.</t>
        </r>
      </text>
    </comment>
    <comment ref="M1" authorId="1">
      <text>
        <r>
          <rPr>
            <sz val="9"/>
            <color indexed="81"/>
            <rFont val="Arial"/>
            <family val="2"/>
          </rPr>
          <t>Nombre extenso del bloque en donde se realizó el censo, sitios de reservas: Bajo 8 Brazas, Bajo el Cochi 1, Bajo el Cochi Sur, Bajo el Cochi Norte, Bajo el Murcielago, Bajo las Tijeras Cabrillas 1, Bajo las Tijeras Cabrillas 2, Bajo las Tijeras Cabrillas 3, Bajo las Tijeras Garropas 1, Bajo las Tijeras Garropas 2, El Criadero, Isla Coronado Piedra Blanca, Isla Coronado Piedra Lajas, Isla Danzante Interior, Isla Danzante Hongo 1, Isla Danzante Hongo 2, Islote Tijeras, Los Candeleros, Piedra Ahogada, Puerto Escondido Barco Hundido, Puerto Escondido Manglar, Punta Balandra, Punta Lobos Isla Carmen 1, Punta Lobos Isla Carmen 3, Punta Lobos Isla Carmen 4, Punta Lobos Isla Carmen 5, Punta Norte Isla Danzante Cactus, Punta Norte Isla Danzante Faro Viejo, Punta Norte Isla San Idelfonso.</t>
        </r>
      </text>
    </comment>
    <comment ref="N1" authorId="1">
      <text>
        <r>
          <rPr>
            <sz val="9"/>
            <color indexed="81"/>
            <rFont val="Arial"/>
            <family val="2"/>
          </rPr>
          <t xml:space="preserve">Tipo de sitio:
Agregacion:  1
No agregacion:  2
</t>
        </r>
      </text>
    </comment>
    <comment ref="O1" authorId="1">
      <text>
        <r>
          <rPr>
            <sz val="9"/>
            <color indexed="81"/>
            <rFont val="Arial"/>
            <family val="2"/>
          </rPr>
          <t>Profundidad inicial del transecto en pies.</t>
        </r>
        <r>
          <rPr>
            <sz val="8"/>
            <color indexed="81"/>
            <rFont val="Tahoma"/>
            <family val="2"/>
          </rPr>
          <t xml:space="preserve">
</t>
        </r>
      </text>
    </comment>
    <comment ref="P1" authorId="1">
      <text>
        <r>
          <rPr>
            <sz val="9"/>
            <color indexed="81"/>
            <rFont val="Arial"/>
            <family val="2"/>
          </rPr>
          <t>Profundidad inicial del transecto en metros.</t>
        </r>
        <r>
          <rPr>
            <sz val="8"/>
            <color indexed="81"/>
            <rFont val="Tahoma"/>
            <family val="2"/>
          </rPr>
          <t xml:space="preserve">
</t>
        </r>
      </text>
    </comment>
    <comment ref="Q1" authorId="1">
      <text>
        <r>
          <rPr>
            <sz val="9"/>
            <color indexed="81"/>
            <rFont val="Arial"/>
            <family val="2"/>
          </rPr>
          <t>Profundidad final del transecto en pies.</t>
        </r>
        <r>
          <rPr>
            <sz val="8"/>
            <color indexed="81"/>
            <rFont val="Tahoma"/>
            <family val="2"/>
          </rPr>
          <t xml:space="preserve">
</t>
        </r>
      </text>
    </comment>
    <comment ref="R1" authorId="1">
      <text>
        <r>
          <rPr>
            <sz val="9"/>
            <color indexed="81"/>
            <rFont val="Arial"/>
            <family val="2"/>
          </rPr>
          <t>Profundidad final del transecto en metros.</t>
        </r>
        <r>
          <rPr>
            <sz val="8"/>
            <color indexed="81"/>
            <rFont val="Tahoma"/>
            <family val="2"/>
          </rPr>
          <t xml:space="preserve">
</t>
        </r>
      </text>
    </comment>
    <comment ref="S1" authorId="1">
      <text>
        <r>
          <rPr>
            <sz val="9"/>
            <color indexed="81"/>
            <rFont val="Arial"/>
            <family val="2"/>
          </rPr>
          <t>Profundidad maxima del transecto en pies.</t>
        </r>
        <r>
          <rPr>
            <sz val="8"/>
            <color indexed="81"/>
            <rFont val="Tahoma"/>
            <family val="2"/>
          </rPr>
          <t xml:space="preserve">
</t>
        </r>
      </text>
    </comment>
    <comment ref="T1" authorId="1">
      <text>
        <r>
          <rPr>
            <sz val="9"/>
            <color indexed="81"/>
            <rFont val="Arial"/>
            <family val="2"/>
          </rPr>
          <t>Profundidad maxima del transecto en metros.</t>
        </r>
      </text>
    </comment>
    <comment ref="U1" authorId="1">
      <text>
        <r>
          <rPr>
            <sz val="9"/>
            <color indexed="81"/>
            <rFont val="Arial"/>
            <family val="2"/>
          </rPr>
          <t>Profundidad media del transecto en pies.</t>
        </r>
      </text>
    </comment>
    <comment ref="V1" authorId="1">
      <text>
        <r>
          <rPr>
            <sz val="9"/>
            <color indexed="81"/>
            <rFont val="Arial"/>
            <family val="2"/>
          </rPr>
          <t>Profundidad media del transecto en metros.</t>
        </r>
      </text>
    </comment>
    <comment ref="W1" authorId="1">
      <text>
        <r>
          <rPr>
            <sz val="9"/>
            <color indexed="81"/>
            <rFont val="Arial"/>
            <family val="2"/>
          </rPr>
          <t>Latitud en grados decimales . Por ejemplo: 27.56789.</t>
        </r>
        <r>
          <rPr>
            <sz val="8"/>
            <color indexed="81"/>
            <rFont val="Tahoma"/>
            <family val="2"/>
          </rPr>
          <t xml:space="preserve">
</t>
        </r>
      </text>
    </comment>
    <comment ref="X1" authorId="1">
      <text>
        <r>
          <rPr>
            <sz val="9"/>
            <color indexed="81"/>
            <rFont val="Arial"/>
            <family val="2"/>
          </rPr>
          <t>Longitud en  grados  decimales . Por ejemplo: 115.56778.</t>
        </r>
        <r>
          <rPr>
            <sz val="8"/>
            <color indexed="81"/>
            <rFont val="Tahoma"/>
            <family val="2"/>
          </rPr>
          <t xml:space="preserve">
</t>
        </r>
      </text>
    </comment>
    <comment ref="Y1" authorId="1">
      <text>
        <r>
          <rPr>
            <sz val="9"/>
            <color indexed="81"/>
            <rFont val="Arial"/>
            <family val="2"/>
          </rPr>
          <t>Temperatura del agua durante el censo en grados fahrenheit.</t>
        </r>
        <r>
          <rPr>
            <sz val="8"/>
            <color indexed="81"/>
            <rFont val="Tahoma"/>
            <family val="2"/>
          </rPr>
          <t xml:space="preserve">
</t>
        </r>
      </text>
    </comment>
    <comment ref="Z1" authorId="1">
      <text>
        <r>
          <rPr>
            <sz val="9"/>
            <color indexed="81"/>
            <rFont val="Arial"/>
            <family val="2"/>
          </rPr>
          <t xml:space="preserve">Temperatura del agua durante el censo en grados centigrados.
</t>
        </r>
      </text>
    </comment>
    <comment ref="AA1" authorId="1">
      <text>
        <r>
          <rPr>
            <sz val="9"/>
            <color indexed="81"/>
            <rFont val="Arial"/>
            <family val="2"/>
          </rPr>
          <t>Visibilidad durante el censo en metros.</t>
        </r>
        <r>
          <rPr>
            <sz val="8"/>
            <color indexed="81"/>
            <rFont val="Tahoma"/>
            <family val="2"/>
          </rPr>
          <t xml:space="preserve">
</t>
        </r>
      </text>
    </comment>
    <comment ref="AB1" authorId="0">
      <text>
        <r>
          <rPr>
            <sz val="9"/>
            <color indexed="81"/>
            <rFont val="Arial"/>
            <family val="2"/>
          </rPr>
          <t>Numero total de organismos de todas las especies observadas en el transecto sin importar el tamaño, el genero o la edad.</t>
        </r>
      </text>
    </comment>
  </commentList>
</comments>
</file>

<file path=xl/sharedStrings.xml><?xml version="1.0" encoding="utf-8"?>
<sst xmlns="http://schemas.openxmlformats.org/spreadsheetml/2006/main" count="2754" uniqueCount="253">
  <si>
    <t>ELPRO-121011-RR-1-18-INV</t>
  </si>
  <si>
    <t>ELPRO-121011-GH-1-19-INV</t>
  </si>
  <si>
    <t>ELPRO-121011-GH-1-20-INV</t>
  </si>
  <si>
    <t>ELPRO-111011-NV-1-21-INV</t>
  </si>
  <si>
    <t>ELPRO-111011-NV-1-22-INV</t>
  </si>
  <si>
    <t>ELPRO-121011-RR-1-23-INV</t>
  </si>
  <si>
    <t>PUBLA-151011-CR-1-1-INV</t>
  </si>
  <si>
    <t>ELPRO-121011-RR-1-24-INV</t>
  </si>
  <si>
    <t>ELPRO-121011-CR-1-25-INV</t>
  </si>
  <si>
    <t>ELPRO-121011-CR-1-26-INV</t>
  </si>
  <si>
    <t>ELPRO-111011-AR-1-27-INV</t>
  </si>
  <si>
    <t>ELPRO-111011-AR-1-28-INV</t>
  </si>
  <si>
    <t>ELPRO-121011-OR-1-29-INV</t>
  </si>
  <si>
    <t>ELPRO-121011-OR-1-30-INV</t>
  </si>
  <si>
    <t>PUBLA-151011-CR-1-2-INV</t>
  </si>
  <si>
    <t>PUBLA-151011-AR-1-3-INV</t>
  </si>
  <si>
    <t>PUBLA-151011-AR-1-4-INV</t>
  </si>
  <si>
    <t>PUBLA-151011-OR-1-5-INV</t>
  </si>
  <si>
    <t>PUBLA-151011-OR-1-6-INV</t>
  </si>
  <si>
    <t>PUBLA-151011-RR-1-7-INV</t>
  </si>
  <si>
    <t>PUBLA-151011-RR-1-8-INV</t>
  </si>
  <si>
    <t>PUBLA-151011-GH-1-9-INV</t>
  </si>
  <si>
    <t>PUBLA-151011-GH-1-10-INV</t>
  </si>
  <si>
    <t>PUBLA-151011-RR-1-11-INV</t>
  </si>
  <si>
    <t>PUBLA-151011-NV-1-12-INV</t>
  </si>
  <si>
    <t>LOCAB-181011-GH-1-3-INV</t>
  </si>
  <si>
    <t>LOCAB-181011-AR-1-1-INV</t>
  </si>
  <si>
    <t>LOCAB-181011-AR-1-2-INV</t>
  </si>
  <si>
    <t>LOCAB-181011-GH-1-4-INV</t>
  </si>
  <si>
    <t>LOCAB-181011-NV-1-5-INV</t>
  </si>
  <si>
    <t>LOCAB-181011-NV-1-6-INV</t>
  </si>
  <si>
    <t>LOCAB-181011-OR-1-7-INV</t>
  </si>
  <si>
    <t>ELABO-181011-OR-1-1-INV</t>
  </si>
  <si>
    <t>ELABO-181011-RR-1-2-INV</t>
  </si>
  <si>
    <t>LOCAB-181011-RR-1-8-INV</t>
  </si>
  <si>
    <t>ELABO-181011-RR-1-9-INV</t>
  </si>
  <si>
    <t>LOCAB-181011-CR-1-9-INV</t>
  </si>
  <si>
    <t>LOCAB-181011-CR-1-10-INV</t>
  </si>
  <si>
    <t>(en blanco)</t>
  </si>
  <si>
    <t>Suma de abundancia</t>
  </si>
  <si>
    <t>(Todas)</t>
  </si>
  <si>
    <t>LOCAB-131011-RR-1-11-INV</t>
  </si>
  <si>
    <t>LOCAB-131011-RR-1-12-INV</t>
  </si>
  <si>
    <t>PUBLA-161011-NV-1-1-INV</t>
  </si>
  <si>
    <t>Erizo puntas rotas</t>
  </si>
  <si>
    <t>Somero</t>
  </si>
  <si>
    <t>PUBLA-161011-NV-1-2-INV</t>
  </si>
  <si>
    <t>PUBLA-161011-GH-1-3-INV</t>
  </si>
  <si>
    <t>PUBLA-161011-GH-1-4-INV</t>
  </si>
  <si>
    <t>Somero. 6 metros</t>
  </si>
  <si>
    <t>PUBLA-161011-RR-1-5-INV</t>
  </si>
  <si>
    <t>PUBLA-161011-RR-1-6-INV</t>
  </si>
  <si>
    <t>PUBLA-161011-OR-1-7-INV</t>
  </si>
  <si>
    <t>PUBLA-161011-OR-1-8-INV</t>
  </si>
  <si>
    <t>PUBLA-151011-CR-1-10-INV</t>
  </si>
  <si>
    <t>PUBLA-151011-CR-1-9-INV</t>
  </si>
  <si>
    <t>PUBLA-161011-AR-1-11-INV</t>
  </si>
  <si>
    <t>PUBLA-161011-AR-1-12-INV</t>
  </si>
  <si>
    <t>PUBLA-141011-AR-1-1-INV</t>
  </si>
  <si>
    <t>Punta Blanca Garropas, Isla Magdalena, Baja California Sur</t>
  </si>
  <si>
    <t>PUBLA-141011-AR-1-2-INV</t>
  </si>
  <si>
    <t>24.-----</t>
  </si>
  <si>
    <t>PUBLA-141011-CR-1-3-INV</t>
  </si>
  <si>
    <t>PUBLA-141011-CR-1-4-INV</t>
  </si>
  <si>
    <t>PUBLA-141011-GH-1-5-INV</t>
  </si>
  <si>
    <t>PUBLA-141011-GH-1-6-INV</t>
  </si>
  <si>
    <t>PUBLA-141011-NV-1-7-INV</t>
  </si>
  <si>
    <t>PUBLA-141011-NV-1-8-INV</t>
  </si>
  <si>
    <t>PUBLA-141011-RR-1-9-INV</t>
  </si>
  <si>
    <t>PUBLA-141011-RR-1-10-INV</t>
  </si>
  <si>
    <t>PUBLA-141011-RR-1-11-INV</t>
  </si>
  <si>
    <t>PUBLA-141011-OR-1-12-INV</t>
  </si>
  <si>
    <t>PUBLA-141011-OR-1-13-INV</t>
  </si>
  <si>
    <t>PUBLA-171011-GH-1-1-INV</t>
  </si>
  <si>
    <t xml:space="preserve">Punta Blanca </t>
  </si>
  <si>
    <t>Punta Blanca, Isla Magdalena, Baja California Sur</t>
  </si>
  <si>
    <t>PUBLA-171011-GH-1-2-INV</t>
  </si>
  <si>
    <t>PUBLA-171011-RR-1-3-INV</t>
  </si>
  <si>
    <t>PUBLA-171011-NV-1-4-INV</t>
  </si>
  <si>
    <t>PUBLA-171011-NV-1-5-INV</t>
  </si>
  <si>
    <t>PUBLA-171011-OR-1-6-INV</t>
  </si>
  <si>
    <t>PUBLA-171011-OR-1-7-INV</t>
  </si>
  <si>
    <t>PUBLA-171011-RR-1-8-INV</t>
  </si>
  <si>
    <t>PUBLA-171011-RR-1-9-INV</t>
  </si>
  <si>
    <t>Estrella girasol</t>
  </si>
  <si>
    <t>PUBLA-171011-AR-1-10-INV</t>
  </si>
  <si>
    <t>PUBLA-171011-AR-1-11-INV</t>
  </si>
  <si>
    <t>PUBLA-181011-CR-1-12-INV</t>
  </si>
  <si>
    <t>PUBLA-181011-CR-1-13-INV</t>
  </si>
  <si>
    <t>ELPRO-111011-RR-1-1-INV</t>
  </si>
  <si>
    <t>El Progresista, Isla Magdalena, Baja California Sur</t>
  </si>
  <si>
    <t>ELPRO-111011-RR-1-2-INV</t>
  </si>
  <si>
    <t>ELPRO-111011-NV-1-3-INV</t>
  </si>
  <si>
    <t>ELPRO-111011-NV-1-4-INV</t>
  </si>
  <si>
    <t>ELPRO-111011-AR-1-5-INV</t>
  </si>
  <si>
    <t>ELPRO-111011-AR-1-6-INV</t>
  </si>
  <si>
    <t>ELPRO-111011-OR-1-7-INV</t>
  </si>
  <si>
    <t>ELPRO-111011-OR-1-8-INV</t>
  </si>
  <si>
    <t>ELPRO-111011-RR-1-9-INV</t>
  </si>
  <si>
    <t>ELPRO-111011-RR-1-10-INV</t>
  </si>
  <si>
    <t>ELPRO-111011-CR-1-11-INV</t>
  </si>
  <si>
    <t>ELPRO-111011-CR-1-12-INV</t>
  </si>
  <si>
    <t>ELPRO-111011-GH-1-13-INV</t>
  </si>
  <si>
    <t>ELPRO-111011-GH-1-14-INV</t>
  </si>
  <si>
    <t>ELPRO-121011-RR-1-15-INV</t>
  </si>
  <si>
    <t>ELPRO-121011-RR-1-16-INV</t>
  </si>
  <si>
    <t>ELPRO-121011-RR-1-17-INV</t>
  </si>
  <si>
    <t>Comentarios generales, observación de otras especies importantes no incluidas en la lista, por ejemplo: tortugas, mantarayas, tiburones, lenguados, entre otros.</t>
  </si>
  <si>
    <t>Distancia</t>
  </si>
  <si>
    <t>Direccion</t>
  </si>
  <si>
    <t>Comentarios</t>
  </si>
  <si>
    <t>Base de Datos Monitoreo de Censos Comunitarios Isla Magdalena B.C.S México</t>
  </si>
  <si>
    <t>Este proyecto es una coolaboración entre Cooperativa Bahia Magdalena, Reef Check California y Comunidad y Biodiversidad, A.C.</t>
  </si>
  <si>
    <t>Los Cabitos</t>
  </si>
  <si>
    <t>Los Cabitos, Isla Magdalena, Baja California Sur</t>
  </si>
  <si>
    <t>El Abolladero</t>
  </si>
  <si>
    <t>El Abolladero, Isla Magdalena, Baja California Sur</t>
  </si>
  <si>
    <t>Punta Blanca Garropas</t>
  </si>
  <si>
    <t>Langosta roja</t>
  </si>
  <si>
    <t>Langosta azul</t>
  </si>
  <si>
    <t>Pepino café</t>
  </si>
  <si>
    <t>Caracol chino</t>
  </si>
  <si>
    <t>Erizo punta de lapiz</t>
  </si>
  <si>
    <t>Pulpo rojo</t>
  </si>
  <si>
    <t>Punta Blanca Somero</t>
  </si>
  <si>
    <t>Punta Blanca somero, Isla Magdalena, Baja California Sur</t>
  </si>
  <si>
    <t>Roguer Romero</t>
  </si>
  <si>
    <t>Alfonso Romero</t>
  </si>
  <si>
    <t>El Progresista</t>
  </si>
  <si>
    <t>Cipriano Romero</t>
  </si>
  <si>
    <t>Omar Rangel</t>
  </si>
  <si>
    <t>Raul Romero</t>
  </si>
  <si>
    <t>Pulpo dos puntos</t>
  </si>
  <si>
    <t>Norberto Velez</t>
  </si>
  <si>
    <t>Gustavo Hinojosa</t>
  </si>
  <si>
    <t>Total general</t>
  </si>
  <si>
    <t>ELABO-181011-RR-1-1-INV</t>
  </si>
  <si>
    <t>Código</t>
  </si>
  <si>
    <t>ELABO-081011-NV-1-2-INV</t>
  </si>
  <si>
    <t>Erizo espinudo</t>
  </si>
  <si>
    <t>Estrella común</t>
  </si>
  <si>
    <t>ELABO-081011-GH-1-3-INV</t>
  </si>
  <si>
    <t>ELABO-081011-GH-1-4-INV</t>
  </si>
  <si>
    <t>Pulo dos puntos</t>
  </si>
  <si>
    <t>ELABO-081011-OR-1-5-INV</t>
  </si>
  <si>
    <t>ELABO-081011-OR-1-6-INV</t>
  </si>
  <si>
    <t>ELABO-081011-AR-1-7-INV</t>
  </si>
  <si>
    <t>Se relaciona con  ELABO-081011-AR-1-7-PCU</t>
  </si>
  <si>
    <t>ELABO-081011-AR-1-8-INV</t>
  </si>
  <si>
    <t>Se relaciona con  ELABO-081011-AR-1-8-PCU</t>
  </si>
  <si>
    <t>ELABO-081011-CR-1-9-INV</t>
  </si>
  <si>
    <t>ELABO-081011-CR-1-10-INV</t>
  </si>
  <si>
    <t>LOCAB-131011-OR-1-1-INV</t>
  </si>
  <si>
    <t xml:space="preserve">ELABO-131011-OR-1-11-INV </t>
  </si>
  <si>
    <t>LOCAB-131011-RR-1-2-INV</t>
  </si>
  <si>
    <t>ELABO-131011-RR-1-12-INV</t>
  </si>
  <si>
    <t>LOCAB-131011-AR-1-3-INV</t>
  </si>
  <si>
    <t>ELABO-131011-AR-1-13-INV</t>
  </si>
  <si>
    <t>ELABO-111011-NV-1-14-INV</t>
  </si>
  <si>
    <t>LOCAB-131011-CR-1-4-INV</t>
  </si>
  <si>
    <t>ELABO-131011-CR-1-15-INV</t>
  </si>
  <si>
    <t>LOCAB-101011-CR-1-5-INV</t>
  </si>
  <si>
    <t>LOCAB-101011-AR-1-6-INV</t>
  </si>
  <si>
    <t>LOCAB-101011-RR-1-7-INV</t>
  </si>
  <si>
    <t>LOCAB-101011-RR-1-8-INV</t>
  </si>
  <si>
    <t>LOCAB-101011-GH-1-9-INV</t>
  </si>
  <si>
    <t>20 cm</t>
  </si>
  <si>
    <t>LOCAB-101011-GH-1-10-INV</t>
  </si>
  <si>
    <t>Cambio de dirección: 3 m</t>
  </si>
  <si>
    <t>Muricea spp. (&gt;10 cm)</t>
  </si>
  <si>
    <t>Número de transecto. Se asignara un número consecutivo por dia, de acuerdo a la epoca y sitio del censo.</t>
  </si>
  <si>
    <t xml:space="preserve">Nombre del lugar donde se realizo el censo como: El Cantil, El Bajo y El Bledito, Los Frailes. </t>
  </si>
  <si>
    <t>Nombre en extenso del bloque en donde se realizó el censo: El Cantil, Cabo Pulmo Baja California Sur; El Bajo, Cabo Pulmo Baja California Sur y El Bledito, Los Frailes, Cabo Pulmo Baja California Sur; ejemplo: El Bledito, Los Frailes, Cabo Pulmo Baja California Sur.</t>
  </si>
  <si>
    <t>Tipo de sitio: reserva es 1 y bloque es 2.</t>
  </si>
  <si>
    <t>zona</t>
  </si>
  <si>
    <t>Tipo de zona en donde se realizo el censo: somera es 1 y profunda es 2.</t>
  </si>
  <si>
    <t>Profundidad inicial del transecto en pies.</t>
  </si>
  <si>
    <t>Profundidad inicial del transecto en metros.</t>
  </si>
  <si>
    <t>Profundidad final del transecto en pies.</t>
  </si>
  <si>
    <t>Profundidad final del transecto en metros.</t>
  </si>
  <si>
    <t>Profundidad maxima del transecto en pies.</t>
  </si>
  <si>
    <t>Profundidad maxima del transecto en metros.</t>
  </si>
  <si>
    <t>Profundidad media del transecto en pies.</t>
  </si>
  <si>
    <t>Profundidad media del transecto en metros.</t>
  </si>
  <si>
    <t>Latitud en grados decimales. Por ejemplo: 27.56789</t>
  </si>
  <si>
    <t>Longitud en grados decimales. Por ejemplo: 115.56778</t>
  </si>
  <si>
    <t>Temperatura del agua durante el censo en grados fahrenheit.</t>
  </si>
  <si>
    <t>Temperatura del agua durante el censo en grados centigrados.</t>
  </si>
  <si>
    <t>Visibilidad durante el censo en metros.</t>
  </si>
  <si>
    <t>Se escribe la abundancia total observada durante el conteo de invertebrados de cada especie.</t>
  </si>
  <si>
    <t>abundancia total</t>
  </si>
  <si>
    <t>Número total de organismos de todas las especies observadas en el transecto.</t>
  </si>
  <si>
    <t>especies totales</t>
  </si>
  <si>
    <t>Número total de especies observadas en el transecto.</t>
  </si>
  <si>
    <t>Indice de Diversidad por Transecto</t>
  </si>
  <si>
    <t>Número de especies observadas por  transecto (es el número de celdas correspondientes que su valor no es de 0 dividido entre el número total de especies establecidas.Por ejemplo: 10 (número total de especies observadas por transecto) *  43 (especies de invertebrados)</t>
  </si>
  <si>
    <t>direccion</t>
  </si>
  <si>
    <t>Dirección con la que se colocó el transecto en grados.</t>
  </si>
  <si>
    <t>comentarios</t>
  </si>
  <si>
    <t xml:space="preserve">                                                                                     Datos en todas las hojas</t>
  </si>
  <si>
    <t>código</t>
  </si>
  <si>
    <t>Este es un código que identifica cada dato obtenido en cada censo. Se construye con las iniciales del lugar de muestreo general. Por ejemplo Cabo Pulmo sería CP, después un guion y la fecha de cuando se realizó el muestreo, por ejemplo: 150806, que es el 15 de agosto del 2007. Después se incluyen las inciales de la persona que hizo el censo, únicamente usar dos letras, y cuando se repitan las iniciales usar numeros. Las inciales serian: 1) Abraham Mendoza AM, 2) Francisco Fernandez FF, 3) David Castro DC, 4) Daniel Gatica DG, 5) Luis Castro LC, 6) Manuel Castro MC. Finalmente se incluye el número de buceo y el número de replica. Por ejemplo: CP-150806-LC-1-1-I: Cabo Pulmo,15 de agosto del 2006 censo tomado por Luis Castro, buceo 1 replica 1 de Invertebrados.</t>
  </si>
  <si>
    <t>Nombre completo del observador con el apellido paterno.</t>
  </si>
  <si>
    <t>Dia, mes y año de cuando se realizo el censo, con el siguiente formato, dia con numero, nombre abreviado del mes con tres letras (ene, feb, mar, abr, may, jun, jul, ago, sep, oct, nov, dic) y el año completo, no abreviado. Por ejemplo: 4/ago/2006.</t>
  </si>
  <si>
    <t>Hora de inicio del transecto usando formato de 24 horas, por ejemplo: 12:34.</t>
  </si>
  <si>
    <t>Hora final del transecto usando formato de 24 horas, por ejemplo: 12:54.</t>
  </si>
  <si>
    <t>Diferencia entre la hora de inicio y final del transecto en minutos.</t>
  </si>
  <si>
    <t>Epoca en la se realizo el buceo.                                                                                                          1: enero-junio                                                                                                                                          2: julio-diciembre</t>
  </si>
  <si>
    <t>Numero de buceo. Se estaran realizando en promedio 2 buceos por dia, por lo que habra un 1 para el primer buceo y un 2 para el segundo buceo.</t>
  </si>
  <si>
    <t xml:space="preserve">no. replica </t>
  </si>
  <si>
    <t>Número de replica (Censo). Cada buzo asignara un número consecutivo por día.</t>
  </si>
  <si>
    <t>observador</t>
  </si>
  <si>
    <t>fecha</t>
  </si>
  <si>
    <t>año</t>
  </si>
  <si>
    <t>tiempo inicio</t>
  </si>
  <si>
    <t>tiempo final</t>
  </si>
  <si>
    <t>tiempo total</t>
  </si>
  <si>
    <t>epoca</t>
  </si>
  <si>
    <t>no. buceo</t>
  </si>
  <si>
    <t>no. replica</t>
  </si>
  <si>
    <t>no. transecto</t>
  </si>
  <si>
    <t>sitio</t>
  </si>
  <si>
    <t>sitio en extenso</t>
  </si>
  <si>
    <t>tipo de sitio</t>
  </si>
  <si>
    <t>prof inicial (ft)</t>
  </si>
  <si>
    <t>prof inicial (m)</t>
  </si>
  <si>
    <t>prof final (ft)</t>
  </si>
  <si>
    <t>prof final (m)</t>
  </si>
  <si>
    <t>prof max (ft)</t>
  </si>
  <si>
    <t>prof max (m)</t>
  </si>
  <si>
    <t>prof X (ft)</t>
  </si>
  <si>
    <t>prof X (m)</t>
  </si>
  <si>
    <t>latitud (N)</t>
  </si>
  <si>
    <t>longitud (W)</t>
  </si>
  <si>
    <t>temperatura (°F)</t>
  </si>
  <si>
    <t>temperatura (°C)</t>
  </si>
  <si>
    <t>visibilidad (m)</t>
  </si>
  <si>
    <t>especie</t>
  </si>
  <si>
    <t>abundancia</t>
  </si>
  <si>
    <t>Abulon amarillo</t>
  </si>
  <si>
    <t>Abulon azul</t>
  </si>
  <si>
    <t>Caracol turbanico</t>
  </si>
  <si>
    <t>Invertebrados</t>
  </si>
  <si>
    <t>Introducción.</t>
  </si>
  <si>
    <t xml:space="preserve">Esta es la base de datos para alimentar la información recolectada durante el monitoreo de los censos comunitarios que se esten realizando en Cabo Pulmo... </t>
  </si>
  <si>
    <t>El entrenamiento de las metodologías del monitoreo hacia los buzos de Cabo pulmo Divers estuvo a cargo de Abraham Mendoza (Censos de Peces) , Hector Reyes (Censos de Corales duros y Censo Peces) Gabriela Garza (Censos de Invertebrados). Los buzos participantes son: 1) David Castro, 2) Daniel Gatica, 3) Luis Castro, 4) Manuel Castro.</t>
  </si>
  <si>
    <t>Importante.</t>
  </si>
  <si>
    <t xml:space="preserve">* Un censo, una replica o un transecto es lo mismo. Son los conteos resultantes a lo largo de un transecto. Por ejemplo, un censo, transecto o replica de peces el número total organismos de cada una de las especies observadas a lo largo de la cinta de 30 </t>
  </si>
  <si>
    <r>
      <t xml:space="preserve">* </t>
    </r>
    <r>
      <rPr>
        <b/>
        <sz val="10"/>
        <rFont val="Arial"/>
        <family val="2"/>
      </rPr>
      <t xml:space="preserve">Características del transecto. </t>
    </r>
    <r>
      <rPr>
        <sz val="10"/>
        <rFont val="Arial"/>
        <family val="2"/>
      </rPr>
      <t>El transecto de peces es de 30 m de largo por 2 m de ancho. Tiene una duración de entre 6 y 10 minutos.</t>
    </r>
  </si>
  <si>
    <r>
      <t>*</t>
    </r>
    <r>
      <rPr>
        <sz val="10"/>
        <color indexed="10"/>
        <rFont val="Arial"/>
        <family val="2"/>
      </rPr>
      <t xml:space="preserve"> Cuando no exista el dato para ser alimentado a la base de datos usar las siguientes opciones: 1) n/d (no se tomó el dato) o 2) n/a (no aplica). Por ejemplo, sino se tomó el dato del número de buceo se escribe n/d.</t>
    </r>
  </si>
  <si>
    <r>
      <t>*</t>
    </r>
    <r>
      <rPr>
        <b/>
        <sz val="10"/>
        <color indexed="10"/>
        <rFont val="Arial"/>
        <family val="2"/>
      </rPr>
      <t xml:space="preserve"> Cuando se guarden cambios en la base de datos siempre escribir en el nombre del archivo la fecha. Por ejemplo: CPulmo_inver(14jul06).</t>
    </r>
  </si>
  <si>
    <t xml:space="preserve">  Descripcion</t>
  </si>
  <si>
    <t>Nombre de campo</t>
  </si>
</sst>
</file>

<file path=xl/styles.xml><?xml version="1.0" encoding="utf-8"?>
<styleSheet xmlns="http://schemas.openxmlformats.org/spreadsheetml/2006/main">
  <numFmts count="6">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0000"/>
    <numFmt numFmtId="165" formatCode="0.00000"/>
  </numFmts>
  <fonts count="11">
    <font>
      <sz val="11"/>
      <color theme="1"/>
      <name val="Calibri"/>
      <family val="2"/>
      <scheme val="minor"/>
    </font>
    <font>
      <b/>
      <sz val="10"/>
      <name val="Arial"/>
      <family val="2"/>
    </font>
    <font>
      <sz val="9"/>
      <color indexed="81"/>
      <name val="Arial"/>
      <family val="2"/>
    </font>
    <font>
      <sz val="8"/>
      <color indexed="81"/>
      <name val="Tahoma"/>
      <family val="2"/>
    </font>
    <font>
      <sz val="10"/>
      <name val="Arial"/>
      <family val="2"/>
    </font>
    <font>
      <b/>
      <i/>
      <sz val="10"/>
      <color indexed="10"/>
      <name val="Arial"/>
      <family val="2"/>
    </font>
    <font>
      <sz val="10"/>
      <color indexed="10"/>
      <name val="Arial"/>
      <family val="2"/>
    </font>
    <font>
      <b/>
      <sz val="10"/>
      <color indexed="10"/>
      <name val="Arial"/>
      <family val="2"/>
    </font>
    <font>
      <sz val="8"/>
      <name val="Calibri"/>
      <family val="2"/>
    </font>
    <font>
      <sz val="10"/>
      <color indexed="8"/>
      <name val="Arial"/>
      <family val="2"/>
    </font>
    <font>
      <sz val="8"/>
      <name val="Verdana"/>
    </font>
  </fonts>
  <fills count="6">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indexed="9"/>
        <bgColor indexed="64"/>
      </patternFill>
    </fill>
    <fill>
      <patternFill patternType="solid">
        <fgColor theme="0" tint="-0.249977111117893"/>
        <bgColor indexed="64"/>
      </patternFill>
    </fill>
  </fills>
  <borders count="4">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2">
    <xf numFmtId="0" fontId="0" fillId="0" borderId="0"/>
    <xf numFmtId="0" fontId="4" fillId="0" borderId="0"/>
  </cellStyleXfs>
  <cellXfs count="85">
    <xf numFmtId="0" fontId="0" fillId="0" borderId="0" xfId="0"/>
    <xf numFmtId="0" fontId="1" fillId="3" borderId="0" xfId="1" applyFont="1" applyFill="1"/>
    <xf numFmtId="0" fontId="4" fillId="0" borderId="0" xfId="1" applyFont="1"/>
    <xf numFmtId="0" fontId="4" fillId="3" borderId="0" xfId="1" applyFont="1" applyFill="1"/>
    <xf numFmtId="0" fontId="1" fillId="0" borderId="0" xfId="1" applyFont="1" applyAlignment="1">
      <alignment vertical="top"/>
    </xf>
    <xf numFmtId="0" fontId="4" fillId="0" borderId="0" xfId="1" applyFill="1" applyAlignment="1">
      <alignment vertical="top" wrapText="1"/>
    </xf>
    <xf numFmtId="164" fontId="1" fillId="0" borderId="0" xfId="1" applyNumberFormat="1" applyFont="1" applyBorder="1" applyAlignment="1">
      <alignment wrapText="1"/>
    </xf>
    <xf numFmtId="0" fontId="4" fillId="0" borderId="0" xfId="1" applyFont="1" applyAlignment="1">
      <alignment vertical="top" wrapText="1"/>
    </xf>
    <xf numFmtId="0" fontId="4" fillId="0" borderId="0" xfId="1" applyAlignment="1">
      <alignment vertical="top" wrapText="1"/>
    </xf>
    <xf numFmtId="0" fontId="1" fillId="0" borderId="0" xfId="1" applyFont="1" applyFill="1" applyAlignment="1">
      <alignment vertical="top"/>
    </xf>
    <xf numFmtId="0" fontId="4" fillId="0" borderId="0" xfId="1" applyFont="1" applyFill="1" applyAlignment="1">
      <alignment vertical="top" wrapText="1"/>
    </xf>
    <xf numFmtId="0" fontId="0" fillId="0" borderId="0" xfId="0" applyFill="1" applyAlignment="1">
      <alignment horizontal="left"/>
    </xf>
    <xf numFmtId="0" fontId="0" fillId="0" borderId="0" xfId="0" applyAlignment="1">
      <alignment horizontal="left"/>
    </xf>
    <xf numFmtId="14" fontId="0" fillId="0" borderId="0" xfId="0" applyNumberFormat="1" applyAlignment="1">
      <alignment horizontal="right"/>
    </xf>
    <xf numFmtId="0" fontId="0" fillId="0" borderId="0" xfId="0" applyAlignment="1">
      <alignment horizontal="right"/>
    </xf>
    <xf numFmtId="20" fontId="0" fillId="0" borderId="0" xfId="0" applyNumberFormat="1" applyAlignment="1">
      <alignment horizontal="right"/>
    </xf>
    <xf numFmtId="1" fontId="0" fillId="0" borderId="0" xfId="0" applyNumberFormat="1" applyAlignment="1">
      <alignment horizontal="right"/>
    </xf>
    <xf numFmtId="14" fontId="0" fillId="0" borderId="0" xfId="0" applyNumberFormat="1"/>
    <xf numFmtId="20" fontId="0" fillId="0" borderId="0" xfId="0" applyNumberFormat="1"/>
    <xf numFmtId="1" fontId="0" fillId="0" borderId="0" xfId="0" applyNumberFormat="1"/>
    <xf numFmtId="0" fontId="0" fillId="4" borderId="0" xfId="0" applyFill="1"/>
    <xf numFmtId="14" fontId="0" fillId="4" borderId="0" xfId="0" applyNumberFormat="1" applyFill="1"/>
    <xf numFmtId="20" fontId="0" fillId="4" borderId="0" xfId="0" applyNumberFormat="1" applyFill="1"/>
    <xf numFmtId="1" fontId="0" fillId="4" borderId="0" xfId="0" applyNumberFormat="1" applyFill="1"/>
    <xf numFmtId="0" fontId="0" fillId="4" borderId="0" xfId="0" applyFill="1" applyAlignment="1">
      <alignment horizontal="right"/>
    </xf>
    <xf numFmtId="0" fontId="0" fillId="0" borderId="0" xfId="0" applyNumberFormat="1" applyAlignment="1">
      <alignment horizontal="right"/>
    </xf>
    <xf numFmtId="0" fontId="0" fillId="4" borderId="0" xfId="0" applyNumberFormat="1" applyFill="1"/>
    <xf numFmtId="0" fontId="0" fillId="0" borderId="0" xfId="0" applyNumberFormat="1"/>
    <xf numFmtId="0" fontId="0" fillId="4" borderId="0" xfId="0" applyNumberFormat="1" applyFill="1" applyAlignment="1">
      <alignment horizontal="right"/>
    </xf>
    <xf numFmtId="165" fontId="0" fillId="0" borderId="0" xfId="0" applyNumberFormat="1" applyAlignment="1">
      <alignment horizontal="right"/>
    </xf>
    <xf numFmtId="0" fontId="1" fillId="2" borderId="0" xfId="0" applyNumberFormat="1" applyFont="1" applyFill="1" applyAlignment="1">
      <alignment horizontal="left" vertical="top" wrapText="1"/>
    </xf>
    <xf numFmtId="0" fontId="0" fillId="0" borderId="0" xfId="0" applyNumberFormat="1" applyAlignment="1">
      <alignment horizontal="left"/>
    </xf>
    <xf numFmtId="0" fontId="0" fillId="4" borderId="0" xfId="0" applyNumberFormat="1" applyFill="1" applyAlignment="1">
      <alignment horizontal="left"/>
    </xf>
    <xf numFmtId="0" fontId="1" fillId="2" borderId="0" xfId="0" applyFont="1" applyFill="1" applyAlignment="1">
      <alignment horizontal="left" vertical="top" wrapText="1"/>
    </xf>
    <xf numFmtId="14" fontId="1" fillId="2" borderId="0" xfId="0" applyNumberFormat="1" applyFont="1" applyFill="1" applyAlignment="1">
      <alignment horizontal="left" vertical="top" wrapText="1"/>
    </xf>
    <xf numFmtId="0" fontId="1" fillId="5" borderId="0" xfId="0" applyFont="1" applyFill="1" applyAlignment="1">
      <alignment horizontal="left" vertical="top" wrapText="1"/>
    </xf>
    <xf numFmtId="0" fontId="0" fillId="0" borderId="1" xfId="0" applyBorder="1"/>
    <xf numFmtId="0" fontId="0" fillId="0" borderId="1" xfId="0" applyFill="1" applyBorder="1" applyAlignment="1">
      <alignment horizontal="left"/>
    </xf>
    <xf numFmtId="14" fontId="0" fillId="0" borderId="1" xfId="0" applyNumberFormat="1" applyBorder="1"/>
    <xf numFmtId="20" fontId="0" fillId="0" borderId="1" xfId="0" applyNumberFormat="1" applyBorder="1"/>
    <xf numFmtId="1" fontId="0" fillId="0" borderId="1" xfId="0" applyNumberFormat="1" applyBorder="1"/>
    <xf numFmtId="0" fontId="0" fillId="0" borderId="1" xfId="0" applyNumberFormat="1" applyBorder="1" applyAlignment="1">
      <alignment horizontal="left"/>
    </xf>
    <xf numFmtId="0" fontId="0" fillId="0" borderId="1" xfId="0" applyNumberFormat="1" applyBorder="1"/>
    <xf numFmtId="0" fontId="0" fillId="0" borderId="1" xfId="0" applyBorder="1" applyAlignment="1">
      <alignment horizontal="right"/>
    </xf>
    <xf numFmtId="0" fontId="0" fillId="0" borderId="1" xfId="0" applyNumberFormat="1" applyBorder="1" applyAlignment="1">
      <alignment horizontal="right"/>
    </xf>
    <xf numFmtId="0" fontId="0" fillId="0" borderId="0" xfId="0" applyFill="1" applyBorder="1"/>
    <xf numFmtId="0" fontId="0" fillId="0" borderId="0" xfId="0" applyFill="1" applyBorder="1" applyAlignment="1">
      <alignment horizontal="left"/>
    </xf>
    <xf numFmtId="0" fontId="0" fillId="0" borderId="2" xfId="0" applyFill="1" applyBorder="1"/>
    <xf numFmtId="0" fontId="0" fillId="0" borderId="2" xfId="0" applyFill="1" applyBorder="1" applyAlignment="1">
      <alignment horizontal="left"/>
    </xf>
    <xf numFmtId="14" fontId="0" fillId="0" borderId="2" xfId="0" applyNumberFormat="1" applyBorder="1"/>
    <xf numFmtId="20" fontId="0" fillId="0" borderId="2" xfId="0" applyNumberFormat="1" applyBorder="1"/>
    <xf numFmtId="1" fontId="0" fillId="0" borderId="2" xfId="0" applyNumberFormat="1" applyBorder="1"/>
    <xf numFmtId="0" fontId="0" fillId="0" borderId="2" xfId="0" applyNumberFormat="1" applyBorder="1" applyAlignment="1">
      <alignment horizontal="left"/>
    </xf>
    <xf numFmtId="0" fontId="0" fillId="0" borderId="2" xfId="0" applyNumberFormat="1" applyBorder="1"/>
    <xf numFmtId="0" fontId="0" fillId="0" borderId="2" xfId="0" applyBorder="1"/>
    <xf numFmtId="0" fontId="0" fillId="0" borderId="2" xfId="0" applyBorder="1" applyAlignment="1">
      <alignment horizontal="right"/>
    </xf>
    <xf numFmtId="0" fontId="0" fillId="0" borderId="2" xfId="0" applyNumberFormat="1" applyBorder="1" applyAlignment="1">
      <alignment horizontal="right"/>
    </xf>
    <xf numFmtId="0" fontId="0" fillId="0" borderId="2" xfId="0" applyBorder="1" applyAlignment="1">
      <alignment horizontal="left"/>
    </xf>
    <xf numFmtId="0" fontId="0" fillId="0" borderId="1" xfId="0" applyFill="1" applyBorder="1"/>
    <xf numFmtId="0" fontId="0" fillId="0" borderId="1" xfId="0" applyBorder="1" applyAlignment="1">
      <alignment horizontal="left"/>
    </xf>
    <xf numFmtId="0" fontId="0" fillId="4" borderId="2" xfId="0" applyFill="1" applyBorder="1"/>
    <xf numFmtId="0" fontId="0" fillId="0" borderId="3" xfId="0" applyNumberFormat="1" applyBorder="1" applyAlignment="1">
      <alignment horizontal="right"/>
    </xf>
    <xf numFmtId="0" fontId="9" fillId="0" borderId="1" xfId="0" applyFont="1" applyFill="1" applyBorder="1" applyAlignment="1">
      <alignment horizontal="right"/>
    </xf>
    <xf numFmtId="0" fontId="9" fillId="0" borderId="3" xfId="0" applyFont="1" applyFill="1" applyBorder="1" applyAlignment="1">
      <alignment horizontal="right"/>
    </xf>
    <xf numFmtId="0" fontId="1" fillId="2" borderId="0" xfId="0" applyFont="1" applyFill="1" applyAlignment="1">
      <alignment vertical="top" wrapText="1"/>
    </xf>
    <xf numFmtId="0" fontId="0" fillId="0" borderId="0" xfId="0" applyAlignment="1"/>
    <xf numFmtId="0" fontId="0" fillId="0" borderId="1" xfId="0" applyBorder="1" applyAlignment="1"/>
    <xf numFmtId="0" fontId="0" fillId="0" borderId="2" xfId="0" applyBorder="1" applyAlignment="1"/>
    <xf numFmtId="0" fontId="0" fillId="0" borderId="0" xfId="0" applyFill="1" applyBorder="1" applyAlignment="1"/>
    <xf numFmtId="0" fontId="0" fillId="0" borderId="1" xfId="0" applyFill="1" applyBorder="1" applyAlignment="1"/>
    <xf numFmtId="0" fontId="0" fillId="4" borderId="0" xfId="0" applyFill="1" applyAlignment="1"/>
    <xf numFmtId="14" fontId="0" fillId="0" borderId="1" xfId="0" applyNumberFormat="1" applyBorder="1" applyAlignment="1">
      <alignment horizontal="right"/>
    </xf>
    <xf numFmtId="20" fontId="0" fillId="0" borderId="1" xfId="0" applyNumberFormat="1" applyBorder="1" applyAlignment="1">
      <alignment horizontal="right"/>
    </xf>
    <xf numFmtId="1" fontId="0" fillId="0" borderId="1" xfId="0" applyNumberFormat="1" applyBorder="1" applyAlignment="1">
      <alignment horizontal="right"/>
    </xf>
    <xf numFmtId="14" fontId="0" fillId="0" borderId="2" xfId="0" applyNumberFormat="1" applyBorder="1" applyAlignment="1">
      <alignment horizontal="right"/>
    </xf>
    <xf numFmtId="20" fontId="0" fillId="0" borderId="2" xfId="0" applyNumberFormat="1" applyBorder="1" applyAlignment="1">
      <alignment horizontal="right"/>
    </xf>
    <xf numFmtId="1" fontId="0" fillId="0" borderId="2" xfId="0" applyNumberFormat="1" applyBorder="1" applyAlignment="1">
      <alignment horizontal="right"/>
    </xf>
    <xf numFmtId="0" fontId="0" fillId="0" borderId="1" xfId="0" applyFont="1" applyBorder="1" applyAlignment="1">
      <alignment horizontal="right"/>
    </xf>
    <xf numFmtId="0" fontId="0" fillId="0" borderId="0" xfId="0" pivotButton="1"/>
    <xf numFmtId="0" fontId="1" fillId="0" borderId="0" xfId="1" applyFont="1" applyAlignment="1">
      <alignment horizontal="left" vertical="top" wrapText="1"/>
    </xf>
    <xf numFmtId="0" fontId="1" fillId="3" borderId="0" xfId="1" applyFont="1" applyFill="1" applyAlignment="1">
      <alignment horizontal="center"/>
    </xf>
    <xf numFmtId="0" fontId="4" fillId="0" borderId="0" xfId="1" applyFont="1" applyAlignment="1">
      <alignment horizontal="left" vertical="top" wrapText="1"/>
    </xf>
    <xf numFmtId="0" fontId="4" fillId="0" borderId="0" xfId="1" applyFont="1" applyAlignment="1">
      <alignment horizontal="left" vertical="top"/>
    </xf>
    <xf numFmtId="0" fontId="5" fillId="0" borderId="0" xfId="1" applyFont="1" applyAlignment="1">
      <alignment horizontal="left"/>
    </xf>
    <xf numFmtId="0" fontId="1" fillId="0" borderId="0" xfId="1" applyFont="1" applyAlignment="1">
      <alignment horizontal="left"/>
    </xf>
  </cellXfs>
  <cellStyles count="2">
    <cellStyle name="Normal" xfId="0" builtinId="0"/>
    <cellStyle name="Normal 2" xfId="1"/>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externalLink" Target="externalLinks/externalLink1.xml"/><Relationship Id="rId5" Type="http://schemas.openxmlformats.org/officeDocument/2006/relationships/pivotCacheDefinition" Target="pivotCache/pivotCacheDefinition1.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Usuario/Mis%20documentos/9.%20COBI/Leo/Monitoreo%202010/Peces%20Magdalena%20(13Dic10)AH.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strucciones"/>
      <sheetName val="Hoja1"/>
      <sheetName val="Abundancia-Tallas"/>
      <sheetName val="Validaciones"/>
    </sheetNames>
    <sheetDataSet>
      <sheetData sheetId="0" refreshError="1"/>
      <sheetData sheetId="1" refreshError="1"/>
      <sheetData sheetId="2" refreshError="1"/>
      <sheetData sheetId="3">
        <row r="2">
          <cell r="L2" t="str">
            <v>&gt;30 cm</v>
          </cell>
          <cell r="M2" t="str">
            <v>A</v>
          </cell>
        </row>
        <row r="3">
          <cell r="L3" t="str">
            <v>15-30 cm</v>
          </cell>
          <cell r="M3" t="str">
            <v>J</v>
          </cell>
        </row>
        <row r="4">
          <cell r="L4" t="str">
            <v>&lt;15 cm</v>
          </cell>
          <cell r="M4" t="str">
            <v>M</v>
          </cell>
        </row>
        <row r="5">
          <cell r="L5" t="str">
            <v>&lt;30</v>
          </cell>
          <cell r="M5" t="str">
            <v>H</v>
          </cell>
        </row>
        <row r="6">
          <cell r="L6" t="str">
            <v>30-50</v>
          </cell>
          <cell r="M6" t="str">
            <v>n/a</v>
          </cell>
        </row>
        <row r="7">
          <cell r="L7" t="str">
            <v>&gt;50</v>
          </cell>
          <cell r="M7" t="str">
            <v>n/d</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OBI LA PAZ" refreshedDate="40996.489225347221" createdVersion="3" refreshedVersion="3" minRefreshableVersion="3" recordCount="489">
  <cacheSource type="worksheet">
    <worksheetSource ref="A1:AF490" sheet="Abundancias"/>
  </cacheSource>
  <cacheFields count="32">
    <cacheField name="Código" numFmtId="0">
      <sharedItems count="120">
        <s v="ELABO-181011-RR-1-1-INV"/>
        <s v="ELABO-081011-NV-1-2-INV"/>
        <s v="ELABO-081011-GH-1-3-INV"/>
        <s v="ELABO-081011-GH-1-4-INV"/>
        <s v="ELABO-081011-OR-1-5-INV"/>
        <s v="ELABO-081011-OR-1-6-INV"/>
        <s v="ELABO-081011-AR-1-7-INV"/>
        <s v="ELABO-081011-AR-1-8-INV"/>
        <s v="ELABO-081011-CR-1-9-INV"/>
        <s v="ELABO-081011-CR-1-10-INV"/>
        <s v="LOCAB-131011-OR-1-1-INV"/>
        <s v="ELABO-131011-OR-1-11-INV "/>
        <s v="LOCAB-131011-RR-1-2-INV"/>
        <s v="ELABO-131011-RR-1-12-INV"/>
        <s v="LOCAB-131011-AR-1-3-INV"/>
        <s v="ELABO-131011-AR-1-13-INV"/>
        <s v="ELABO-111011-NV-1-14-INV"/>
        <s v="LOCAB-131011-CR-1-4-INV"/>
        <s v="ELABO-131011-CR-1-15-INV"/>
        <s v="LOCAB-101011-CR-1-5-INV"/>
        <s v="LOCAB-101011-AR-1-6-INV"/>
        <s v="LOCAB-101011-RR-1-7-INV"/>
        <s v="LOCAB-101011-RR-1-8-INV"/>
        <s v="LOCAB-101011-GH-1-9-INV"/>
        <s v="LOCAB-101011-GH-1-10-INV"/>
        <s v="LOCAB-131011-RR-1-11-INV"/>
        <s v="LOCAB-131011-RR-1-12-INV"/>
        <s v="PUBLA-161011-NV-1-1-INV"/>
        <s v="PUBLA-161011-NV-1-2-INV"/>
        <s v="PUBLA-161011-GH-1-3-INV"/>
        <s v="PUBLA-161011-GH-1-4-INV"/>
        <s v="PUBLA-161011-RR-1-5-INV"/>
        <s v="PUBLA-161011-RR-1-6-INV"/>
        <s v="PUBLA-161011-OR-1-7-INV"/>
        <s v="PUBLA-161011-OR-1-8-INV"/>
        <s v="PUBLA-151011-CR-1-9-INV"/>
        <s v="PUBLA-151011-CR-1-10-INV"/>
        <s v="PUBLA-161011-AR-1-11-INV"/>
        <s v="PUBLA-161011-AR-1-12-INV"/>
        <s v="PUBLA-141011-AR-1-1-INV"/>
        <s v="PUBLA-141011-AR-1-2-INV"/>
        <s v="PUBLA-141011-CR-1-3-INV"/>
        <s v="PUBLA-141011-CR-1-4-INV"/>
        <s v="PUBLA-141011-GH-1-5-INV"/>
        <s v="PUBLA-141011-GH-1-6-INV"/>
        <s v="PUBLA-141011-NV-1-7-INV"/>
        <s v="PUBLA-141011-NV-1-8-INV"/>
        <s v="PUBLA-141011-RR-1-9-INV"/>
        <s v="PUBLA-141011-RR-1-10-INV"/>
        <s v="PUBLA-141011-RR-1-11-INV"/>
        <s v="PUBLA-141011-OR-1-12-INV"/>
        <s v="PUBLA-141011-OR-1-13-INV"/>
        <s v="PUBLA-171011-GH-1-1-INV"/>
        <s v="PUBLA-171011-GH-1-2-INV"/>
        <s v="PUBLA-171011-RR-1-3-INV"/>
        <s v="PUBLA-171011-NV-1-4-INV"/>
        <s v="PUBLA-171011-NV-1-5-INV"/>
        <s v="PUBLA-171011-OR-1-6-INV"/>
        <s v="PUBLA-171011-OR-1-7-INV"/>
        <s v="PUBLA-171011-RR-1-8-INV"/>
        <s v="PUBLA-171011-RR-1-9-INV"/>
        <s v="PUBLA-171011-AR-1-10-INV"/>
        <s v="PUBLA-171011-AR-1-11-INV"/>
        <s v="PUBLA-181011-CR-1-12-INV"/>
        <s v="PUBLA-181011-CR-1-13-INV"/>
        <s v="ELPRO-111011-RR-1-1-INV"/>
        <s v="ELPRO-111011-RR-1-2-INV"/>
        <s v="ELPRO-111011-NV-1-3-INV"/>
        <s v="ELPRO-111011-NV-1-4-INV"/>
        <s v="ELPRO-111011-AR-1-5-INV"/>
        <s v="ELPRO-111011-AR-1-6-INV"/>
        <s v="ELPRO-111011-OR-1-7-INV"/>
        <s v="ELPRO-111011-OR-1-8-INV"/>
        <s v="ELPRO-111011-RR-1-9-INV"/>
        <s v="ELPRO-111011-RR-1-10-INV"/>
        <s v="ELPRO-111011-CR-1-11-INV"/>
        <s v="ELPRO-111011-CR-1-12-INV"/>
        <s v="ELPRO-111011-GH-1-13-INV"/>
        <s v="ELPRO-111011-GH-1-14-INV"/>
        <s v="ELPRO-121011-RR-1-15-INV"/>
        <s v="ELPRO-121011-RR-1-16-INV"/>
        <s v="ELPRO-121011-RR-1-17-INV"/>
        <s v="ELPRO-121011-RR-1-18-INV"/>
        <s v="ELPRO-121011-GH-1-19-INV"/>
        <s v="ELPRO-121011-GH-1-20-INV"/>
        <s v="ELPRO-111011-NV-1-21-INV"/>
        <s v="ELPRO-111011-NV-1-22-INV"/>
        <s v="ELPRO-121011-RR-1-23-INV"/>
        <s v="ELPRO-121011-RR-1-24-INV"/>
        <s v="ELPRO-121011-CR-1-25-INV"/>
        <s v="ELPRO-121011-CR-1-26-INV"/>
        <s v="ELPRO-111011-AR-1-27-INV"/>
        <s v="ELPRO-111011-AR-1-28-INV"/>
        <s v="ELPRO-121011-OR-1-29-INV"/>
        <s v="ELPRO-121011-OR-1-30-INV"/>
        <s v="PUBLA-151011-CR-1-1-INV"/>
        <s v="PUBLA-151011-CR-1-2-INV"/>
        <s v="PUBLA-151011-AR-1-3-INV"/>
        <s v="PUBLA-151011-AR-1-4-INV"/>
        <s v="PUBLA-151011-OR-1-5-INV"/>
        <s v="PUBLA-151011-OR-1-6-INV"/>
        <s v="PUBLA-151011-RR-1-7-INV"/>
        <s v="PUBLA-151011-RR-1-8-INV"/>
        <s v="PUBLA-151011-GH-1-9-INV"/>
        <s v="PUBLA-151011-GH-1-10-INV"/>
        <s v="PUBLA-151011-RR-1-11-INV"/>
        <s v="PUBLA-151011-NV-1-12-INV"/>
        <s v="LOCAB-181011-AR-1-1-INV"/>
        <s v="LOCAB-181011-AR-1-2-INV"/>
        <s v="LOCAB-181011-GH-1-3-INV"/>
        <s v="LOCAB-181011-GH-1-4-INV"/>
        <s v="LOCAB-181011-NV-1-5-INV"/>
        <s v="LOCAB-181011-NV-1-6-INV"/>
        <s v="LOCAB-181011-OR-1-7-INV"/>
        <s v="ELABO-181011-OR-1-1-INV"/>
        <s v="ELABO-181011-RR-1-2-INV"/>
        <s v="LOCAB-181011-RR-1-8-INV"/>
        <s v="ELABO-181011-RR-1-9-INV"/>
        <s v="LOCAB-181011-CR-1-9-INV"/>
        <s v="LOCAB-181011-CR-1-10-INV"/>
      </sharedItems>
    </cacheField>
    <cacheField name="observador" numFmtId="0">
      <sharedItems count="7">
        <s v="Roguer Romero"/>
        <s v="Norberto Velez"/>
        <s v="Gustavo Hinojosa"/>
        <s v="Omar Rangel"/>
        <s v="Alfonso Romero"/>
        <s v="Cipriano Romero"/>
        <s v="Raul Romero"/>
      </sharedItems>
    </cacheField>
    <cacheField name="fecha" numFmtId="14">
      <sharedItems containsSemiMixedTypes="0" containsNonDate="0" containsDate="1" containsString="0" minDate="2011-10-08T00:00:00" maxDate="2011-11-19T00:00:00" count="11">
        <d v="2011-11-18T00:00:00"/>
        <d v="2011-10-08T00:00:00"/>
        <d v="2011-10-13T00:00:00"/>
        <d v="2011-10-10T00:00:00"/>
        <d v="2011-10-16T00:00:00"/>
        <d v="2011-10-15T00:00:00"/>
        <d v="2011-10-14T00:00:00"/>
        <d v="2011-10-17T00:00:00"/>
        <d v="2011-10-18T00:00:00"/>
        <d v="2011-10-11T00:00:00"/>
        <d v="2011-10-12T00:00:00"/>
      </sharedItems>
    </cacheField>
    <cacheField name="año" numFmtId="0">
      <sharedItems containsSemiMixedTypes="0" containsString="0" containsNumber="1" containsInteger="1" minValue="2011" maxValue="2011"/>
    </cacheField>
    <cacheField name="tiempo inicio" numFmtId="20">
      <sharedItems containsSemiMixedTypes="0" containsNonDate="0" containsDate="1" containsString="0" minDate="1899-12-30T08:38:00" maxDate="1899-12-30T11:36:00"/>
    </cacheField>
    <cacheField name="tiempo final" numFmtId="20">
      <sharedItems containsSemiMixedTypes="0" containsNonDate="0" containsDate="1" containsString="0" minDate="1899-12-30T08:45:00" maxDate="1899-12-30T11:41:00"/>
    </cacheField>
    <cacheField name="tiempo total" numFmtId="20">
      <sharedItems containsSemiMixedTypes="0" containsNonDate="0" containsDate="1" containsString="0" minDate="1899-12-30T00:01:00" maxDate="1899-12-30T00:15:00"/>
    </cacheField>
    <cacheField name="epoca" numFmtId="0">
      <sharedItems containsNonDate="0" containsString="0" containsBlank="1"/>
    </cacheField>
    <cacheField name="no. buceo" numFmtId="0">
      <sharedItems containsNonDate="0" containsString="0" containsBlank="1"/>
    </cacheField>
    <cacheField name="no. replica" numFmtId="0">
      <sharedItems containsNonDate="0" containsString="0" containsBlank="1"/>
    </cacheField>
    <cacheField name="no. transecto" numFmtId="0">
      <sharedItems containsNonDate="0" containsString="0" containsBlank="1"/>
    </cacheField>
    <cacheField name="sitio" numFmtId="0">
      <sharedItems count="6">
        <s v="El Abolladero"/>
        <s v="Los Cabitos"/>
        <s v="Punta Blanca Somero"/>
        <s v="Punta Blanca Garropas"/>
        <s v="Punta Blanca "/>
        <s v="El Progresista"/>
      </sharedItems>
    </cacheField>
    <cacheField name="sitio en extenso" numFmtId="0">
      <sharedItems/>
    </cacheField>
    <cacheField name="tipo de sitio" numFmtId="0">
      <sharedItems containsNonDate="0" containsString="0" containsBlank="1"/>
    </cacheField>
    <cacheField name="prof inicial (ft)" numFmtId="0">
      <sharedItems containsNonDate="0" containsString="0" containsBlank="1"/>
    </cacheField>
    <cacheField name="prof inicial (m)" numFmtId="0">
      <sharedItems containsNonDate="0" containsString="0" containsBlank="1"/>
    </cacheField>
    <cacheField name="prof final (ft)" numFmtId="0">
      <sharedItems containsNonDate="0" containsString="0" containsBlank="1"/>
    </cacheField>
    <cacheField name="prof final (m)" numFmtId="0">
      <sharedItems containsNonDate="0" containsString="0" containsBlank="1"/>
    </cacheField>
    <cacheField name="prof max (ft)" numFmtId="0">
      <sharedItems containsNonDate="0" containsString="0" containsBlank="1"/>
    </cacheField>
    <cacheField name="prof max (m)" numFmtId="0">
      <sharedItems containsNonDate="0" containsString="0" containsBlank="1"/>
    </cacheField>
    <cacheField name="prof X (ft)" numFmtId="0">
      <sharedItems containsNonDate="0" containsString="0" containsBlank="1"/>
    </cacheField>
    <cacheField name="prof X (m)" numFmtId="0">
      <sharedItems containsNonDate="0" containsString="0" containsBlank="1"/>
    </cacheField>
    <cacheField name="latitud (N)" numFmtId="0">
      <sharedItems containsMixedTypes="1" containsNumber="1" minValue="24.102129999999999" maxValue="28.659700000000001" count="59">
        <n v="24.574529999999999"/>
        <n v="24.72315"/>
        <n v="24.77375"/>
        <n v="24.574069999999999"/>
        <n v="24.574190000000002"/>
        <n v="24.557549999999999"/>
        <n v="24.569839999999999"/>
        <n v="24.56898"/>
        <n v="24.557670000000002"/>
        <n v="24.557729999999999"/>
        <n v="24.554950000000002"/>
        <n v="24.557410000000001"/>
        <n v="24.658919999999998"/>
        <n v="24.658850000000001"/>
        <n v="24.659300000000002"/>
        <n v="24.658940000000001"/>
        <n v="24.6343"/>
        <n v="24.658989999999999"/>
        <n v="28.659700000000001"/>
        <n v="24.65889"/>
        <n v="24.660530000000001"/>
        <n v="24.658999999999999"/>
        <s v="24.-----"/>
        <n v="24.660520000000002"/>
        <n v="24.659109999999998"/>
        <n v="24.660550000000001"/>
        <n v="24.180530000000001"/>
        <n v="24.65401"/>
        <n v="24.65823"/>
        <n v="24.659009999999999"/>
        <n v="24.658300000000001"/>
        <n v="24.659490000000002"/>
        <n v="24.658930000000002"/>
        <n v="24.55893"/>
        <n v="24.654489999999999"/>
        <n v="24.658429999999999"/>
        <n v="24.661650000000002"/>
        <n v="24.166869999999999"/>
        <n v="24.166820000000001"/>
        <n v="24.66169"/>
        <n v="24.66207"/>
        <n v="24.661909999999999"/>
        <n v="24.69164"/>
        <n v="24.67164"/>
        <n v="24.621639999999999"/>
        <n v="24.662030000000001"/>
        <n v="24.671690000000002"/>
        <n v="24.102129999999999"/>
        <n v="24.671669999999999"/>
        <n v="24.66752"/>
        <n v="24.661519999999999"/>
        <n v="24.661380000000001"/>
        <n v="24.660240000000002"/>
        <n v="24.556349999999998"/>
        <n v="24.54346"/>
        <n v="24.55612"/>
        <n v="24.573450000000001"/>
        <n v="24.573460000000001"/>
        <n v="24.350349999999999"/>
      </sharedItems>
    </cacheField>
    <cacheField name="longitud (W)" numFmtId="0">
      <sharedItems containsString="0" containsBlank="1" containsNumber="1" minValue="111.10578" maxValue="112.80549999999999" count="65">
        <n v="112.1062"/>
        <n v="112.1058"/>
        <n v="111.10578"/>
        <n v="112.10616"/>
        <n v="112.10275"/>
        <n v="112.10469999999999"/>
        <n v="112.10366"/>
        <n v="112.1078"/>
        <n v="112.10814999999999"/>
        <n v="112.10419"/>
        <n v="112.10432"/>
        <n v="112.10290999999999"/>
        <n v="112.10201000000001"/>
        <n v="112.10271"/>
        <n v="112.17791"/>
        <n v="112.13542"/>
        <n v="112.17542"/>
        <n v="112.17776000000001"/>
        <n v="112.7552"/>
        <n v="112.17779"/>
        <n v="112.7582"/>
        <n v="112.17905"/>
        <n v="112.80549999999999"/>
        <n v="112.18055"/>
        <n v="112.17910000000001"/>
        <n v="112.1806"/>
        <n v="112.1741"/>
        <m/>
        <n v="112.18106"/>
        <n v="112.17747"/>
        <n v="112.18053"/>
        <n v="112.17043"/>
        <n v="112.18053999999999"/>
        <n v="112.17543000000001"/>
        <n v="112.17547"/>
        <n v="112.17842"/>
        <n v="112.17348"/>
        <n v="112.17224"/>
        <n v="112.12348"/>
        <n v="112.17283999999999"/>
        <n v="112.17349"/>
        <n v="112.17236"/>
        <n v="112.17238"/>
        <n v="112.17394"/>
        <n v="112.16808"/>
        <n v="112.17094"/>
        <n v="112.7097"/>
        <n v="112.16811"/>
        <n v="112.17997"/>
        <n v="112.11911000000001"/>
        <n v="112.17097"/>
        <n v="112.6511"/>
        <n v="112.10141"/>
        <n v="112.48146"/>
        <n v="112.18146"/>
        <n v="112.18131"/>
        <n v="112.17919000000001"/>
        <n v="112.18040999999999"/>
        <n v="112.10561"/>
        <n v="112.10513"/>
        <n v="112.10563"/>
        <n v="112.10411000000001"/>
        <n v="112.10541000000001"/>
        <n v="112.17541"/>
        <n v="112.10460999999999"/>
      </sharedItems>
    </cacheField>
    <cacheField name="temperatura (°F)" numFmtId="0">
      <sharedItems containsString="0" containsBlank="1" containsNumber="1" minValue="69.800000000000011" maxValue="75.2"/>
    </cacheField>
    <cacheField name="temperatura (°C)" numFmtId="0">
      <sharedItems containsString="0" containsBlank="1" containsNumber="1" containsInteger="1" minValue="18" maxValue="24"/>
    </cacheField>
    <cacheField name="visibilidad (m)" numFmtId="0">
      <sharedItems containsString="0" containsBlank="1" containsNumber="1" containsInteger="1" minValue="4" maxValue="5"/>
    </cacheField>
    <cacheField name="especie" numFmtId="0">
      <sharedItems containsBlank="1" count="17">
        <s v="Abulon azul"/>
        <s v="Caracol chino"/>
        <s v="Erizo punta de lapiz"/>
        <s v="Langosta roja"/>
        <s v="Erizo espinudo"/>
        <s v="Estrella común"/>
        <m/>
        <s v="Pulo dos puntos"/>
        <s v="Pulpo rojo"/>
        <s v="Erizo puntas rotas"/>
        <s v="Pulpo dos puntos"/>
        <s v="Muricea spp. (&gt;10 cm)"/>
        <s v="Langosta azul"/>
        <s v="Pepino café"/>
        <s v="Caracol turbanico"/>
        <s v="Estrella girasol"/>
        <s v="Abulon amarillo"/>
      </sharedItems>
    </cacheField>
    <cacheField name="abundancia" numFmtId="0">
      <sharedItems containsSemiMixedTypes="0" containsString="0" containsNumber="1" containsInteger="1" minValue="0" maxValue="500"/>
    </cacheField>
    <cacheField name="Distancia" numFmtId="0">
      <sharedItems containsString="0" containsBlank="1" containsNumber="1" containsInteger="1" minValue="3" maxValue="24"/>
    </cacheField>
    <cacheField name="Direccion" numFmtId="0">
      <sharedItems containsString="0" containsBlank="1" containsNumber="1" containsInteger="1" minValue="8" maxValue="160"/>
    </cacheField>
    <cacheField name="Comentarios" numFmtId="0">
      <sharedItems containsBlank="1"/>
    </cacheField>
  </cacheFields>
</pivotCacheDefinition>
</file>

<file path=xl/pivotCache/pivotCacheRecords1.xml><?xml version="1.0" encoding="utf-8"?>
<pivotCacheRecords xmlns="http://schemas.openxmlformats.org/spreadsheetml/2006/main" xmlns:r="http://schemas.openxmlformats.org/officeDocument/2006/relationships" count="489">
  <r>
    <x v="0"/>
    <x v="0"/>
    <x v="0"/>
    <n v="2011"/>
    <d v="1899-12-30T11:07:00"/>
    <d v="1899-12-30T11:15:00"/>
    <d v="1899-12-30T00:08:00"/>
    <m/>
    <m/>
    <m/>
    <m/>
    <x v="0"/>
    <s v="El Abolladero, Isla Magdalena, Baja California Sur"/>
    <m/>
    <m/>
    <m/>
    <m/>
    <m/>
    <m/>
    <m/>
    <m/>
    <m/>
    <x v="0"/>
    <x v="0"/>
    <m/>
    <m/>
    <m/>
    <x v="0"/>
    <n v="11"/>
    <m/>
    <m/>
    <m/>
  </r>
  <r>
    <x v="0"/>
    <x v="0"/>
    <x v="0"/>
    <n v="2011"/>
    <d v="1899-12-30T11:07:00"/>
    <d v="1899-12-30T11:15:00"/>
    <d v="1899-12-30T00:08:00"/>
    <m/>
    <m/>
    <m/>
    <m/>
    <x v="0"/>
    <s v="El Abolladero, Isla Magdalena, Baja California Sur"/>
    <m/>
    <m/>
    <m/>
    <m/>
    <m/>
    <m/>
    <m/>
    <m/>
    <m/>
    <x v="0"/>
    <x v="0"/>
    <m/>
    <m/>
    <m/>
    <x v="1"/>
    <n v="2"/>
    <m/>
    <m/>
    <m/>
  </r>
  <r>
    <x v="0"/>
    <x v="0"/>
    <x v="0"/>
    <n v="2011"/>
    <d v="1899-12-30T11:07:00"/>
    <d v="1899-12-30T11:15:00"/>
    <d v="1899-12-30T00:08:00"/>
    <m/>
    <m/>
    <m/>
    <m/>
    <x v="0"/>
    <s v="El Abolladero, Isla Magdalena, Baja California Sur"/>
    <m/>
    <m/>
    <m/>
    <m/>
    <m/>
    <m/>
    <m/>
    <m/>
    <m/>
    <x v="0"/>
    <x v="0"/>
    <m/>
    <m/>
    <m/>
    <x v="2"/>
    <n v="2"/>
    <m/>
    <m/>
    <m/>
  </r>
  <r>
    <x v="1"/>
    <x v="1"/>
    <x v="1"/>
    <n v="2011"/>
    <d v="1899-12-30T09:47:00"/>
    <d v="1899-12-30T09:50:00"/>
    <d v="1899-12-30T00:03:00"/>
    <m/>
    <m/>
    <m/>
    <m/>
    <x v="0"/>
    <s v="El Abolladero, Isla Magdalena, Baja California Sur"/>
    <m/>
    <m/>
    <m/>
    <m/>
    <m/>
    <m/>
    <m/>
    <m/>
    <m/>
    <x v="1"/>
    <x v="1"/>
    <m/>
    <m/>
    <m/>
    <x v="3"/>
    <n v="2"/>
    <m/>
    <m/>
    <m/>
  </r>
  <r>
    <x v="1"/>
    <x v="1"/>
    <x v="1"/>
    <n v="2011"/>
    <d v="1899-12-30T09:47:00"/>
    <d v="1899-12-30T09:50:00"/>
    <d v="1899-12-30T00:03:00"/>
    <m/>
    <m/>
    <m/>
    <m/>
    <x v="0"/>
    <s v="El Abolladero, Isla Magdalena, Baja California Sur"/>
    <m/>
    <m/>
    <m/>
    <m/>
    <m/>
    <m/>
    <m/>
    <m/>
    <m/>
    <x v="1"/>
    <x v="1"/>
    <m/>
    <m/>
    <m/>
    <x v="1"/>
    <n v="1"/>
    <m/>
    <m/>
    <m/>
  </r>
  <r>
    <x v="1"/>
    <x v="1"/>
    <x v="1"/>
    <n v="2011"/>
    <d v="1899-12-30T09:47:00"/>
    <d v="1899-12-30T09:50:00"/>
    <d v="1899-12-30T00:03:00"/>
    <m/>
    <m/>
    <m/>
    <m/>
    <x v="0"/>
    <s v="El Abolladero, Isla Magdalena, Baja California Sur"/>
    <m/>
    <m/>
    <m/>
    <m/>
    <m/>
    <m/>
    <m/>
    <m/>
    <m/>
    <x v="1"/>
    <x v="1"/>
    <m/>
    <m/>
    <m/>
    <x v="2"/>
    <n v="4"/>
    <m/>
    <m/>
    <m/>
  </r>
  <r>
    <x v="1"/>
    <x v="1"/>
    <x v="1"/>
    <n v="2011"/>
    <d v="1899-12-30T09:47:00"/>
    <d v="1899-12-30T09:50:00"/>
    <d v="1899-12-30T00:03:00"/>
    <m/>
    <m/>
    <m/>
    <m/>
    <x v="0"/>
    <s v="El Abolladero, Isla Magdalena, Baja California Sur"/>
    <m/>
    <m/>
    <m/>
    <m/>
    <m/>
    <m/>
    <m/>
    <m/>
    <m/>
    <x v="1"/>
    <x v="1"/>
    <m/>
    <m/>
    <m/>
    <x v="4"/>
    <n v="2"/>
    <m/>
    <m/>
    <m/>
  </r>
  <r>
    <x v="1"/>
    <x v="1"/>
    <x v="1"/>
    <n v="2011"/>
    <d v="1899-12-30T09:47:00"/>
    <d v="1899-12-30T09:50:00"/>
    <d v="1899-12-30T00:03:00"/>
    <m/>
    <m/>
    <m/>
    <m/>
    <x v="0"/>
    <s v="El Abolladero, Isla Magdalena, Baja California Sur"/>
    <m/>
    <m/>
    <m/>
    <m/>
    <m/>
    <m/>
    <m/>
    <m/>
    <m/>
    <x v="1"/>
    <x v="1"/>
    <m/>
    <m/>
    <m/>
    <x v="5"/>
    <n v="1"/>
    <m/>
    <m/>
    <m/>
  </r>
  <r>
    <x v="2"/>
    <x v="2"/>
    <x v="1"/>
    <n v="2011"/>
    <d v="1899-12-30T11:36:00"/>
    <d v="1899-12-30T11:41:00"/>
    <d v="1899-12-30T00:05:00"/>
    <m/>
    <m/>
    <m/>
    <m/>
    <x v="0"/>
    <s v="El Abolladero, Isla Magdalena, Baja California Sur"/>
    <m/>
    <m/>
    <m/>
    <m/>
    <m/>
    <m/>
    <m/>
    <m/>
    <m/>
    <x v="0"/>
    <x v="0"/>
    <m/>
    <m/>
    <m/>
    <x v="6"/>
    <n v="0"/>
    <m/>
    <m/>
    <m/>
  </r>
  <r>
    <x v="3"/>
    <x v="2"/>
    <x v="1"/>
    <n v="2011"/>
    <d v="1899-12-30T10:15:00"/>
    <d v="1899-12-30T10:21:00"/>
    <d v="1899-12-30T00:06:00"/>
    <m/>
    <m/>
    <m/>
    <m/>
    <x v="0"/>
    <s v="El Abolladero, Isla Magdalena, Baja California Sur"/>
    <m/>
    <m/>
    <m/>
    <m/>
    <m/>
    <m/>
    <m/>
    <m/>
    <m/>
    <x v="2"/>
    <x v="1"/>
    <m/>
    <m/>
    <m/>
    <x v="3"/>
    <n v="1"/>
    <m/>
    <m/>
    <m/>
  </r>
  <r>
    <x v="3"/>
    <x v="2"/>
    <x v="1"/>
    <n v="2011"/>
    <d v="1899-12-30T10:15:00"/>
    <d v="1899-12-30T10:21:00"/>
    <d v="1899-12-30T00:06:00"/>
    <m/>
    <m/>
    <m/>
    <m/>
    <x v="0"/>
    <s v="El Abolladero, Isla Magdalena, Baja California Sur"/>
    <m/>
    <m/>
    <m/>
    <m/>
    <m/>
    <m/>
    <m/>
    <m/>
    <m/>
    <x v="2"/>
    <x v="1"/>
    <m/>
    <m/>
    <m/>
    <x v="1"/>
    <n v="1"/>
    <m/>
    <m/>
    <m/>
  </r>
  <r>
    <x v="3"/>
    <x v="2"/>
    <x v="1"/>
    <n v="2011"/>
    <d v="1899-12-30T10:15:00"/>
    <d v="1899-12-30T10:21:00"/>
    <d v="1899-12-30T00:06:00"/>
    <m/>
    <m/>
    <m/>
    <m/>
    <x v="0"/>
    <s v="El Abolladero, Isla Magdalena, Baja California Sur"/>
    <m/>
    <m/>
    <m/>
    <m/>
    <m/>
    <m/>
    <m/>
    <m/>
    <m/>
    <x v="2"/>
    <x v="1"/>
    <m/>
    <m/>
    <m/>
    <x v="4"/>
    <n v="1"/>
    <m/>
    <m/>
    <m/>
  </r>
  <r>
    <x v="3"/>
    <x v="2"/>
    <x v="1"/>
    <n v="2011"/>
    <d v="1899-12-30T10:15:00"/>
    <d v="1899-12-30T10:21:00"/>
    <d v="1899-12-30T00:06:00"/>
    <m/>
    <m/>
    <m/>
    <m/>
    <x v="0"/>
    <s v="El Abolladero, Isla Magdalena, Baja California Sur"/>
    <m/>
    <m/>
    <m/>
    <m/>
    <m/>
    <m/>
    <m/>
    <m/>
    <m/>
    <x v="2"/>
    <x v="1"/>
    <m/>
    <m/>
    <m/>
    <x v="7"/>
    <n v="1"/>
    <m/>
    <m/>
    <m/>
  </r>
  <r>
    <x v="4"/>
    <x v="3"/>
    <x v="1"/>
    <n v="2011"/>
    <d v="1899-12-30T09:40:00"/>
    <d v="1899-12-30T09:46:00"/>
    <d v="1899-12-30T00:06:00"/>
    <m/>
    <m/>
    <m/>
    <m/>
    <x v="0"/>
    <s v="El Abolladero, Isla Magdalena, Baja California Sur"/>
    <m/>
    <m/>
    <m/>
    <m/>
    <m/>
    <m/>
    <m/>
    <m/>
    <m/>
    <x v="3"/>
    <x v="2"/>
    <m/>
    <m/>
    <m/>
    <x v="3"/>
    <n v="2"/>
    <m/>
    <m/>
    <m/>
  </r>
  <r>
    <x v="4"/>
    <x v="3"/>
    <x v="1"/>
    <n v="2011"/>
    <d v="1899-12-30T09:40:00"/>
    <d v="1899-12-30T09:46:00"/>
    <d v="1899-12-30T00:06:00"/>
    <m/>
    <m/>
    <m/>
    <m/>
    <x v="0"/>
    <s v="El Abolladero, Isla Magdalena, Baja California Sur"/>
    <m/>
    <m/>
    <m/>
    <m/>
    <m/>
    <m/>
    <m/>
    <m/>
    <m/>
    <x v="3"/>
    <x v="2"/>
    <m/>
    <m/>
    <m/>
    <x v="5"/>
    <n v="1"/>
    <m/>
    <m/>
    <m/>
  </r>
  <r>
    <x v="4"/>
    <x v="3"/>
    <x v="1"/>
    <n v="2011"/>
    <d v="1899-12-30T09:40:00"/>
    <d v="1899-12-30T09:46:00"/>
    <d v="1899-12-30T00:06:00"/>
    <m/>
    <m/>
    <m/>
    <m/>
    <x v="0"/>
    <s v="El Abolladero, Isla Magdalena, Baja California Sur"/>
    <m/>
    <m/>
    <m/>
    <m/>
    <m/>
    <m/>
    <m/>
    <m/>
    <m/>
    <x v="3"/>
    <x v="2"/>
    <m/>
    <m/>
    <m/>
    <x v="8"/>
    <n v="1"/>
    <m/>
    <m/>
    <m/>
  </r>
  <r>
    <x v="5"/>
    <x v="3"/>
    <x v="1"/>
    <n v="2011"/>
    <d v="1899-12-30T10:49:00"/>
    <d v="1899-12-30T10:54:00"/>
    <d v="1899-12-30T00:05:00"/>
    <m/>
    <m/>
    <m/>
    <m/>
    <x v="0"/>
    <s v="El Abolladero, Isla Magdalena, Baja California Sur"/>
    <m/>
    <m/>
    <m/>
    <m/>
    <m/>
    <m/>
    <m/>
    <m/>
    <m/>
    <x v="4"/>
    <x v="3"/>
    <m/>
    <m/>
    <m/>
    <x v="3"/>
    <n v="2"/>
    <m/>
    <m/>
    <m/>
  </r>
  <r>
    <x v="5"/>
    <x v="3"/>
    <x v="1"/>
    <n v="2011"/>
    <d v="1899-12-30T10:49:00"/>
    <d v="1899-12-30T10:54:00"/>
    <d v="1899-12-30T00:05:00"/>
    <m/>
    <m/>
    <m/>
    <m/>
    <x v="0"/>
    <s v="El Abolladero, Isla Magdalena, Baja California Sur"/>
    <m/>
    <m/>
    <m/>
    <m/>
    <m/>
    <m/>
    <m/>
    <m/>
    <m/>
    <x v="4"/>
    <x v="3"/>
    <m/>
    <m/>
    <m/>
    <x v="3"/>
    <n v="1"/>
    <m/>
    <m/>
    <m/>
  </r>
  <r>
    <x v="6"/>
    <x v="4"/>
    <x v="1"/>
    <n v="2011"/>
    <d v="1899-12-30T09:40:00"/>
    <d v="1899-12-30T09:48:00"/>
    <d v="1899-12-30T00:08:00"/>
    <m/>
    <m/>
    <m/>
    <m/>
    <x v="0"/>
    <s v="El Abolladero, Isla Magdalena, Baja California Sur"/>
    <m/>
    <m/>
    <m/>
    <m/>
    <m/>
    <m/>
    <m/>
    <m/>
    <m/>
    <x v="3"/>
    <x v="2"/>
    <m/>
    <m/>
    <m/>
    <x v="2"/>
    <n v="1"/>
    <m/>
    <m/>
    <s v="Se relaciona con  ELABO-081011-AR-1-7-PCU"/>
  </r>
  <r>
    <x v="7"/>
    <x v="4"/>
    <x v="1"/>
    <n v="2011"/>
    <d v="1899-12-30T11:04:00"/>
    <d v="1899-12-30T11:08:00"/>
    <d v="1899-12-30T00:04:00"/>
    <m/>
    <m/>
    <m/>
    <m/>
    <x v="0"/>
    <s v="El Abolladero, Isla Magdalena, Baja California Sur"/>
    <m/>
    <m/>
    <m/>
    <m/>
    <m/>
    <m/>
    <m/>
    <m/>
    <m/>
    <x v="4"/>
    <x v="3"/>
    <m/>
    <m/>
    <m/>
    <x v="3"/>
    <n v="1"/>
    <m/>
    <m/>
    <s v="Se relaciona con  ELABO-081011-AR-1-8-PCU"/>
  </r>
  <r>
    <x v="7"/>
    <x v="4"/>
    <x v="1"/>
    <n v="2011"/>
    <d v="1899-12-30T11:04:00"/>
    <d v="1899-12-30T11:08:00"/>
    <d v="1899-12-30T00:04:00"/>
    <m/>
    <m/>
    <m/>
    <m/>
    <x v="0"/>
    <s v="El Abolladero, Isla Magdalena, Baja California Sur"/>
    <m/>
    <m/>
    <m/>
    <m/>
    <m/>
    <m/>
    <m/>
    <m/>
    <m/>
    <x v="4"/>
    <x v="3"/>
    <m/>
    <m/>
    <m/>
    <x v="1"/>
    <n v="1"/>
    <m/>
    <m/>
    <s v="Se relaciona con  ELABO-081011-AR-1-8-PCU"/>
  </r>
  <r>
    <x v="8"/>
    <x v="5"/>
    <x v="1"/>
    <n v="2011"/>
    <d v="1899-12-30T10:00:00"/>
    <d v="1899-12-30T10:06:00"/>
    <d v="1899-12-30T00:06:00"/>
    <m/>
    <m/>
    <m/>
    <m/>
    <x v="0"/>
    <s v="El Abolladero, Isla Magdalena, Baja California Sur"/>
    <m/>
    <m/>
    <m/>
    <m/>
    <m/>
    <m/>
    <m/>
    <m/>
    <m/>
    <x v="3"/>
    <x v="2"/>
    <m/>
    <m/>
    <m/>
    <x v="0"/>
    <n v="1"/>
    <m/>
    <m/>
    <m/>
  </r>
  <r>
    <x v="8"/>
    <x v="5"/>
    <x v="1"/>
    <n v="2011"/>
    <d v="1899-12-30T10:00:00"/>
    <d v="1899-12-30T10:06:00"/>
    <d v="1899-12-30T00:06:00"/>
    <m/>
    <m/>
    <m/>
    <m/>
    <x v="0"/>
    <s v="El Abolladero, Isla Magdalena, Baja California Sur"/>
    <m/>
    <m/>
    <m/>
    <m/>
    <m/>
    <m/>
    <m/>
    <m/>
    <m/>
    <x v="3"/>
    <x v="2"/>
    <m/>
    <m/>
    <m/>
    <x v="3"/>
    <n v="6"/>
    <m/>
    <m/>
    <m/>
  </r>
  <r>
    <x v="9"/>
    <x v="5"/>
    <x v="1"/>
    <n v="2011"/>
    <d v="1899-12-30T11:17:00"/>
    <d v="1899-12-30T11:22:00"/>
    <d v="1899-12-30T00:05:00"/>
    <m/>
    <m/>
    <m/>
    <m/>
    <x v="0"/>
    <s v="El Abolladero, Isla Magdalena, Baja California Sur"/>
    <m/>
    <m/>
    <m/>
    <m/>
    <m/>
    <m/>
    <m/>
    <m/>
    <m/>
    <x v="4"/>
    <x v="3"/>
    <m/>
    <m/>
    <m/>
    <x v="0"/>
    <n v="2"/>
    <m/>
    <m/>
    <m/>
  </r>
  <r>
    <x v="10"/>
    <x v="3"/>
    <x v="2"/>
    <n v="2011"/>
    <d v="1899-12-30T08:56:00"/>
    <d v="1899-12-30T09:03:00"/>
    <d v="1899-12-30T00:07:00"/>
    <m/>
    <m/>
    <m/>
    <m/>
    <x v="1"/>
    <s v="Los Cabitos, Isla Magdalena, Baja California Sur"/>
    <m/>
    <m/>
    <m/>
    <m/>
    <m/>
    <m/>
    <m/>
    <m/>
    <m/>
    <x v="5"/>
    <x v="4"/>
    <m/>
    <m/>
    <m/>
    <x v="0"/>
    <n v="3"/>
    <m/>
    <m/>
    <m/>
  </r>
  <r>
    <x v="10"/>
    <x v="3"/>
    <x v="2"/>
    <n v="2011"/>
    <d v="1899-12-30T08:56:00"/>
    <d v="1899-12-30T09:03:00"/>
    <d v="1899-12-30T00:07:00"/>
    <m/>
    <m/>
    <m/>
    <m/>
    <x v="1"/>
    <s v="Los Cabitos, Isla Magdalena, Baja California Sur"/>
    <m/>
    <m/>
    <m/>
    <m/>
    <m/>
    <m/>
    <m/>
    <m/>
    <m/>
    <x v="5"/>
    <x v="4"/>
    <m/>
    <m/>
    <m/>
    <x v="2"/>
    <n v="11"/>
    <m/>
    <m/>
    <m/>
  </r>
  <r>
    <x v="10"/>
    <x v="3"/>
    <x v="2"/>
    <n v="2011"/>
    <d v="1899-12-30T08:56:00"/>
    <d v="1899-12-30T09:03:00"/>
    <d v="1899-12-30T00:07:00"/>
    <m/>
    <m/>
    <m/>
    <m/>
    <x v="1"/>
    <s v="Los Cabitos, Isla Magdalena, Baja California Sur"/>
    <m/>
    <m/>
    <m/>
    <m/>
    <m/>
    <m/>
    <m/>
    <m/>
    <m/>
    <x v="5"/>
    <x v="4"/>
    <m/>
    <m/>
    <m/>
    <x v="4"/>
    <n v="2"/>
    <m/>
    <m/>
    <m/>
  </r>
  <r>
    <x v="10"/>
    <x v="3"/>
    <x v="2"/>
    <n v="2011"/>
    <d v="1899-12-30T08:56:00"/>
    <d v="1899-12-30T09:03:00"/>
    <d v="1899-12-30T00:07:00"/>
    <m/>
    <m/>
    <m/>
    <m/>
    <x v="1"/>
    <s v="Los Cabitos, Isla Magdalena, Baja California Sur"/>
    <m/>
    <m/>
    <m/>
    <m/>
    <m/>
    <m/>
    <m/>
    <m/>
    <m/>
    <x v="5"/>
    <x v="4"/>
    <m/>
    <m/>
    <m/>
    <x v="5"/>
    <n v="3"/>
    <m/>
    <m/>
    <m/>
  </r>
  <r>
    <x v="10"/>
    <x v="3"/>
    <x v="2"/>
    <n v="2011"/>
    <d v="1899-12-30T08:56:00"/>
    <d v="1899-12-30T09:03:00"/>
    <d v="1899-12-30T00:07:00"/>
    <m/>
    <m/>
    <m/>
    <m/>
    <x v="1"/>
    <s v="Los Cabitos, Isla Magdalena, Baja California Sur"/>
    <m/>
    <m/>
    <m/>
    <m/>
    <m/>
    <m/>
    <m/>
    <m/>
    <m/>
    <x v="5"/>
    <x v="4"/>
    <m/>
    <m/>
    <m/>
    <x v="8"/>
    <n v="2"/>
    <m/>
    <m/>
    <m/>
  </r>
  <r>
    <x v="11"/>
    <x v="3"/>
    <x v="2"/>
    <n v="2011"/>
    <d v="1899-12-30T10:09:00"/>
    <d v="1899-12-30T10:16:00"/>
    <d v="1899-12-30T00:07:00"/>
    <m/>
    <m/>
    <m/>
    <m/>
    <x v="0"/>
    <s v="El Abolladero, Isla Magdalena, Baja California Sur"/>
    <m/>
    <m/>
    <m/>
    <m/>
    <m/>
    <m/>
    <m/>
    <m/>
    <m/>
    <x v="6"/>
    <x v="5"/>
    <m/>
    <m/>
    <m/>
    <x v="2"/>
    <n v="2"/>
    <m/>
    <m/>
    <m/>
  </r>
  <r>
    <x v="11"/>
    <x v="3"/>
    <x v="2"/>
    <n v="2011"/>
    <d v="1899-12-30T10:09:00"/>
    <d v="1899-12-30T10:16:00"/>
    <d v="1899-12-30T00:07:00"/>
    <m/>
    <m/>
    <m/>
    <m/>
    <x v="0"/>
    <s v="El Abolladero, Isla Magdalena, Baja California Sur"/>
    <m/>
    <m/>
    <m/>
    <m/>
    <m/>
    <m/>
    <m/>
    <m/>
    <m/>
    <x v="6"/>
    <x v="5"/>
    <m/>
    <m/>
    <m/>
    <x v="8"/>
    <n v="1"/>
    <m/>
    <m/>
    <m/>
  </r>
  <r>
    <x v="12"/>
    <x v="6"/>
    <x v="2"/>
    <n v="2011"/>
    <d v="1899-12-30T08:57:00"/>
    <d v="1899-12-30T09:02:00"/>
    <d v="1899-12-30T00:05:00"/>
    <m/>
    <m/>
    <m/>
    <m/>
    <x v="1"/>
    <s v="Los Cabitos, Isla Magdalena, Baja California Sur"/>
    <m/>
    <m/>
    <m/>
    <m/>
    <m/>
    <m/>
    <m/>
    <m/>
    <m/>
    <x v="5"/>
    <x v="4"/>
    <m/>
    <m/>
    <m/>
    <x v="2"/>
    <n v="6"/>
    <m/>
    <m/>
    <m/>
  </r>
  <r>
    <x v="12"/>
    <x v="6"/>
    <x v="2"/>
    <n v="2011"/>
    <d v="1899-12-30T08:57:00"/>
    <d v="1899-12-30T09:02:00"/>
    <d v="1899-12-30T00:05:00"/>
    <m/>
    <m/>
    <m/>
    <m/>
    <x v="1"/>
    <s v="Los Cabitos, Isla Magdalena, Baja California Sur"/>
    <m/>
    <m/>
    <m/>
    <m/>
    <m/>
    <m/>
    <m/>
    <m/>
    <m/>
    <x v="5"/>
    <x v="4"/>
    <m/>
    <m/>
    <m/>
    <x v="8"/>
    <n v="1"/>
    <m/>
    <m/>
    <m/>
  </r>
  <r>
    <x v="13"/>
    <x v="6"/>
    <x v="2"/>
    <n v="2011"/>
    <d v="1899-12-30T10:13:00"/>
    <d v="1899-12-30T10:16:00"/>
    <d v="1899-12-30T00:03:00"/>
    <m/>
    <m/>
    <m/>
    <m/>
    <x v="0"/>
    <s v="El Abolladero, Isla Magdalena, Baja California Sur"/>
    <m/>
    <m/>
    <m/>
    <m/>
    <m/>
    <m/>
    <m/>
    <m/>
    <m/>
    <x v="6"/>
    <x v="5"/>
    <m/>
    <m/>
    <m/>
    <x v="0"/>
    <n v="1"/>
    <m/>
    <m/>
    <m/>
  </r>
  <r>
    <x v="14"/>
    <x v="4"/>
    <x v="2"/>
    <n v="2011"/>
    <d v="1899-12-30T08:52:00"/>
    <d v="1899-12-30T08:55:00"/>
    <d v="1899-12-30T00:03:00"/>
    <m/>
    <m/>
    <m/>
    <m/>
    <x v="1"/>
    <s v="Los Cabitos, Isla Magdalena, Baja California Sur"/>
    <m/>
    <m/>
    <m/>
    <m/>
    <m/>
    <m/>
    <m/>
    <m/>
    <m/>
    <x v="5"/>
    <x v="4"/>
    <m/>
    <m/>
    <m/>
    <x v="2"/>
    <n v="10"/>
    <m/>
    <m/>
    <m/>
  </r>
  <r>
    <x v="14"/>
    <x v="4"/>
    <x v="2"/>
    <n v="2011"/>
    <d v="1899-12-30T08:52:00"/>
    <d v="1899-12-30T08:55:00"/>
    <d v="1899-12-30T00:03:00"/>
    <m/>
    <m/>
    <m/>
    <m/>
    <x v="1"/>
    <s v="Los Cabitos, Isla Magdalena, Baja California Sur"/>
    <m/>
    <m/>
    <m/>
    <m/>
    <m/>
    <m/>
    <m/>
    <m/>
    <m/>
    <x v="5"/>
    <x v="4"/>
    <m/>
    <m/>
    <m/>
    <x v="5"/>
    <n v="1"/>
    <m/>
    <m/>
    <m/>
  </r>
  <r>
    <x v="15"/>
    <x v="4"/>
    <x v="2"/>
    <n v="2011"/>
    <d v="1899-12-30T10:09:00"/>
    <d v="1899-12-30T10:12:00"/>
    <d v="1899-12-30T00:03:00"/>
    <m/>
    <m/>
    <m/>
    <m/>
    <x v="0"/>
    <s v="El Abolladero, Isla Magdalena, Baja California Sur"/>
    <m/>
    <m/>
    <m/>
    <m/>
    <m/>
    <m/>
    <m/>
    <m/>
    <m/>
    <x v="6"/>
    <x v="5"/>
    <m/>
    <m/>
    <m/>
    <x v="6"/>
    <n v="0"/>
    <m/>
    <m/>
    <m/>
  </r>
  <r>
    <x v="16"/>
    <x v="1"/>
    <x v="2"/>
    <n v="2011"/>
    <d v="1899-12-30T10:36:00"/>
    <d v="1899-12-30T10:43:00"/>
    <d v="1899-12-30T00:07:00"/>
    <m/>
    <m/>
    <m/>
    <m/>
    <x v="0"/>
    <s v="El Abolladero, Isla Magdalena, Baja California Sur"/>
    <m/>
    <m/>
    <m/>
    <m/>
    <m/>
    <m/>
    <m/>
    <m/>
    <m/>
    <x v="7"/>
    <x v="6"/>
    <m/>
    <m/>
    <m/>
    <x v="1"/>
    <n v="4"/>
    <m/>
    <m/>
    <m/>
  </r>
  <r>
    <x v="16"/>
    <x v="1"/>
    <x v="2"/>
    <n v="2011"/>
    <d v="1899-12-30T10:36:00"/>
    <d v="1899-12-30T10:43:00"/>
    <d v="1899-12-30T00:07:00"/>
    <m/>
    <m/>
    <m/>
    <m/>
    <x v="0"/>
    <s v="El Abolladero, Isla Magdalena, Baja California Sur"/>
    <m/>
    <m/>
    <m/>
    <m/>
    <m/>
    <m/>
    <m/>
    <m/>
    <m/>
    <x v="7"/>
    <x v="6"/>
    <m/>
    <m/>
    <m/>
    <x v="2"/>
    <n v="1"/>
    <m/>
    <m/>
    <m/>
  </r>
  <r>
    <x v="16"/>
    <x v="1"/>
    <x v="2"/>
    <n v="2011"/>
    <d v="1899-12-30T10:36:00"/>
    <d v="1899-12-30T10:43:00"/>
    <d v="1899-12-30T00:07:00"/>
    <m/>
    <m/>
    <m/>
    <m/>
    <x v="0"/>
    <s v="El Abolladero, Isla Magdalena, Baja California Sur"/>
    <m/>
    <m/>
    <m/>
    <m/>
    <m/>
    <m/>
    <m/>
    <m/>
    <m/>
    <x v="7"/>
    <x v="6"/>
    <m/>
    <m/>
    <m/>
    <x v="5"/>
    <n v="4"/>
    <m/>
    <m/>
    <m/>
  </r>
  <r>
    <x v="17"/>
    <x v="5"/>
    <x v="2"/>
    <n v="2011"/>
    <d v="1899-12-30T09:08:00"/>
    <d v="1899-12-30T09:16:00"/>
    <d v="1899-12-30T00:08:00"/>
    <m/>
    <m/>
    <m/>
    <m/>
    <x v="1"/>
    <s v="Los Cabitos, Isla Magdalena, Baja California Sur"/>
    <m/>
    <m/>
    <m/>
    <m/>
    <m/>
    <m/>
    <m/>
    <m/>
    <m/>
    <x v="5"/>
    <x v="4"/>
    <m/>
    <m/>
    <m/>
    <x v="3"/>
    <n v="2"/>
    <m/>
    <m/>
    <m/>
  </r>
  <r>
    <x v="17"/>
    <x v="5"/>
    <x v="2"/>
    <n v="2011"/>
    <d v="1899-12-30T09:08:00"/>
    <d v="1899-12-30T09:16:00"/>
    <d v="1899-12-30T00:08:00"/>
    <m/>
    <m/>
    <m/>
    <m/>
    <x v="1"/>
    <s v="Los Cabitos, Isla Magdalena, Baja California Sur"/>
    <m/>
    <m/>
    <m/>
    <m/>
    <m/>
    <m/>
    <m/>
    <m/>
    <m/>
    <x v="5"/>
    <x v="4"/>
    <m/>
    <m/>
    <m/>
    <x v="2"/>
    <n v="12"/>
    <m/>
    <m/>
    <m/>
  </r>
  <r>
    <x v="17"/>
    <x v="5"/>
    <x v="2"/>
    <n v="2011"/>
    <d v="1899-12-30T09:08:00"/>
    <d v="1899-12-30T09:16:00"/>
    <d v="1899-12-30T00:08:00"/>
    <m/>
    <m/>
    <m/>
    <m/>
    <x v="1"/>
    <s v="Los Cabitos, Isla Magdalena, Baja California Sur"/>
    <m/>
    <m/>
    <m/>
    <m/>
    <m/>
    <m/>
    <m/>
    <m/>
    <m/>
    <x v="5"/>
    <x v="4"/>
    <m/>
    <m/>
    <m/>
    <x v="5"/>
    <n v="4"/>
    <m/>
    <m/>
    <m/>
  </r>
  <r>
    <x v="18"/>
    <x v="5"/>
    <x v="2"/>
    <n v="2011"/>
    <d v="1899-12-30T10:24:00"/>
    <d v="1899-12-30T10:32:00"/>
    <d v="1899-12-30T00:08:00"/>
    <m/>
    <m/>
    <m/>
    <m/>
    <x v="0"/>
    <s v="El Abolladero, Isla Magdalena, Baja California Sur"/>
    <m/>
    <m/>
    <m/>
    <m/>
    <m/>
    <m/>
    <m/>
    <m/>
    <m/>
    <x v="6"/>
    <x v="7"/>
    <m/>
    <m/>
    <m/>
    <x v="6"/>
    <n v="0"/>
    <m/>
    <m/>
    <m/>
  </r>
  <r>
    <x v="19"/>
    <x v="5"/>
    <x v="3"/>
    <n v="2011"/>
    <d v="1899-12-30T08:59:00"/>
    <d v="1899-12-30T09:05:00"/>
    <d v="1899-12-30T00:06:00"/>
    <m/>
    <m/>
    <m/>
    <m/>
    <x v="1"/>
    <s v="Los Cabitos, Isla Magdalena, Baja California Sur"/>
    <m/>
    <m/>
    <m/>
    <m/>
    <m/>
    <m/>
    <m/>
    <m/>
    <m/>
    <x v="8"/>
    <x v="8"/>
    <m/>
    <m/>
    <m/>
    <x v="2"/>
    <n v="30"/>
    <m/>
    <m/>
    <m/>
  </r>
  <r>
    <x v="19"/>
    <x v="5"/>
    <x v="3"/>
    <n v="2011"/>
    <d v="1899-12-30T08:59:00"/>
    <d v="1899-12-30T09:05:00"/>
    <d v="1899-12-30T00:06:00"/>
    <m/>
    <m/>
    <m/>
    <m/>
    <x v="1"/>
    <s v="Los Cabitos, Isla Magdalena, Baja California Sur"/>
    <m/>
    <m/>
    <m/>
    <m/>
    <m/>
    <m/>
    <m/>
    <m/>
    <m/>
    <x v="8"/>
    <x v="8"/>
    <m/>
    <m/>
    <m/>
    <x v="5"/>
    <n v="4"/>
    <m/>
    <m/>
    <m/>
  </r>
  <r>
    <x v="20"/>
    <x v="4"/>
    <x v="3"/>
    <n v="2011"/>
    <d v="1899-12-30T08:38:00"/>
    <d v="1899-12-30T08:45:00"/>
    <d v="1899-12-30T00:07:00"/>
    <m/>
    <m/>
    <m/>
    <m/>
    <x v="1"/>
    <s v="Los Cabitos, Isla Magdalena, Baja California Sur"/>
    <m/>
    <m/>
    <m/>
    <m/>
    <m/>
    <m/>
    <m/>
    <m/>
    <m/>
    <x v="8"/>
    <x v="9"/>
    <m/>
    <m/>
    <m/>
    <x v="1"/>
    <n v="3"/>
    <m/>
    <m/>
    <m/>
  </r>
  <r>
    <x v="20"/>
    <x v="4"/>
    <x v="3"/>
    <n v="2011"/>
    <d v="1899-12-30T08:38:00"/>
    <d v="1899-12-30T08:45:00"/>
    <d v="1899-12-30T00:07:00"/>
    <m/>
    <m/>
    <m/>
    <m/>
    <x v="1"/>
    <s v="Los Cabitos, Isla Magdalena, Baja California Sur"/>
    <m/>
    <m/>
    <m/>
    <m/>
    <m/>
    <m/>
    <m/>
    <m/>
    <m/>
    <x v="8"/>
    <x v="9"/>
    <m/>
    <m/>
    <m/>
    <x v="2"/>
    <n v="55"/>
    <m/>
    <m/>
    <m/>
  </r>
  <r>
    <x v="20"/>
    <x v="4"/>
    <x v="3"/>
    <n v="2011"/>
    <d v="1899-12-30T08:38:00"/>
    <d v="1899-12-30T08:45:00"/>
    <d v="1899-12-30T00:07:00"/>
    <m/>
    <m/>
    <m/>
    <m/>
    <x v="1"/>
    <s v="Los Cabitos, Isla Magdalena, Baja California Sur"/>
    <m/>
    <m/>
    <m/>
    <m/>
    <m/>
    <m/>
    <m/>
    <m/>
    <m/>
    <x v="8"/>
    <x v="9"/>
    <m/>
    <m/>
    <m/>
    <x v="9"/>
    <n v="2"/>
    <m/>
    <m/>
    <m/>
  </r>
  <r>
    <x v="20"/>
    <x v="4"/>
    <x v="3"/>
    <n v="2011"/>
    <d v="1899-12-30T08:38:00"/>
    <d v="1899-12-30T08:45:00"/>
    <d v="1899-12-30T00:07:00"/>
    <m/>
    <m/>
    <m/>
    <m/>
    <x v="1"/>
    <s v="Los Cabitos, Isla Magdalena, Baja California Sur"/>
    <m/>
    <m/>
    <m/>
    <m/>
    <m/>
    <m/>
    <m/>
    <m/>
    <m/>
    <x v="8"/>
    <x v="9"/>
    <m/>
    <m/>
    <m/>
    <x v="5"/>
    <n v="1"/>
    <m/>
    <m/>
    <m/>
  </r>
  <r>
    <x v="21"/>
    <x v="0"/>
    <x v="3"/>
    <n v="2011"/>
    <d v="1899-12-30T08:54:00"/>
    <d v="1899-12-30T09:02:00"/>
    <d v="1899-12-30T00:08:00"/>
    <m/>
    <m/>
    <m/>
    <m/>
    <x v="1"/>
    <s v="Los Cabitos, Isla Magdalena, Baja California Sur"/>
    <m/>
    <m/>
    <m/>
    <m/>
    <m/>
    <m/>
    <m/>
    <m/>
    <m/>
    <x v="9"/>
    <x v="10"/>
    <m/>
    <m/>
    <m/>
    <x v="0"/>
    <n v="4"/>
    <m/>
    <n v="160"/>
    <m/>
  </r>
  <r>
    <x v="21"/>
    <x v="0"/>
    <x v="3"/>
    <n v="2011"/>
    <d v="1899-12-30T08:54:00"/>
    <d v="1899-12-30T09:02:00"/>
    <d v="1899-12-30T00:08:00"/>
    <m/>
    <m/>
    <m/>
    <m/>
    <x v="1"/>
    <s v="Los Cabitos, Isla Magdalena, Baja California Sur"/>
    <m/>
    <m/>
    <m/>
    <m/>
    <m/>
    <m/>
    <m/>
    <m/>
    <m/>
    <x v="9"/>
    <x v="10"/>
    <m/>
    <m/>
    <m/>
    <x v="2"/>
    <n v="50"/>
    <m/>
    <n v="160"/>
    <m/>
  </r>
  <r>
    <x v="21"/>
    <x v="0"/>
    <x v="3"/>
    <n v="2011"/>
    <d v="1899-12-30T08:54:00"/>
    <d v="1899-12-30T09:02:00"/>
    <d v="1899-12-30T00:08:00"/>
    <m/>
    <m/>
    <m/>
    <m/>
    <x v="1"/>
    <s v="Los Cabitos, Isla Magdalena, Baja California Sur"/>
    <m/>
    <m/>
    <m/>
    <m/>
    <m/>
    <m/>
    <m/>
    <m/>
    <m/>
    <x v="9"/>
    <x v="10"/>
    <m/>
    <m/>
    <m/>
    <x v="5"/>
    <n v="3"/>
    <m/>
    <n v="160"/>
    <m/>
  </r>
  <r>
    <x v="22"/>
    <x v="0"/>
    <x v="3"/>
    <n v="2011"/>
    <d v="1899-12-30T10:13:00"/>
    <d v="1899-12-30T10:15:00"/>
    <d v="1899-12-30T00:02:00"/>
    <m/>
    <m/>
    <m/>
    <m/>
    <x v="1"/>
    <s v="Los Cabitos, Isla Magdalena, Baja California Sur"/>
    <m/>
    <m/>
    <m/>
    <m/>
    <m/>
    <m/>
    <m/>
    <m/>
    <m/>
    <x v="10"/>
    <x v="11"/>
    <m/>
    <n v="18"/>
    <m/>
    <x v="1"/>
    <n v="1"/>
    <m/>
    <m/>
    <m/>
  </r>
  <r>
    <x v="22"/>
    <x v="0"/>
    <x v="3"/>
    <n v="2011"/>
    <d v="1899-12-30T10:13:00"/>
    <d v="1899-12-30T10:15:00"/>
    <d v="1899-12-30T00:02:00"/>
    <m/>
    <m/>
    <m/>
    <m/>
    <x v="1"/>
    <s v="Los Cabitos, Isla Magdalena, Baja California Sur"/>
    <m/>
    <m/>
    <m/>
    <m/>
    <m/>
    <m/>
    <m/>
    <m/>
    <m/>
    <x v="10"/>
    <x v="11"/>
    <m/>
    <n v="18"/>
    <m/>
    <x v="2"/>
    <n v="10"/>
    <m/>
    <m/>
    <m/>
  </r>
  <r>
    <x v="22"/>
    <x v="0"/>
    <x v="3"/>
    <n v="2011"/>
    <d v="1899-12-30T10:13:00"/>
    <d v="1899-12-30T10:15:00"/>
    <d v="1899-12-30T00:02:00"/>
    <m/>
    <m/>
    <m/>
    <m/>
    <x v="1"/>
    <s v="Los Cabitos, Isla Magdalena, Baja California Sur"/>
    <m/>
    <m/>
    <m/>
    <m/>
    <m/>
    <m/>
    <m/>
    <m/>
    <m/>
    <x v="10"/>
    <x v="11"/>
    <m/>
    <n v="18"/>
    <m/>
    <x v="5"/>
    <n v="2"/>
    <m/>
    <m/>
    <m/>
  </r>
  <r>
    <x v="22"/>
    <x v="0"/>
    <x v="3"/>
    <n v="2011"/>
    <d v="1899-12-30T10:13:00"/>
    <d v="1899-12-30T10:15:00"/>
    <d v="1899-12-30T00:02:00"/>
    <m/>
    <m/>
    <m/>
    <m/>
    <x v="1"/>
    <s v="Los Cabitos, Isla Magdalena, Baja California Sur"/>
    <m/>
    <m/>
    <m/>
    <m/>
    <m/>
    <m/>
    <m/>
    <m/>
    <m/>
    <x v="10"/>
    <x v="11"/>
    <m/>
    <n v="18"/>
    <m/>
    <x v="8"/>
    <n v="1"/>
    <m/>
    <m/>
    <m/>
  </r>
  <r>
    <x v="22"/>
    <x v="0"/>
    <x v="3"/>
    <n v="2011"/>
    <d v="1899-12-30T10:13:00"/>
    <d v="1899-12-30T10:15:00"/>
    <d v="1899-12-30T00:02:00"/>
    <m/>
    <m/>
    <m/>
    <m/>
    <x v="1"/>
    <s v="Los Cabitos, Isla Magdalena, Baja California Sur"/>
    <m/>
    <m/>
    <m/>
    <m/>
    <m/>
    <m/>
    <m/>
    <m/>
    <m/>
    <x v="10"/>
    <x v="11"/>
    <m/>
    <n v="18"/>
    <m/>
    <x v="10"/>
    <n v="1"/>
    <m/>
    <m/>
    <m/>
  </r>
  <r>
    <x v="23"/>
    <x v="2"/>
    <x v="3"/>
    <n v="2011"/>
    <d v="1899-12-30T09:18:00"/>
    <d v="1899-12-30T09:27:00"/>
    <d v="1899-12-30T00:09:00"/>
    <m/>
    <m/>
    <m/>
    <m/>
    <x v="1"/>
    <s v="Los Cabitos, Isla Magdalena, Baja California Sur"/>
    <m/>
    <m/>
    <m/>
    <m/>
    <m/>
    <m/>
    <m/>
    <m/>
    <m/>
    <x v="9"/>
    <x v="10"/>
    <m/>
    <m/>
    <m/>
    <x v="0"/>
    <n v="1"/>
    <m/>
    <m/>
    <s v="20 cm"/>
  </r>
  <r>
    <x v="23"/>
    <x v="2"/>
    <x v="3"/>
    <n v="2011"/>
    <d v="1899-12-30T09:18:00"/>
    <d v="1899-12-30T09:27:00"/>
    <d v="1899-12-30T00:09:00"/>
    <m/>
    <m/>
    <m/>
    <m/>
    <x v="1"/>
    <s v="Los Cabitos, Isla Magdalena, Baja California Sur"/>
    <m/>
    <m/>
    <m/>
    <m/>
    <m/>
    <m/>
    <m/>
    <m/>
    <m/>
    <x v="9"/>
    <x v="10"/>
    <m/>
    <m/>
    <m/>
    <x v="3"/>
    <n v="1"/>
    <m/>
    <m/>
    <m/>
  </r>
  <r>
    <x v="23"/>
    <x v="2"/>
    <x v="3"/>
    <n v="2011"/>
    <d v="1899-12-30T09:18:00"/>
    <d v="1899-12-30T09:27:00"/>
    <d v="1899-12-30T00:09:00"/>
    <m/>
    <m/>
    <m/>
    <m/>
    <x v="1"/>
    <s v="Los Cabitos, Isla Magdalena, Baja California Sur"/>
    <m/>
    <m/>
    <m/>
    <m/>
    <m/>
    <m/>
    <m/>
    <m/>
    <m/>
    <x v="9"/>
    <x v="10"/>
    <m/>
    <m/>
    <m/>
    <x v="3"/>
    <n v="1"/>
    <m/>
    <m/>
    <m/>
  </r>
  <r>
    <x v="23"/>
    <x v="2"/>
    <x v="3"/>
    <n v="2011"/>
    <d v="1899-12-30T09:18:00"/>
    <d v="1899-12-30T09:27:00"/>
    <d v="1899-12-30T00:09:00"/>
    <m/>
    <m/>
    <m/>
    <m/>
    <x v="1"/>
    <s v="Los Cabitos, Isla Magdalena, Baja California Sur"/>
    <m/>
    <m/>
    <m/>
    <m/>
    <m/>
    <m/>
    <m/>
    <m/>
    <m/>
    <x v="9"/>
    <x v="10"/>
    <m/>
    <m/>
    <m/>
    <x v="1"/>
    <n v="1"/>
    <m/>
    <m/>
    <m/>
  </r>
  <r>
    <x v="23"/>
    <x v="2"/>
    <x v="3"/>
    <n v="2011"/>
    <d v="1899-12-30T09:18:00"/>
    <d v="1899-12-30T09:27:00"/>
    <d v="1899-12-30T00:09:00"/>
    <m/>
    <m/>
    <m/>
    <m/>
    <x v="1"/>
    <s v="Los Cabitos, Isla Magdalena, Baja California Sur"/>
    <m/>
    <m/>
    <m/>
    <m/>
    <m/>
    <m/>
    <m/>
    <m/>
    <m/>
    <x v="9"/>
    <x v="10"/>
    <m/>
    <m/>
    <m/>
    <x v="2"/>
    <n v="83"/>
    <n v="18"/>
    <m/>
    <m/>
  </r>
  <r>
    <x v="23"/>
    <x v="2"/>
    <x v="3"/>
    <n v="2011"/>
    <d v="1899-12-30T09:18:00"/>
    <d v="1899-12-30T09:27:00"/>
    <d v="1899-12-30T00:09:00"/>
    <m/>
    <m/>
    <m/>
    <m/>
    <x v="1"/>
    <s v="Los Cabitos, Isla Magdalena, Baja California Sur"/>
    <m/>
    <m/>
    <m/>
    <m/>
    <m/>
    <m/>
    <m/>
    <m/>
    <m/>
    <x v="9"/>
    <x v="10"/>
    <m/>
    <m/>
    <m/>
    <x v="4"/>
    <n v="3"/>
    <m/>
    <m/>
    <m/>
  </r>
  <r>
    <x v="23"/>
    <x v="2"/>
    <x v="3"/>
    <n v="2011"/>
    <d v="1899-12-30T09:18:00"/>
    <d v="1899-12-30T09:27:00"/>
    <d v="1899-12-30T00:09:00"/>
    <m/>
    <m/>
    <m/>
    <m/>
    <x v="1"/>
    <s v="Los Cabitos, Isla Magdalena, Baja California Sur"/>
    <m/>
    <m/>
    <m/>
    <m/>
    <m/>
    <m/>
    <m/>
    <m/>
    <m/>
    <x v="9"/>
    <x v="10"/>
    <m/>
    <m/>
    <m/>
    <x v="9"/>
    <n v="1"/>
    <m/>
    <m/>
    <m/>
  </r>
  <r>
    <x v="23"/>
    <x v="2"/>
    <x v="3"/>
    <n v="2011"/>
    <d v="1899-12-30T09:18:00"/>
    <d v="1899-12-30T09:27:00"/>
    <d v="1899-12-30T00:09:00"/>
    <m/>
    <m/>
    <m/>
    <m/>
    <x v="1"/>
    <s v="Los Cabitos, Isla Magdalena, Baja California Sur"/>
    <m/>
    <m/>
    <m/>
    <m/>
    <m/>
    <m/>
    <m/>
    <m/>
    <m/>
    <x v="9"/>
    <x v="10"/>
    <m/>
    <m/>
    <m/>
    <x v="8"/>
    <n v="1"/>
    <m/>
    <m/>
    <m/>
  </r>
  <r>
    <x v="24"/>
    <x v="2"/>
    <x v="3"/>
    <n v="2011"/>
    <d v="1899-12-30T10:40:00"/>
    <d v="1899-12-30T10:45:00"/>
    <d v="1899-12-30T00:05:00"/>
    <m/>
    <m/>
    <m/>
    <m/>
    <x v="1"/>
    <s v="Los Cabitos, Isla Magdalena, Baja California Sur"/>
    <m/>
    <m/>
    <m/>
    <m/>
    <m/>
    <m/>
    <m/>
    <m/>
    <m/>
    <x v="10"/>
    <x v="12"/>
    <m/>
    <m/>
    <m/>
    <x v="2"/>
    <n v="2"/>
    <m/>
    <n v="130"/>
    <s v="Cambio de dirección: 3 m"/>
  </r>
  <r>
    <x v="24"/>
    <x v="2"/>
    <x v="3"/>
    <n v="2011"/>
    <d v="1899-12-30T10:40:00"/>
    <d v="1899-12-30T10:45:00"/>
    <d v="1899-12-30T00:05:00"/>
    <m/>
    <m/>
    <m/>
    <m/>
    <x v="1"/>
    <s v="Los Cabitos, Isla Magdalena, Baja California Sur"/>
    <m/>
    <m/>
    <m/>
    <m/>
    <m/>
    <m/>
    <m/>
    <m/>
    <m/>
    <x v="10"/>
    <x v="12"/>
    <m/>
    <m/>
    <m/>
    <x v="11"/>
    <n v="5"/>
    <m/>
    <n v="130"/>
    <s v="Cambio de dirección: 3 m"/>
  </r>
  <r>
    <x v="25"/>
    <x v="0"/>
    <x v="3"/>
    <n v="2011"/>
    <d v="1899-12-30T09:17:00"/>
    <d v="1899-12-30T09:24:00"/>
    <d v="1899-12-30T00:07:00"/>
    <m/>
    <m/>
    <m/>
    <m/>
    <x v="1"/>
    <s v="Los Cabitos, Isla Magdalena, Baja California Sur"/>
    <m/>
    <m/>
    <m/>
    <m/>
    <m/>
    <m/>
    <m/>
    <m/>
    <m/>
    <x v="11"/>
    <x v="13"/>
    <m/>
    <m/>
    <m/>
    <x v="0"/>
    <n v="3"/>
    <m/>
    <m/>
    <m/>
  </r>
  <r>
    <x v="25"/>
    <x v="0"/>
    <x v="3"/>
    <n v="2011"/>
    <d v="1899-12-30T09:17:00"/>
    <d v="1899-12-30T09:24:00"/>
    <d v="1899-12-30T00:07:00"/>
    <m/>
    <m/>
    <m/>
    <m/>
    <x v="1"/>
    <s v="Los Cabitos, Isla Magdalena, Baja California Sur"/>
    <m/>
    <m/>
    <m/>
    <m/>
    <m/>
    <m/>
    <m/>
    <m/>
    <m/>
    <x v="11"/>
    <x v="13"/>
    <m/>
    <m/>
    <m/>
    <x v="3"/>
    <n v="2"/>
    <m/>
    <m/>
    <m/>
  </r>
  <r>
    <x v="25"/>
    <x v="0"/>
    <x v="3"/>
    <n v="2011"/>
    <d v="1899-12-30T09:17:00"/>
    <d v="1899-12-30T09:24:00"/>
    <d v="1899-12-30T00:07:00"/>
    <m/>
    <m/>
    <m/>
    <m/>
    <x v="1"/>
    <s v="Los Cabitos, Isla Magdalena, Baja California Sur"/>
    <m/>
    <m/>
    <m/>
    <m/>
    <m/>
    <m/>
    <m/>
    <m/>
    <m/>
    <x v="11"/>
    <x v="13"/>
    <m/>
    <m/>
    <m/>
    <x v="12"/>
    <n v="3"/>
    <m/>
    <m/>
    <m/>
  </r>
  <r>
    <x v="25"/>
    <x v="0"/>
    <x v="3"/>
    <n v="2011"/>
    <d v="1899-12-30T09:17:00"/>
    <d v="1899-12-30T09:24:00"/>
    <d v="1899-12-30T00:07:00"/>
    <m/>
    <m/>
    <m/>
    <m/>
    <x v="1"/>
    <s v="Los Cabitos, Isla Magdalena, Baja California Sur"/>
    <m/>
    <m/>
    <m/>
    <m/>
    <m/>
    <m/>
    <m/>
    <m/>
    <m/>
    <x v="11"/>
    <x v="13"/>
    <m/>
    <m/>
    <m/>
    <x v="1"/>
    <n v="3"/>
    <m/>
    <m/>
    <m/>
  </r>
  <r>
    <x v="25"/>
    <x v="0"/>
    <x v="3"/>
    <n v="2011"/>
    <d v="1899-12-30T09:17:00"/>
    <d v="1899-12-30T09:24:00"/>
    <d v="1899-12-30T00:07:00"/>
    <m/>
    <m/>
    <m/>
    <m/>
    <x v="1"/>
    <s v="Los Cabitos, Isla Magdalena, Baja California Sur"/>
    <m/>
    <m/>
    <m/>
    <m/>
    <m/>
    <m/>
    <m/>
    <m/>
    <m/>
    <x v="11"/>
    <x v="13"/>
    <m/>
    <m/>
    <m/>
    <x v="2"/>
    <n v="10"/>
    <m/>
    <m/>
    <m/>
  </r>
  <r>
    <x v="26"/>
    <x v="0"/>
    <x v="2"/>
    <n v="2011"/>
    <d v="1899-12-30T10:32:00"/>
    <d v="1899-12-30T10:39:00"/>
    <d v="1899-12-30T00:07:00"/>
    <m/>
    <m/>
    <m/>
    <m/>
    <x v="1"/>
    <s v="Los Cabitos, Isla Magdalena, Baja California Sur"/>
    <m/>
    <m/>
    <m/>
    <m/>
    <m/>
    <m/>
    <m/>
    <m/>
    <m/>
    <x v="7"/>
    <x v="6"/>
    <m/>
    <m/>
    <m/>
    <x v="1"/>
    <n v="3"/>
    <m/>
    <m/>
    <m/>
  </r>
  <r>
    <x v="26"/>
    <x v="0"/>
    <x v="2"/>
    <n v="2011"/>
    <d v="1899-12-30T10:32:00"/>
    <d v="1899-12-30T10:39:00"/>
    <d v="1899-12-30T00:07:00"/>
    <m/>
    <m/>
    <m/>
    <m/>
    <x v="1"/>
    <s v="Los Cabitos, Isla Magdalena, Baja California Sur"/>
    <m/>
    <m/>
    <m/>
    <m/>
    <m/>
    <m/>
    <m/>
    <m/>
    <m/>
    <x v="7"/>
    <x v="6"/>
    <m/>
    <m/>
    <m/>
    <x v="5"/>
    <n v="5"/>
    <m/>
    <m/>
    <m/>
  </r>
  <r>
    <x v="27"/>
    <x v="1"/>
    <x v="4"/>
    <n v="2011"/>
    <d v="1899-12-30T09:24:00"/>
    <d v="1899-12-30T09:32:00"/>
    <d v="1899-12-30T00:08:00"/>
    <m/>
    <m/>
    <m/>
    <m/>
    <x v="2"/>
    <s v="Punta Blanca somero, Isla Magdalena, Baja California Sur"/>
    <m/>
    <m/>
    <m/>
    <m/>
    <m/>
    <m/>
    <m/>
    <m/>
    <m/>
    <x v="12"/>
    <x v="14"/>
    <m/>
    <m/>
    <m/>
    <x v="2"/>
    <n v="5"/>
    <m/>
    <m/>
    <s v="Somero"/>
  </r>
  <r>
    <x v="27"/>
    <x v="1"/>
    <x v="4"/>
    <n v="2011"/>
    <d v="1899-12-30T09:24:00"/>
    <d v="1899-12-30T09:32:00"/>
    <d v="1899-12-30T00:08:00"/>
    <m/>
    <m/>
    <m/>
    <m/>
    <x v="2"/>
    <s v="Punta Blanca somero, Isla Magdalena, Baja California Sur"/>
    <m/>
    <m/>
    <m/>
    <m/>
    <m/>
    <m/>
    <m/>
    <m/>
    <m/>
    <x v="12"/>
    <x v="14"/>
    <m/>
    <m/>
    <m/>
    <x v="5"/>
    <n v="4"/>
    <m/>
    <m/>
    <s v="Somero"/>
  </r>
  <r>
    <x v="28"/>
    <x v="1"/>
    <x v="4"/>
    <n v="2011"/>
    <d v="1899-12-30T10:33:00"/>
    <d v="1899-12-30T10:41:00"/>
    <d v="1899-12-30T00:08:00"/>
    <m/>
    <m/>
    <m/>
    <m/>
    <x v="2"/>
    <s v="Punta Blanca somero, Isla Magdalena, Baja California Sur"/>
    <m/>
    <m/>
    <m/>
    <m/>
    <m/>
    <m/>
    <m/>
    <m/>
    <m/>
    <x v="13"/>
    <x v="15"/>
    <m/>
    <m/>
    <m/>
    <x v="3"/>
    <n v="10"/>
    <m/>
    <m/>
    <s v="Somero"/>
  </r>
  <r>
    <x v="28"/>
    <x v="1"/>
    <x v="4"/>
    <n v="2011"/>
    <d v="1899-12-30T10:33:00"/>
    <d v="1899-12-30T10:41:00"/>
    <d v="1899-12-30T00:08:00"/>
    <m/>
    <m/>
    <m/>
    <m/>
    <x v="2"/>
    <s v="Punta Blanca somero, Isla Magdalena, Baja California Sur"/>
    <m/>
    <m/>
    <m/>
    <m/>
    <m/>
    <m/>
    <m/>
    <m/>
    <m/>
    <x v="13"/>
    <x v="15"/>
    <m/>
    <m/>
    <m/>
    <x v="12"/>
    <n v="4"/>
    <m/>
    <m/>
    <s v="Somero"/>
  </r>
  <r>
    <x v="28"/>
    <x v="1"/>
    <x v="4"/>
    <n v="2011"/>
    <d v="1899-12-30T10:33:00"/>
    <d v="1899-12-30T10:41:00"/>
    <d v="1899-12-30T00:08:00"/>
    <m/>
    <m/>
    <m/>
    <m/>
    <x v="2"/>
    <s v="Punta Blanca somero, Isla Magdalena, Baja California Sur"/>
    <m/>
    <m/>
    <m/>
    <m/>
    <m/>
    <m/>
    <m/>
    <m/>
    <m/>
    <x v="13"/>
    <x v="15"/>
    <m/>
    <m/>
    <m/>
    <x v="2"/>
    <n v="2"/>
    <m/>
    <m/>
    <s v="Somero"/>
  </r>
  <r>
    <x v="28"/>
    <x v="1"/>
    <x v="4"/>
    <n v="2011"/>
    <d v="1899-12-30T10:33:00"/>
    <d v="1899-12-30T10:41:00"/>
    <d v="1899-12-30T00:08:00"/>
    <m/>
    <m/>
    <m/>
    <m/>
    <x v="2"/>
    <s v="Punta Blanca somero, Isla Magdalena, Baja California Sur"/>
    <m/>
    <m/>
    <m/>
    <m/>
    <m/>
    <m/>
    <m/>
    <m/>
    <m/>
    <x v="13"/>
    <x v="15"/>
    <m/>
    <m/>
    <m/>
    <x v="9"/>
    <n v="15"/>
    <m/>
    <m/>
    <s v="Somero"/>
  </r>
  <r>
    <x v="28"/>
    <x v="1"/>
    <x v="4"/>
    <n v="2011"/>
    <d v="1899-12-30T10:33:00"/>
    <d v="1899-12-30T10:41:00"/>
    <d v="1899-12-30T00:08:00"/>
    <m/>
    <m/>
    <m/>
    <m/>
    <x v="2"/>
    <s v="Punta Blanca somero, Isla Magdalena, Baja California Sur"/>
    <m/>
    <m/>
    <m/>
    <m/>
    <m/>
    <m/>
    <m/>
    <m/>
    <m/>
    <x v="13"/>
    <x v="15"/>
    <m/>
    <m/>
    <m/>
    <x v="8"/>
    <n v="2"/>
    <m/>
    <m/>
    <s v="Somero"/>
  </r>
  <r>
    <x v="29"/>
    <x v="2"/>
    <x v="4"/>
    <n v="2011"/>
    <d v="1899-12-30T09:35:00"/>
    <d v="1899-12-30T09:40:00"/>
    <d v="1899-12-30T00:05:00"/>
    <m/>
    <m/>
    <m/>
    <m/>
    <x v="2"/>
    <s v="Punta Blanca somero, Isla Magdalena, Baja California Sur"/>
    <m/>
    <m/>
    <m/>
    <m/>
    <m/>
    <m/>
    <m/>
    <m/>
    <m/>
    <x v="12"/>
    <x v="14"/>
    <m/>
    <m/>
    <m/>
    <x v="3"/>
    <n v="1"/>
    <m/>
    <m/>
    <s v="Somero"/>
  </r>
  <r>
    <x v="29"/>
    <x v="2"/>
    <x v="4"/>
    <n v="2011"/>
    <d v="1899-12-30T09:35:00"/>
    <d v="1899-12-30T09:40:00"/>
    <d v="1899-12-30T00:05:00"/>
    <m/>
    <m/>
    <m/>
    <m/>
    <x v="2"/>
    <s v="Punta Blanca somero, Isla Magdalena, Baja California Sur"/>
    <m/>
    <m/>
    <m/>
    <m/>
    <m/>
    <m/>
    <m/>
    <m/>
    <m/>
    <x v="12"/>
    <x v="14"/>
    <m/>
    <m/>
    <m/>
    <x v="2"/>
    <n v="19"/>
    <m/>
    <m/>
    <s v="Somero"/>
  </r>
  <r>
    <x v="29"/>
    <x v="2"/>
    <x v="4"/>
    <n v="2011"/>
    <d v="1899-12-30T09:35:00"/>
    <d v="1899-12-30T09:40:00"/>
    <d v="1899-12-30T00:05:00"/>
    <m/>
    <m/>
    <m/>
    <m/>
    <x v="2"/>
    <s v="Punta Blanca somero, Isla Magdalena, Baja California Sur"/>
    <m/>
    <m/>
    <m/>
    <m/>
    <m/>
    <m/>
    <m/>
    <m/>
    <m/>
    <x v="12"/>
    <x v="14"/>
    <m/>
    <m/>
    <m/>
    <x v="4"/>
    <n v="2"/>
    <m/>
    <m/>
    <s v="Somero"/>
  </r>
  <r>
    <x v="29"/>
    <x v="2"/>
    <x v="4"/>
    <n v="2011"/>
    <d v="1899-12-30T09:35:00"/>
    <d v="1899-12-30T09:40:00"/>
    <d v="1899-12-30T00:05:00"/>
    <m/>
    <m/>
    <m/>
    <m/>
    <x v="2"/>
    <s v="Punta Blanca somero, Isla Magdalena, Baja California Sur"/>
    <m/>
    <m/>
    <m/>
    <m/>
    <m/>
    <m/>
    <m/>
    <m/>
    <m/>
    <x v="12"/>
    <x v="14"/>
    <m/>
    <m/>
    <m/>
    <x v="9"/>
    <n v="1"/>
    <m/>
    <m/>
    <s v="Somero"/>
  </r>
  <r>
    <x v="29"/>
    <x v="2"/>
    <x v="4"/>
    <n v="2011"/>
    <d v="1899-12-30T09:35:00"/>
    <d v="1899-12-30T09:40:00"/>
    <d v="1899-12-30T00:05:00"/>
    <m/>
    <m/>
    <m/>
    <m/>
    <x v="2"/>
    <s v="Punta Blanca somero, Isla Magdalena, Baja California Sur"/>
    <m/>
    <m/>
    <m/>
    <m/>
    <m/>
    <m/>
    <m/>
    <m/>
    <m/>
    <x v="12"/>
    <x v="14"/>
    <m/>
    <m/>
    <m/>
    <x v="11"/>
    <n v="2"/>
    <m/>
    <m/>
    <s v="Somero"/>
  </r>
  <r>
    <x v="29"/>
    <x v="2"/>
    <x v="4"/>
    <n v="2011"/>
    <d v="1899-12-30T09:35:00"/>
    <d v="1899-12-30T09:40:00"/>
    <d v="1899-12-30T00:05:00"/>
    <m/>
    <m/>
    <m/>
    <m/>
    <x v="2"/>
    <s v="Punta Blanca somero, Isla Magdalena, Baja California Sur"/>
    <m/>
    <m/>
    <m/>
    <m/>
    <m/>
    <m/>
    <m/>
    <m/>
    <m/>
    <x v="12"/>
    <x v="14"/>
    <m/>
    <m/>
    <m/>
    <x v="5"/>
    <n v="2"/>
    <m/>
    <m/>
    <s v="Somero"/>
  </r>
  <r>
    <x v="29"/>
    <x v="2"/>
    <x v="4"/>
    <n v="2011"/>
    <d v="1899-12-30T09:35:00"/>
    <d v="1899-12-30T09:40:00"/>
    <d v="1899-12-30T00:05:00"/>
    <m/>
    <m/>
    <m/>
    <m/>
    <x v="2"/>
    <s v="Punta Blanca somero, Isla Magdalena, Baja California Sur"/>
    <m/>
    <m/>
    <m/>
    <m/>
    <m/>
    <m/>
    <m/>
    <m/>
    <m/>
    <x v="12"/>
    <x v="14"/>
    <m/>
    <m/>
    <m/>
    <x v="8"/>
    <n v="1"/>
    <m/>
    <m/>
    <s v="Somero"/>
  </r>
  <r>
    <x v="30"/>
    <x v="2"/>
    <x v="4"/>
    <n v="2011"/>
    <d v="1899-12-30T10:46:00"/>
    <d v="1899-12-30T10:51:00"/>
    <d v="1899-12-30T00:05:00"/>
    <m/>
    <m/>
    <m/>
    <m/>
    <x v="2"/>
    <s v="Punta Blanca somero, Isla Magdalena, Baja California Sur"/>
    <m/>
    <m/>
    <m/>
    <m/>
    <m/>
    <m/>
    <m/>
    <m/>
    <m/>
    <x v="13"/>
    <x v="16"/>
    <m/>
    <m/>
    <m/>
    <x v="0"/>
    <n v="3"/>
    <m/>
    <m/>
    <s v="Somero"/>
  </r>
  <r>
    <x v="30"/>
    <x v="2"/>
    <x v="4"/>
    <n v="2011"/>
    <d v="1899-12-30T10:46:00"/>
    <d v="1899-12-30T10:51:00"/>
    <d v="1899-12-30T00:05:00"/>
    <m/>
    <m/>
    <m/>
    <m/>
    <x v="2"/>
    <s v="Punta Blanca somero, Isla Magdalena, Baja California Sur"/>
    <m/>
    <m/>
    <m/>
    <m/>
    <m/>
    <m/>
    <m/>
    <m/>
    <m/>
    <x v="13"/>
    <x v="16"/>
    <m/>
    <m/>
    <m/>
    <x v="9"/>
    <n v="54"/>
    <m/>
    <m/>
    <s v="Somero. 6 metros"/>
  </r>
  <r>
    <x v="30"/>
    <x v="2"/>
    <x v="4"/>
    <n v="2011"/>
    <d v="1899-12-30T10:46:00"/>
    <d v="1899-12-30T10:51:00"/>
    <d v="1899-12-30T00:05:00"/>
    <m/>
    <m/>
    <m/>
    <m/>
    <x v="2"/>
    <s v="Punta Blanca somero, Isla Magdalena, Baja California Sur"/>
    <m/>
    <m/>
    <m/>
    <m/>
    <m/>
    <m/>
    <m/>
    <m/>
    <m/>
    <x v="13"/>
    <x v="16"/>
    <m/>
    <m/>
    <m/>
    <x v="11"/>
    <n v="3"/>
    <m/>
    <m/>
    <s v="Somero"/>
  </r>
  <r>
    <x v="30"/>
    <x v="2"/>
    <x v="4"/>
    <n v="2011"/>
    <d v="1899-12-30T10:46:00"/>
    <d v="1899-12-30T10:51:00"/>
    <d v="1899-12-30T00:05:00"/>
    <m/>
    <m/>
    <m/>
    <m/>
    <x v="2"/>
    <s v="Punta Blanca somero, Isla Magdalena, Baja California Sur"/>
    <m/>
    <m/>
    <m/>
    <m/>
    <m/>
    <m/>
    <m/>
    <m/>
    <m/>
    <x v="13"/>
    <x v="16"/>
    <m/>
    <m/>
    <m/>
    <x v="5"/>
    <n v="5"/>
    <m/>
    <m/>
    <s v="Somero"/>
  </r>
  <r>
    <x v="30"/>
    <x v="2"/>
    <x v="4"/>
    <n v="2011"/>
    <d v="1899-12-30T10:46:00"/>
    <d v="1899-12-30T10:51:00"/>
    <d v="1899-12-30T00:05:00"/>
    <m/>
    <m/>
    <m/>
    <m/>
    <x v="2"/>
    <s v="Punta Blanca somero, Isla Magdalena, Baja California Sur"/>
    <m/>
    <m/>
    <m/>
    <m/>
    <m/>
    <m/>
    <m/>
    <m/>
    <m/>
    <x v="13"/>
    <x v="16"/>
    <m/>
    <m/>
    <m/>
    <x v="8"/>
    <n v="3"/>
    <m/>
    <m/>
    <s v="Somero"/>
  </r>
  <r>
    <x v="31"/>
    <x v="6"/>
    <x v="4"/>
    <n v="2011"/>
    <d v="1899-12-30T09:13:00"/>
    <d v="1899-12-30T09:17:00"/>
    <d v="1899-12-30T00:04:00"/>
    <m/>
    <m/>
    <m/>
    <m/>
    <x v="2"/>
    <s v="Punta Blanca somero, Isla Magdalena, Baja California Sur"/>
    <m/>
    <m/>
    <m/>
    <m/>
    <m/>
    <m/>
    <m/>
    <m/>
    <m/>
    <x v="14"/>
    <x v="17"/>
    <m/>
    <m/>
    <m/>
    <x v="3"/>
    <n v="1"/>
    <m/>
    <m/>
    <s v="Somero"/>
  </r>
  <r>
    <x v="31"/>
    <x v="6"/>
    <x v="4"/>
    <n v="2011"/>
    <d v="1899-12-30T09:13:00"/>
    <d v="1899-12-30T09:17:00"/>
    <d v="1899-12-30T00:04:00"/>
    <m/>
    <m/>
    <m/>
    <m/>
    <x v="2"/>
    <s v="Punta Blanca somero, Isla Magdalena, Baja California Sur"/>
    <m/>
    <m/>
    <m/>
    <m/>
    <m/>
    <m/>
    <m/>
    <m/>
    <m/>
    <x v="14"/>
    <x v="17"/>
    <m/>
    <m/>
    <m/>
    <x v="2"/>
    <n v="18"/>
    <m/>
    <m/>
    <s v="Somero"/>
  </r>
  <r>
    <x v="31"/>
    <x v="6"/>
    <x v="4"/>
    <n v="2011"/>
    <d v="1899-12-30T09:13:00"/>
    <d v="1899-12-30T09:17:00"/>
    <d v="1899-12-30T00:04:00"/>
    <m/>
    <m/>
    <m/>
    <m/>
    <x v="2"/>
    <s v="Punta Blanca somero, Isla Magdalena, Baja California Sur"/>
    <m/>
    <m/>
    <m/>
    <m/>
    <m/>
    <m/>
    <m/>
    <m/>
    <m/>
    <x v="14"/>
    <x v="17"/>
    <m/>
    <m/>
    <m/>
    <x v="5"/>
    <n v="6"/>
    <m/>
    <m/>
    <s v="Somero"/>
  </r>
  <r>
    <x v="32"/>
    <x v="6"/>
    <x v="4"/>
    <n v="2011"/>
    <d v="1899-12-30T10:14:00"/>
    <d v="1899-12-30T10:19:00"/>
    <d v="1899-12-30T00:05:00"/>
    <m/>
    <m/>
    <m/>
    <m/>
    <x v="2"/>
    <s v="Punta Blanca somero, Isla Magdalena, Baja California Sur"/>
    <m/>
    <m/>
    <m/>
    <m/>
    <m/>
    <m/>
    <m/>
    <m/>
    <m/>
    <x v="15"/>
    <x v="18"/>
    <m/>
    <m/>
    <m/>
    <x v="12"/>
    <n v="8"/>
    <m/>
    <m/>
    <s v="Somero"/>
  </r>
  <r>
    <x v="32"/>
    <x v="6"/>
    <x v="4"/>
    <n v="2011"/>
    <d v="1899-12-30T10:14:00"/>
    <d v="1899-12-30T10:19:00"/>
    <d v="1899-12-30T00:05:00"/>
    <m/>
    <m/>
    <m/>
    <m/>
    <x v="2"/>
    <s v="Punta Blanca somero, Isla Magdalena, Baja California Sur"/>
    <m/>
    <m/>
    <m/>
    <m/>
    <m/>
    <m/>
    <m/>
    <m/>
    <m/>
    <x v="15"/>
    <x v="18"/>
    <m/>
    <m/>
    <m/>
    <x v="1"/>
    <n v="1"/>
    <m/>
    <m/>
    <s v="Somero"/>
  </r>
  <r>
    <x v="32"/>
    <x v="6"/>
    <x v="4"/>
    <n v="2011"/>
    <d v="1899-12-30T10:14:00"/>
    <d v="1899-12-30T10:19:00"/>
    <d v="1899-12-30T00:05:00"/>
    <m/>
    <m/>
    <m/>
    <m/>
    <x v="2"/>
    <s v="Punta Blanca somero, Isla Magdalena, Baja California Sur"/>
    <m/>
    <m/>
    <m/>
    <m/>
    <m/>
    <m/>
    <m/>
    <m/>
    <m/>
    <x v="15"/>
    <x v="18"/>
    <m/>
    <m/>
    <m/>
    <x v="2"/>
    <n v="7"/>
    <m/>
    <m/>
    <s v="Somero"/>
  </r>
  <r>
    <x v="32"/>
    <x v="6"/>
    <x v="4"/>
    <n v="2011"/>
    <d v="1899-12-30T10:14:00"/>
    <d v="1899-12-30T10:19:00"/>
    <d v="1899-12-30T00:05:00"/>
    <m/>
    <m/>
    <m/>
    <m/>
    <x v="2"/>
    <s v="Punta Blanca somero, Isla Magdalena, Baja California Sur"/>
    <m/>
    <m/>
    <m/>
    <m/>
    <m/>
    <m/>
    <m/>
    <m/>
    <m/>
    <x v="15"/>
    <x v="18"/>
    <m/>
    <m/>
    <m/>
    <x v="9"/>
    <n v="107"/>
    <n v="14"/>
    <m/>
    <s v="Somero"/>
  </r>
  <r>
    <x v="32"/>
    <x v="6"/>
    <x v="4"/>
    <n v="2011"/>
    <d v="1899-12-30T10:14:00"/>
    <d v="1899-12-30T10:19:00"/>
    <d v="1899-12-30T00:05:00"/>
    <m/>
    <m/>
    <m/>
    <m/>
    <x v="2"/>
    <s v="Punta Blanca somero, Isla Magdalena, Baja California Sur"/>
    <m/>
    <m/>
    <m/>
    <m/>
    <m/>
    <m/>
    <m/>
    <m/>
    <m/>
    <x v="15"/>
    <x v="18"/>
    <m/>
    <m/>
    <m/>
    <x v="5"/>
    <n v="3"/>
    <m/>
    <m/>
    <s v="Somero"/>
  </r>
  <r>
    <x v="33"/>
    <x v="3"/>
    <x v="4"/>
    <n v="2011"/>
    <d v="1899-12-30T09:14:00"/>
    <d v="1899-12-30T09:20:00"/>
    <d v="1899-12-30T00:06:00"/>
    <m/>
    <m/>
    <m/>
    <m/>
    <x v="2"/>
    <s v="Punta Blanca somero, Isla Magdalena, Baja California Sur"/>
    <m/>
    <m/>
    <m/>
    <m/>
    <m/>
    <m/>
    <m/>
    <m/>
    <m/>
    <x v="16"/>
    <x v="17"/>
    <m/>
    <m/>
    <m/>
    <x v="0"/>
    <n v="1"/>
    <m/>
    <m/>
    <s v="Somero"/>
  </r>
  <r>
    <x v="33"/>
    <x v="3"/>
    <x v="4"/>
    <n v="2011"/>
    <d v="1899-12-30T09:14:00"/>
    <d v="1899-12-30T09:20:00"/>
    <d v="1899-12-30T00:06:00"/>
    <m/>
    <m/>
    <m/>
    <m/>
    <x v="2"/>
    <s v="Punta Blanca somero, Isla Magdalena, Baja California Sur"/>
    <m/>
    <m/>
    <m/>
    <m/>
    <m/>
    <m/>
    <m/>
    <m/>
    <m/>
    <x v="16"/>
    <x v="17"/>
    <m/>
    <m/>
    <m/>
    <x v="13"/>
    <n v="2"/>
    <m/>
    <m/>
    <s v="Somero"/>
  </r>
  <r>
    <x v="33"/>
    <x v="3"/>
    <x v="4"/>
    <n v="2011"/>
    <d v="1899-12-30T09:14:00"/>
    <d v="1899-12-30T09:20:00"/>
    <d v="1899-12-30T00:06:00"/>
    <m/>
    <m/>
    <m/>
    <m/>
    <x v="2"/>
    <s v="Punta Blanca somero, Isla Magdalena, Baja California Sur"/>
    <m/>
    <m/>
    <m/>
    <m/>
    <m/>
    <m/>
    <m/>
    <m/>
    <m/>
    <x v="16"/>
    <x v="17"/>
    <m/>
    <m/>
    <m/>
    <x v="2"/>
    <n v="68"/>
    <n v="22"/>
    <m/>
    <s v="Somero"/>
  </r>
  <r>
    <x v="33"/>
    <x v="3"/>
    <x v="4"/>
    <n v="2011"/>
    <d v="1899-12-30T09:14:00"/>
    <d v="1899-12-30T09:20:00"/>
    <d v="1899-12-30T00:06:00"/>
    <m/>
    <m/>
    <m/>
    <m/>
    <x v="2"/>
    <s v="Punta Blanca somero, Isla Magdalena, Baja California Sur"/>
    <m/>
    <m/>
    <m/>
    <m/>
    <m/>
    <m/>
    <m/>
    <m/>
    <m/>
    <x v="16"/>
    <x v="17"/>
    <m/>
    <m/>
    <m/>
    <x v="4"/>
    <n v="6"/>
    <m/>
    <m/>
    <s v="Somero"/>
  </r>
  <r>
    <x v="33"/>
    <x v="3"/>
    <x v="4"/>
    <n v="2011"/>
    <d v="1899-12-30T09:14:00"/>
    <d v="1899-12-30T09:20:00"/>
    <d v="1899-12-30T00:06:00"/>
    <m/>
    <m/>
    <m/>
    <m/>
    <x v="2"/>
    <s v="Punta Blanca somero, Isla Magdalena, Baja California Sur"/>
    <m/>
    <m/>
    <m/>
    <m/>
    <m/>
    <m/>
    <m/>
    <m/>
    <m/>
    <x v="16"/>
    <x v="17"/>
    <m/>
    <m/>
    <m/>
    <x v="5"/>
    <n v="5"/>
    <m/>
    <m/>
    <s v="Somero"/>
  </r>
  <r>
    <x v="33"/>
    <x v="3"/>
    <x v="4"/>
    <n v="2011"/>
    <d v="1899-12-30T09:14:00"/>
    <d v="1899-12-30T09:20:00"/>
    <d v="1899-12-30T00:06:00"/>
    <m/>
    <m/>
    <m/>
    <m/>
    <x v="2"/>
    <s v="Punta Blanca somero, Isla Magdalena, Baja California Sur"/>
    <m/>
    <m/>
    <m/>
    <m/>
    <m/>
    <m/>
    <m/>
    <m/>
    <m/>
    <x v="16"/>
    <x v="17"/>
    <m/>
    <m/>
    <m/>
    <x v="8"/>
    <n v="5"/>
    <m/>
    <m/>
    <s v="Somero"/>
  </r>
  <r>
    <x v="34"/>
    <x v="3"/>
    <x v="4"/>
    <n v="2011"/>
    <d v="1899-12-30T10:11:00"/>
    <d v="1899-12-30T10:16:00"/>
    <d v="1899-12-30T00:05:00"/>
    <m/>
    <m/>
    <m/>
    <m/>
    <x v="2"/>
    <s v="Punta Blanca somero, Isla Magdalena, Baja California Sur"/>
    <m/>
    <m/>
    <m/>
    <m/>
    <m/>
    <m/>
    <m/>
    <m/>
    <m/>
    <x v="17"/>
    <x v="18"/>
    <m/>
    <m/>
    <m/>
    <x v="3"/>
    <n v="2"/>
    <m/>
    <m/>
    <s v="Somero"/>
  </r>
  <r>
    <x v="34"/>
    <x v="3"/>
    <x v="4"/>
    <n v="2011"/>
    <d v="1899-12-30T10:11:00"/>
    <d v="1899-12-30T10:16:00"/>
    <d v="1899-12-30T00:05:00"/>
    <m/>
    <m/>
    <m/>
    <m/>
    <x v="2"/>
    <s v="Punta Blanca somero, Isla Magdalena, Baja California Sur"/>
    <m/>
    <m/>
    <m/>
    <m/>
    <m/>
    <m/>
    <m/>
    <m/>
    <m/>
    <x v="17"/>
    <x v="18"/>
    <m/>
    <m/>
    <m/>
    <x v="12"/>
    <n v="5"/>
    <m/>
    <m/>
    <s v="Somero"/>
  </r>
  <r>
    <x v="34"/>
    <x v="3"/>
    <x v="4"/>
    <n v="2011"/>
    <d v="1899-12-30T10:11:00"/>
    <d v="1899-12-30T10:16:00"/>
    <d v="1899-12-30T00:05:00"/>
    <m/>
    <m/>
    <m/>
    <m/>
    <x v="2"/>
    <s v="Punta Blanca somero, Isla Magdalena, Baja California Sur"/>
    <m/>
    <m/>
    <m/>
    <m/>
    <m/>
    <m/>
    <m/>
    <m/>
    <m/>
    <x v="17"/>
    <x v="18"/>
    <m/>
    <m/>
    <m/>
    <x v="13"/>
    <n v="1"/>
    <m/>
    <m/>
    <s v="Somero"/>
  </r>
  <r>
    <x v="34"/>
    <x v="3"/>
    <x v="4"/>
    <n v="2011"/>
    <d v="1899-12-30T10:11:00"/>
    <d v="1899-12-30T10:16:00"/>
    <d v="1899-12-30T00:05:00"/>
    <m/>
    <m/>
    <m/>
    <m/>
    <x v="2"/>
    <s v="Punta Blanca somero, Isla Magdalena, Baja California Sur"/>
    <m/>
    <m/>
    <m/>
    <m/>
    <m/>
    <m/>
    <m/>
    <m/>
    <m/>
    <x v="17"/>
    <x v="18"/>
    <m/>
    <m/>
    <m/>
    <x v="2"/>
    <n v="9"/>
    <m/>
    <m/>
    <s v="Somero"/>
  </r>
  <r>
    <x v="34"/>
    <x v="3"/>
    <x v="4"/>
    <n v="2011"/>
    <d v="1899-12-30T10:11:00"/>
    <d v="1899-12-30T10:16:00"/>
    <d v="1899-12-30T00:05:00"/>
    <m/>
    <m/>
    <m/>
    <m/>
    <x v="2"/>
    <s v="Punta Blanca somero, Isla Magdalena, Baja California Sur"/>
    <m/>
    <m/>
    <m/>
    <m/>
    <m/>
    <m/>
    <m/>
    <m/>
    <m/>
    <x v="17"/>
    <x v="18"/>
    <m/>
    <m/>
    <m/>
    <x v="4"/>
    <n v="3"/>
    <m/>
    <m/>
    <s v="Somero"/>
  </r>
  <r>
    <x v="34"/>
    <x v="3"/>
    <x v="4"/>
    <n v="2011"/>
    <d v="1899-12-30T10:11:00"/>
    <d v="1899-12-30T10:16:00"/>
    <d v="1899-12-30T00:05:00"/>
    <m/>
    <m/>
    <m/>
    <m/>
    <x v="2"/>
    <s v="Punta Blanca somero, Isla Magdalena, Baja California Sur"/>
    <m/>
    <m/>
    <m/>
    <m/>
    <m/>
    <m/>
    <m/>
    <m/>
    <m/>
    <x v="17"/>
    <x v="18"/>
    <m/>
    <m/>
    <m/>
    <x v="9"/>
    <n v="136"/>
    <n v="11"/>
    <m/>
    <s v="Somero"/>
  </r>
  <r>
    <x v="34"/>
    <x v="3"/>
    <x v="4"/>
    <n v="2011"/>
    <d v="1899-12-30T10:11:00"/>
    <d v="1899-12-30T10:16:00"/>
    <d v="1899-12-30T00:05:00"/>
    <m/>
    <m/>
    <m/>
    <m/>
    <x v="2"/>
    <s v="Punta Blanca somero, Isla Magdalena, Baja California Sur"/>
    <m/>
    <m/>
    <m/>
    <m/>
    <m/>
    <m/>
    <m/>
    <m/>
    <m/>
    <x v="17"/>
    <x v="18"/>
    <m/>
    <m/>
    <m/>
    <x v="5"/>
    <n v="4"/>
    <m/>
    <m/>
    <s v="Somero"/>
  </r>
  <r>
    <x v="34"/>
    <x v="3"/>
    <x v="4"/>
    <n v="2011"/>
    <d v="1899-12-30T10:11:00"/>
    <d v="1899-12-30T10:16:00"/>
    <d v="1899-12-30T00:05:00"/>
    <m/>
    <m/>
    <m/>
    <m/>
    <x v="2"/>
    <s v="Punta Blanca somero, Isla Magdalena, Baja California Sur"/>
    <m/>
    <m/>
    <m/>
    <m/>
    <m/>
    <m/>
    <m/>
    <m/>
    <m/>
    <x v="17"/>
    <x v="18"/>
    <m/>
    <m/>
    <m/>
    <x v="8"/>
    <n v="2"/>
    <m/>
    <m/>
    <s v="Somero"/>
  </r>
  <r>
    <x v="35"/>
    <x v="5"/>
    <x v="5"/>
    <n v="2011"/>
    <d v="1899-12-30T09:24:00"/>
    <d v="1899-12-30T09:28:00"/>
    <d v="1899-12-30T00:04:00"/>
    <m/>
    <m/>
    <m/>
    <m/>
    <x v="2"/>
    <s v="Punta Blanca somero, Isla Magdalena, Baja California Sur"/>
    <m/>
    <m/>
    <m/>
    <m/>
    <m/>
    <m/>
    <m/>
    <m/>
    <m/>
    <x v="18"/>
    <x v="19"/>
    <m/>
    <m/>
    <m/>
    <x v="13"/>
    <n v="3"/>
    <m/>
    <m/>
    <s v="Somero"/>
  </r>
  <r>
    <x v="35"/>
    <x v="5"/>
    <x v="5"/>
    <n v="2011"/>
    <d v="1899-12-30T09:24:00"/>
    <d v="1899-12-30T09:28:00"/>
    <d v="1899-12-30T00:04:00"/>
    <m/>
    <m/>
    <m/>
    <m/>
    <x v="2"/>
    <s v="Punta Blanca somero, Isla Magdalena, Baja California Sur"/>
    <m/>
    <m/>
    <m/>
    <m/>
    <m/>
    <m/>
    <m/>
    <m/>
    <m/>
    <x v="18"/>
    <x v="19"/>
    <m/>
    <m/>
    <m/>
    <x v="2"/>
    <n v="6"/>
    <m/>
    <m/>
    <s v="Somero"/>
  </r>
  <r>
    <x v="35"/>
    <x v="5"/>
    <x v="5"/>
    <n v="2011"/>
    <d v="1899-12-30T09:24:00"/>
    <d v="1899-12-30T09:28:00"/>
    <d v="1899-12-30T00:04:00"/>
    <m/>
    <m/>
    <m/>
    <m/>
    <x v="2"/>
    <s v="Punta Blanca somero, Isla Magdalena, Baja California Sur"/>
    <m/>
    <m/>
    <m/>
    <m/>
    <m/>
    <m/>
    <m/>
    <m/>
    <m/>
    <x v="18"/>
    <x v="19"/>
    <m/>
    <m/>
    <m/>
    <x v="5"/>
    <n v="4"/>
    <m/>
    <m/>
    <s v="Somero"/>
  </r>
  <r>
    <x v="36"/>
    <x v="5"/>
    <x v="5"/>
    <n v="2011"/>
    <d v="1899-12-30T10:35:00"/>
    <d v="1899-12-30T10:40:00"/>
    <d v="1899-12-30T00:05:00"/>
    <m/>
    <m/>
    <m/>
    <m/>
    <x v="2"/>
    <s v="Punta Blanca somero, Isla Magdalena, Baja California Sur"/>
    <m/>
    <m/>
    <m/>
    <m/>
    <m/>
    <m/>
    <m/>
    <m/>
    <m/>
    <x v="19"/>
    <x v="20"/>
    <m/>
    <m/>
    <m/>
    <x v="12"/>
    <n v="9"/>
    <m/>
    <m/>
    <s v="Somero"/>
  </r>
  <r>
    <x v="36"/>
    <x v="5"/>
    <x v="5"/>
    <n v="2011"/>
    <d v="1899-12-30T10:35:00"/>
    <d v="1899-12-30T10:40:00"/>
    <d v="1899-12-30T00:05:00"/>
    <m/>
    <m/>
    <m/>
    <m/>
    <x v="2"/>
    <s v="Punta Blanca somero, Isla Magdalena, Baja California Sur"/>
    <m/>
    <m/>
    <m/>
    <m/>
    <m/>
    <m/>
    <m/>
    <m/>
    <m/>
    <x v="19"/>
    <x v="20"/>
    <m/>
    <m/>
    <m/>
    <x v="13"/>
    <n v="2"/>
    <m/>
    <m/>
    <s v="Somero"/>
  </r>
  <r>
    <x v="36"/>
    <x v="5"/>
    <x v="5"/>
    <n v="2011"/>
    <d v="1899-12-30T10:35:00"/>
    <d v="1899-12-30T10:40:00"/>
    <d v="1899-12-30T00:05:00"/>
    <m/>
    <m/>
    <m/>
    <m/>
    <x v="2"/>
    <s v="Punta Blanca somero, Isla Magdalena, Baja California Sur"/>
    <m/>
    <m/>
    <m/>
    <m/>
    <m/>
    <m/>
    <m/>
    <m/>
    <m/>
    <x v="19"/>
    <x v="20"/>
    <m/>
    <m/>
    <m/>
    <x v="2"/>
    <n v="6"/>
    <m/>
    <m/>
    <s v="Somero"/>
  </r>
  <r>
    <x v="36"/>
    <x v="5"/>
    <x v="5"/>
    <n v="2011"/>
    <d v="1899-12-30T10:35:00"/>
    <d v="1899-12-30T10:40:00"/>
    <d v="1899-12-30T00:05:00"/>
    <m/>
    <m/>
    <m/>
    <m/>
    <x v="2"/>
    <s v="Punta Blanca somero, Isla Magdalena, Baja California Sur"/>
    <m/>
    <m/>
    <m/>
    <m/>
    <m/>
    <m/>
    <m/>
    <m/>
    <m/>
    <x v="19"/>
    <x v="20"/>
    <m/>
    <m/>
    <m/>
    <x v="9"/>
    <n v="22"/>
    <m/>
    <m/>
    <s v="Somero"/>
  </r>
  <r>
    <x v="36"/>
    <x v="5"/>
    <x v="5"/>
    <n v="2011"/>
    <d v="1899-12-30T10:35:00"/>
    <d v="1899-12-30T10:40:00"/>
    <d v="1899-12-30T00:05:00"/>
    <m/>
    <m/>
    <m/>
    <m/>
    <x v="2"/>
    <s v="Punta Blanca somero, Isla Magdalena, Baja California Sur"/>
    <m/>
    <m/>
    <m/>
    <m/>
    <m/>
    <m/>
    <m/>
    <m/>
    <m/>
    <x v="19"/>
    <x v="20"/>
    <m/>
    <m/>
    <m/>
    <x v="5"/>
    <n v="4"/>
    <m/>
    <m/>
    <s v="Somero"/>
  </r>
  <r>
    <x v="37"/>
    <x v="4"/>
    <x v="4"/>
    <n v="2011"/>
    <d v="1899-12-30T09:04:00"/>
    <d v="1899-12-30T09:09:00"/>
    <d v="1899-12-30T00:05:00"/>
    <m/>
    <m/>
    <m/>
    <m/>
    <x v="2"/>
    <s v="Punta Blanca somero, Isla Magdalena, Baja California Sur"/>
    <m/>
    <m/>
    <m/>
    <m/>
    <m/>
    <m/>
    <m/>
    <m/>
    <m/>
    <x v="14"/>
    <x v="17"/>
    <m/>
    <m/>
    <m/>
    <x v="0"/>
    <n v="1"/>
    <m/>
    <m/>
    <s v="Somero"/>
  </r>
  <r>
    <x v="37"/>
    <x v="4"/>
    <x v="4"/>
    <n v="2011"/>
    <d v="1899-12-30T09:04:00"/>
    <d v="1899-12-30T09:09:00"/>
    <d v="1899-12-30T00:05:00"/>
    <m/>
    <m/>
    <m/>
    <m/>
    <x v="2"/>
    <s v="Punta Blanca somero, Isla Magdalena, Baja California Sur"/>
    <m/>
    <m/>
    <m/>
    <m/>
    <m/>
    <m/>
    <m/>
    <m/>
    <m/>
    <x v="14"/>
    <x v="17"/>
    <m/>
    <m/>
    <m/>
    <x v="2"/>
    <n v="2"/>
    <m/>
    <m/>
    <s v="Somero"/>
  </r>
  <r>
    <x v="37"/>
    <x v="4"/>
    <x v="4"/>
    <n v="2011"/>
    <d v="1899-12-30T09:04:00"/>
    <d v="1899-12-30T09:09:00"/>
    <d v="1899-12-30T00:05:00"/>
    <m/>
    <m/>
    <m/>
    <m/>
    <x v="2"/>
    <s v="Punta Blanca somero, Isla Magdalena, Baja California Sur"/>
    <m/>
    <m/>
    <m/>
    <m/>
    <m/>
    <m/>
    <m/>
    <m/>
    <m/>
    <x v="14"/>
    <x v="17"/>
    <m/>
    <m/>
    <m/>
    <x v="5"/>
    <n v="2"/>
    <m/>
    <m/>
    <s v="Somero"/>
  </r>
  <r>
    <x v="38"/>
    <x v="4"/>
    <x v="4"/>
    <n v="2011"/>
    <d v="1899-12-30T10:14:00"/>
    <d v="1899-12-30T10:22:00"/>
    <d v="1899-12-30T00:08:00"/>
    <m/>
    <m/>
    <m/>
    <m/>
    <x v="2"/>
    <s v="Punta Blanca somero, Isla Magdalena, Baja California Sur"/>
    <m/>
    <m/>
    <m/>
    <m/>
    <m/>
    <m/>
    <m/>
    <m/>
    <m/>
    <x v="19"/>
    <x v="20"/>
    <m/>
    <m/>
    <m/>
    <x v="12"/>
    <n v="3"/>
    <m/>
    <m/>
    <s v="Somero"/>
  </r>
  <r>
    <x v="38"/>
    <x v="4"/>
    <x v="4"/>
    <n v="2011"/>
    <d v="1899-12-30T10:14:00"/>
    <d v="1899-12-30T10:22:00"/>
    <d v="1899-12-30T00:08:00"/>
    <m/>
    <m/>
    <m/>
    <m/>
    <x v="2"/>
    <s v="Punta Blanca somero, Isla Magdalena, Baja California Sur"/>
    <m/>
    <m/>
    <m/>
    <m/>
    <m/>
    <m/>
    <m/>
    <m/>
    <m/>
    <x v="19"/>
    <x v="20"/>
    <m/>
    <m/>
    <m/>
    <x v="14"/>
    <n v="4"/>
    <m/>
    <m/>
    <s v="Somero"/>
  </r>
  <r>
    <x v="38"/>
    <x v="4"/>
    <x v="4"/>
    <n v="2011"/>
    <d v="1899-12-30T10:14:00"/>
    <d v="1899-12-30T10:22:00"/>
    <d v="1899-12-30T00:08:00"/>
    <m/>
    <m/>
    <m/>
    <m/>
    <x v="2"/>
    <s v="Punta Blanca somero, Isla Magdalena, Baja California Sur"/>
    <m/>
    <m/>
    <m/>
    <m/>
    <m/>
    <m/>
    <m/>
    <m/>
    <m/>
    <x v="19"/>
    <x v="20"/>
    <m/>
    <m/>
    <m/>
    <x v="2"/>
    <n v="10"/>
    <m/>
    <m/>
    <s v="Somero"/>
  </r>
  <r>
    <x v="38"/>
    <x v="4"/>
    <x v="4"/>
    <n v="2011"/>
    <d v="1899-12-30T10:14:00"/>
    <d v="1899-12-30T10:22:00"/>
    <d v="1899-12-30T00:08:00"/>
    <m/>
    <m/>
    <m/>
    <m/>
    <x v="2"/>
    <s v="Punta Blanca somero, Isla Magdalena, Baja California Sur"/>
    <m/>
    <m/>
    <m/>
    <m/>
    <m/>
    <m/>
    <m/>
    <m/>
    <m/>
    <x v="19"/>
    <x v="20"/>
    <m/>
    <m/>
    <m/>
    <x v="9"/>
    <n v="50"/>
    <m/>
    <m/>
    <s v="Somero"/>
  </r>
  <r>
    <x v="38"/>
    <x v="4"/>
    <x v="4"/>
    <n v="2011"/>
    <d v="1899-12-30T10:14:00"/>
    <d v="1899-12-30T10:22:00"/>
    <d v="1899-12-30T00:08:00"/>
    <m/>
    <m/>
    <m/>
    <m/>
    <x v="2"/>
    <s v="Punta Blanca somero, Isla Magdalena, Baja California Sur"/>
    <m/>
    <m/>
    <m/>
    <m/>
    <m/>
    <m/>
    <m/>
    <m/>
    <m/>
    <x v="19"/>
    <x v="20"/>
    <m/>
    <m/>
    <m/>
    <x v="5"/>
    <n v="16"/>
    <m/>
    <m/>
    <s v="Somero"/>
  </r>
  <r>
    <x v="39"/>
    <x v="4"/>
    <x v="6"/>
    <n v="2011"/>
    <d v="1899-12-30T08:56:00"/>
    <d v="1899-12-30T08:59:00"/>
    <d v="1899-12-30T00:03:00"/>
    <m/>
    <m/>
    <m/>
    <m/>
    <x v="3"/>
    <s v="Punta Blanca Garropas, Isla Magdalena, Baja California Sur"/>
    <m/>
    <m/>
    <m/>
    <m/>
    <m/>
    <m/>
    <m/>
    <m/>
    <m/>
    <x v="20"/>
    <x v="21"/>
    <m/>
    <m/>
    <m/>
    <x v="2"/>
    <n v="2"/>
    <m/>
    <m/>
    <m/>
  </r>
  <r>
    <x v="39"/>
    <x v="4"/>
    <x v="6"/>
    <n v="2011"/>
    <d v="1899-12-30T08:56:00"/>
    <d v="1899-12-30T08:59:00"/>
    <d v="1899-12-30T00:03:00"/>
    <m/>
    <m/>
    <m/>
    <m/>
    <x v="3"/>
    <s v="Punta Blanca Garropas, Isla Magdalena, Baja California Sur"/>
    <m/>
    <m/>
    <m/>
    <m/>
    <m/>
    <m/>
    <m/>
    <m/>
    <m/>
    <x v="20"/>
    <x v="21"/>
    <m/>
    <m/>
    <m/>
    <x v="5"/>
    <n v="1"/>
    <m/>
    <m/>
    <m/>
  </r>
  <r>
    <x v="40"/>
    <x v="4"/>
    <x v="6"/>
    <n v="2011"/>
    <d v="1899-12-30T10:20:00"/>
    <d v="1899-12-30T10:21:00"/>
    <d v="1899-12-30T00:01:00"/>
    <m/>
    <m/>
    <m/>
    <m/>
    <x v="3"/>
    <s v="Punta Blanca Garropas, Isla Magdalena, Baja California Sur"/>
    <m/>
    <m/>
    <m/>
    <m/>
    <m/>
    <m/>
    <m/>
    <m/>
    <m/>
    <x v="21"/>
    <x v="22"/>
    <m/>
    <m/>
    <m/>
    <x v="1"/>
    <n v="2"/>
    <m/>
    <m/>
    <m/>
  </r>
  <r>
    <x v="40"/>
    <x v="4"/>
    <x v="6"/>
    <n v="2011"/>
    <d v="1899-12-30T10:20:00"/>
    <d v="1899-12-30T10:21:00"/>
    <d v="1899-12-30T00:01:00"/>
    <m/>
    <m/>
    <m/>
    <m/>
    <x v="3"/>
    <s v="Punta Blanca Garropas, Isla Magdalena, Baja California Sur"/>
    <m/>
    <m/>
    <m/>
    <m/>
    <m/>
    <m/>
    <m/>
    <m/>
    <m/>
    <x v="21"/>
    <x v="22"/>
    <m/>
    <m/>
    <m/>
    <x v="2"/>
    <n v="4"/>
    <m/>
    <m/>
    <m/>
  </r>
  <r>
    <x v="40"/>
    <x v="4"/>
    <x v="6"/>
    <n v="2011"/>
    <d v="1899-12-30T10:20:00"/>
    <d v="1899-12-30T10:21:00"/>
    <d v="1899-12-30T00:01:00"/>
    <m/>
    <m/>
    <m/>
    <m/>
    <x v="3"/>
    <s v="Punta Blanca Garropas, Isla Magdalena, Baja California Sur"/>
    <m/>
    <m/>
    <m/>
    <m/>
    <m/>
    <m/>
    <m/>
    <m/>
    <m/>
    <x v="21"/>
    <x v="22"/>
    <m/>
    <m/>
    <m/>
    <x v="5"/>
    <n v="2"/>
    <m/>
    <m/>
    <m/>
  </r>
  <r>
    <x v="41"/>
    <x v="5"/>
    <x v="6"/>
    <n v="2011"/>
    <d v="1899-12-30T09:17:00"/>
    <d v="1899-12-30T09:25:00"/>
    <d v="1899-12-30T00:08:00"/>
    <m/>
    <m/>
    <m/>
    <m/>
    <x v="3"/>
    <s v="Punta Blanca Garropas, Isla Magdalena, Baja California Sur"/>
    <m/>
    <m/>
    <m/>
    <m/>
    <m/>
    <m/>
    <m/>
    <m/>
    <m/>
    <x v="22"/>
    <x v="21"/>
    <m/>
    <m/>
    <m/>
    <x v="2"/>
    <n v="5"/>
    <m/>
    <m/>
    <m/>
  </r>
  <r>
    <x v="42"/>
    <x v="5"/>
    <x v="6"/>
    <n v="2011"/>
    <d v="1899-12-30T10:38:00"/>
    <d v="1899-12-30T10:42:00"/>
    <d v="1899-12-30T00:04:00"/>
    <m/>
    <m/>
    <m/>
    <m/>
    <x v="3"/>
    <s v="Punta Blanca Garropas, Isla Magdalena, Baja California Sur"/>
    <m/>
    <m/>
    <m/>
    <m/>
    <m/>
    <m/>
    <m/>
    <m/>
    <m/>
    <x v="21"/>
    <x v="23"/>
    <m/>
    <m/>
    <m/>
    <x v="3"/>
    <n v="18"/>
    <m/>
    <m/>
    <m/>
  </r>
  <r>
    <x v="42"/>
    <x v="5"/>
    <x v="6"/>
    <n v="2011"/>
    <d v="1899-12-30T10:38:00"/>
    <d v="1899-12-30T10:42:00"/>
    <d v="1899-12-30T00:04:00"/>
    <m/>
    <m/>
    <m/>
    <m/>
    <x v="3"/>
    <s v="Punta Blanca Garropas, Isla Magdalena, Baja California Sur"/>
    <m/>
    <m/>
    <m/>
    <m/>
    <m/>
    <m/>
    <m/>
    <m/>
    <m/>
    <x v="21"/>
    <x v="23"/>
    <m/>
    <m/>
    <m/>
    <x v="1"/>
    <n v="1"/>
    <m/>
    <m/>
    <m/>
  </r>
  <r>
    <x v="42"/>
    <x v="5"/>
    <x v="6"/>
    <n v="2011"/>
    <d v="1899-12-30T10:38:00"/>
    <d v="1899-12-30T10:42:00"/>
    <d v="1899-12-30T00:04:00"/>
    <m/>
    <m/>
    <m/>
    <m/>
    <x v="3"/>
    <s v="Punta Blanca Garropas, Isla Magdalena, Baja California Sur"/>
    <m/>
    <m/>
    <m/>
    <m/>
    <m/>
    <m/>
    <m/>
    <m/>
    <m/>
    <x v="21"/>
    <x v="23"/>
    <m/>
    <m/>
    <m/>
    <x v="2"/>
    <n v="4"/>
    <m/>
    <m/>
    <m/>
  </r>
  <r>
    <x v="43"/>
    <x v="2"/>
    <x v="6"/>
    <n v="2011"/>
    <d v="1899-12-30T09:31:00"/>
    <d v="1899-12-30T09:37:00"/>
    <d v="1899-12-30T00:06:00"/>
    <m/>
    <m/>
    <m/>
    <m/>
    <x v="3"/>
    <s v="Punta Blanca Garropas, Isla Magdalena, Baja California Sur"/>
    <m/>
    <m/>
    <m/>
    <m/>
    <m/>
    <m/>
    <m/>
    <m/>
    <m/>
    <x v="23"/>
    <x v="24"/>
    <m/>
    <m/>
    <m/>
    <x v="3"/>
    <n v="13"/>
    <m/>
    <m/>
    <m/>
  </r>
  <r>
    <x v="43"/>
    <x v="2"/>
    <x v="6"/>
    <n v="2011"/>
    <d v="1899-12-30T09:31:00"/>
    <d v="1899-12-30T09:37:00"/>
    <d v="1899-12-30T00:06:00"/>
    <m/>
    <m/>
    <m/>
    <m/>
    <x v="3"/>
    <s v="Punta Blanca Garropas, Isla Magdalena, Baja California Sur"/>
    <m/>
    <m/>
    <m/>
    <m/>
    <m/>
    <m/>
    <m/>
    <m/>
    <m/>
    <x v="23"/>
    <x v="24"/>
    <m/>
    <m/>
    <m/>
    <x v="12"/>
    <n v="3"/>
    <m/>
    <m/>
    <m/>
  </r>
  <r>
    <x v="44"/>
    <x v="2"/>
    <x v="6"/>
    <n v="2011"/>
    <d v="1899-12-30T10:48:00"/>
    <d v="1899-12-30T10:53:00"/>
    <d v="1899-12-30T00:05:00"/>
    <m/>
    <m/>
    <m/>
    <m/>
    <x v="3"/>
    <s v="Punta Blanca Garropas, Isla Magdalena, Baja California Sur"/>
    <m/>
    <m/>
    <m/>
    <m/>
    <m/>
    <m/>
    <m/>
    <m/>
    <m/>
    <x v="24"/>
    <x v="25"/>
    <m/>
    <m/>
    <m/>
    <x v="3"/>
    <n v="58"/>
    <m/>
    <m/>
    <m/>
  </r>
  <r>
    <x v="44"/>
    <x v="2"/>
    <x v="6"/>
    <n v="2011"/>
    <d v="1899-12-30T10:48:00"/>
    <d v="1899-12-30T10:53:00"/>
    <d v="1899-12-30T00:05:00"/>
    <m/>
    <m/>
    <m/>
    <m/>
    <x v="3"/>
    <s v="Punta Blanca Garropas, Isla Magdalena, Baja California Sur"/>
    <m/>
    <m/>
    <m/>
    <m/>
    <m/>
    <m/>
    <m/>
    <m/>
    <m/>
    <x v="24"/>
    <x v="25"/>
    <m/>
    <m/>
    <m/>
    <x v="12"/>
    <n v="2"/>
    <m/>
    <m/>
    <m/>
  </r>
  <r>
    <x v="44"/>
    <x v="2"/>
    <x v="6"/>
    <n v="2011"/>
    <d v="1899-12-30T10:48:00"/>
    <d v="1899-12-30T10:53:00"/>
    <d v="1899-12-30T00:05:00"/>
    <m/>
    <m/>
    <m/>
    <m/>
    <x v="3"/>
    <s v="Punta Blanca Garropas, Isla Magdalena, Baja California Sur"/>
    <m/>
    <m/>
    <m/>
    <m/>
    <m/>
    <m/>
    <m/>
    <m/>
    <m/>
    <x v="24"/>
    <x v="25"/>
    <m/>
    <m/>
    <m/>
    <x v="1"/>
    <n v="6"/>
    <m/>
    <m/>
    <m/>
  </r>
  <r>
    <x v="45"/>
    <x v="1"/>
    <x v="6"/>
    <n v="2011"/>
    <d v="1899-12-30T09:22:00"/>
    <d v="1899-12-30T09:32:00"/>
    <d v="1899-12-30T00:10:00"/>
    <m/>
    <m/>
    <m/>
    <m/>
    <x v="3"/>
    <s v="Punta Blanca Garropas, Isla Magdalena, Baja California Sur"/>
    <m/>
    <m/>
    <m/>
    <m/>
    <m/>
    <m/>
    <m/>
    <m/>
    <m/>
    <x v="23"/>
    <x v="26"/>
    <m/>
    <m/>
    <m/>
    <x v="3"/>
    <n v="39"/>
    <m/>
    <m/>
    <m/>
  </r>
  <r>
    <x v="45"/>
    <x v="1"/>
    <x v="6"/>
    <n v="2011"/>
    <d v="1899-12-30T09:22:00"/>
    <d v="1899-12-30T09:32:00"/>
    <d v="1899-12-30T00:10:00"/>
    <m/>
    <m/>
    <m/>
    <m/>
    <x v="3"/>
    <s v="Punta Blanca Garropas, Isla Magdalena, Baja California Sur"/>
    <m/>
    <m/>
    <m/>
    <m/>
    <m/>
    <m/>
    <m/>
    <m/>
    <m/>
    <x v="23"/>
    <x v="26"/>
    <m/>
    <m/>
    <m/>
    <x v="2"/>
    <n v="5"/>
    <m/>
    <m/>
    <m/>
  </r>
  <r>
    <x v="45"/>
    <x v="1"/>
    <x v="6"/>
    <n v="2011"/>
    <d v="1899-12-30T09:22:00"/>
    <d v="1899-12-30T09:32:00"/>
    <d v="1899-12-30T00:10:00"/>
    <m/>
    <m/>
    <m/>
    <m/>
    <x v="3"/>
    <s v="Punta Blanca Garropas, Isla Magdalena, Baja California Sur"/>
    <m/>
    <m/>
    <m/>
    <m/>
    <m/>
    <m/>
    <m/>
    <m/>
    <m/>
    <x v="23"/>
    <x v="26"/>
    <m/>
    <m/>
    <m/>
    <x v="5"/>
    <n v="1"/>
    <m/>
    <m/>
    <m/>
  </r>
  <r>
    <x v="46"/>
    <x v="1"/>
    <x v="6"/>
    <n v="2011"/>
    <d v="1899-12-30T10:44:00"/>
    <d v="1899-12-30T10:56:00"/>
    <d v="1899-12-30T00:12:00"/>
    <m/>
    <m/>
    <m/>
    <m/>
    <x v="3"/>
    <s v="Punta Blanca Garropas, Isla Magdalena, Baja California Sur"/>
    <m/>
    <m/>
    <m/>
    <m/>
    <m/>
    <m/>
    <m/>
    <m/>
    <m/>
    <x v="24"/>
    <x v="25"/>
    <m/>
    <m/>
    <m/>
    <x v="3"/>
    <n v="2"/>
    <m/>
    <m/>
    <m/>
  </r>
  <r>
    <x v="46"/>
    <x v="1"/>
    <x v="6"/>
    <n v="2011"/>
    <d v="1899-12-30T10:44:00"/>
    <d v="1899-12-30T10:56:00"/>
    <d v="1899-12-30T00:12:00"/>
    <m/>
    <m/>
    <m/>
    <m/>
    <x v="3"/>
    <s v="Punta Blanca Garropas, Isla Magdalena, Baja California Sur"/>
    <m/>
    <m/>
    <m/>
    <m/>
    <m/>
    <m/>
    <m/>
    <m/>
    <m/>
    <x v="24"/>
    <x v="25"/>
    <m/>
    <m/>
    <m/>
    <x v="12"/>
    <n v="1"/>
    <m/>
    <m/>
    <m/>
  </r>
  <r>
    <x v="46"/>
    <x v="1"/>
    <x v="6"/>
    <n v="2011"/>
    <d v="1899-12-30T10:44:00"/>
    <d v="1899-12-30T10:56:00"/>
    <d v="1899-12-30T00:12:00"/>
    <m/>
    <m/>
    <m/>
    <m/>
    <x v="3"/>
    <s v="Punta Blanca Garropas, Isla Magdalena, Baja California Sur"/>
    <m/>
    <m/>
    <m/>
    <m/>
    <m/>
    <m/>
    <m/>
    <m/>
    <m/>
    <x v="24"/>
    <x v="25"/>
    <m/>
    <m/>
    <m/>
    <x v="1"/>
    <n v="5"/>
    <m/>
    <m/>
    <m/>
  </r>
  <r>
    <x v="46"/>
    <x v="1"/>
    <x v="6"/>
    <n v="2011"/>
    <d v="1899-12-30T10:44:00"/>
    <d v="1899-12-30T10:56:00"/>
    <d v="1899-12-30T00:12:00"/>
    <m/>
    <m/>
    <m/>
    <m/>
    <x v="3"/>
    <s v="Punta Blanca Garropas, Isla Magdalena, Baja California Sur"/>
    <m/>
    <m/>
    <m/>
    <m/>
    <m/>
    <m/>
    <m/>
    <m/>
    <m/>
    <x v="24"/>
    <x v="25"/>
    <m/>
    <m/>
    <m/>
    <x v="2"/>
    <n v="11"/>
    <m/>
    <m/>
    <m/>
  </r>
  <r>
    <x v="46"/>
    <x v="1"/>
    <x v="6"/>
    <n v="2011"/>
    <d v="1899-12-30T10:44:00"/>
    <d v="1899-12-30T10:56:00"/>
    <d v="1899-12-30T00:12:00"/>
    <m/>
    <m/>
    <m/>
    <m/>
    <x v="3"/>
    <s v="Punta Blanca Garropas, Isla Magdalena, Baja California Sur"/>
    <m/>
    <m/>
    <m/>
    <m/>
    <m/>
    <m/>
    <m/>
    <m/>
    <m/>
    <x v="24"/>
    <x v="25"/>
    <m/>
    <m/>
    <m/>
    <x v="11"/>
    <n v="1"/>
    <m/>
    <m/>
    <m/>
  </r>
  <r>
    <x v="46"/>
    <x v="1"/>
    <x v="6"/>
    <n v="2011"/>
    <d v="1899-12-30T10:44:00"/>
    <d v="1899-12-30T10:56:00"/>
    <d v="1899-12-30T00:12:00"/>
    <m/>
    <m/>
    <m/>
    <m/>
    <x v="3"/>
    <s v="Punta Blanca Garropas, Isla Magdalena, Baja California Sur"/>
    <m/>
    <m/>
    <m/>
    <m/>
    <m/>
    <m/>
    <m/>
    <m/>
    <m/>
    <x v="24"/>
    <x v="25"/>
    <m/>
    <m/>
    <m/>
    <x v="8"/>
    <n v="2"/>
    <m/>
    <m/>
    <m/>
  </r>
  <r>
    <x v="47"/>
    <x v="0"/>
    <x v="6"/>
    <n v="2011"/>
    <d v="1899-12-30T09:25:00"/>
    <d v="1899-12-30T09:32:00"/>
    <d v="1899-12-30T00:07:00"/>
    <m/>
    <m/>
    <m/>
    <m/>
    <x v="3"/>
    <s v="Punta Blanca Garropas, Isla Magdalena, Baja California Sur"/>
    <m/>
    <m/>
    <m/>
    <m/>
    <m/>
    <m/>
    <m/>
    <m/>
    <m/>
    <x v="23"/>
    <x v="24"/>
    <m/>
    <m/>
    <m/>
    <x v="3"/>
    <n v="4"/>
    <m/>
    <m/>
    <m/>
  </r>
  <r>
    <x v="47"/>
    <x v="0"/>
    <x v="6"/>
    <n v="2011"/>
    <d v="1899-12-30T09:25:00"/>
    <d v="1899-12-30T09:32:00"/>
    <d v="1899-12-30T00:07:00"/>
    <m/>
    <m/>
    <m/>
    <m/>
    <x v="3"/>
    <s v="Punta Blanca Garropas, Isla Magdalena, Baja California Sur"/>
    <m/>
    <m/>
    <m/>
    <m/>
    <m/>
    <m/>
    <m/>
    <m/>
    <m/>
    <x v="23"/>
    <x v="24"/>
    <m/>
    <m/>
    <m/>
    <x v="9"/>
    <n v="4"/>
    <m/>
    <m/>
    <m/>
  </r>
  <r>
    <x v="47"/>
    <x v="0"/>
    <x v="6"/>
    <n v="2011"/>
    <d v="1899-12-30T09:25:00"/>
    <d v="1899-12-30T09:32:00"/>
    <d v="1899-12-30T00:07:00"/>
    <m/>
    <m/>
    <m/>
    <m/>
    <x v="3"/>
    <s v="Punta Blanca Garropas, Isla Magdalena, Baja California Sur"/>
    <m/>
    <m/>
    <m/>
    <m/>
    <m/>
    <m/>
    <m/>
    <m/>
    <m/>
    <x v="23"/>
    <x v="24"/>
    <m/>
    <m/>
    <m/>
    <x v="5"/>
    <n v="1"/>
    <m/>
    <m/>
    <m/>
  </r>
  <r>
    <x v="48"/>
    <x v="0"/>
    <x v="6"/>
    <n v="2011"/>
    <d v="1899-12-30T10:35:00"/>
    <d v="1899-12-30T10:44:00"/>
    <d v="1899-12-30T00:09:00"/>
    <m/>
    <m/>
    <m/>
    <m/>
    <x v="3"/>
    <s v="Punta Blanca Garropas, Isla Magdalena, Baja California Sur"/>
    <m/>
    <m/>
    <m/>
    <m/>
    <m/>
    <m/>
    <m/>
    <m/>
    <m/>
    <x v="24"/>
    <x v="25"/>
    <m/>
    <m/>
    <m/>
    <x v="0"/>
    <n v="2"/>
    <m/>
    <m/>
    <m/>
  </r>
  <r>
    <x v="48"/>
    <x v="0"/>
    <x v="6"/>
    <n v="2011"/>
    <d v="1899-12-30T10:35:00"/>
    <d v="1899-12-30T10:44:00"/>
    <d v="1899-12-30T00:09:00"/>
    <m/>
    <m/>
    <m/>
    <m/>
    <x v="3"/>
    <s v="Punta Blanca Garropas, Isla Magdalena, Baja California Sur"/>
    <m/>
    <m/>
    <m/>
    <m/>
    <m/>
    <m/>
    <m/>
    <m/>
    <m/>
    <x v="24"/>
    <x v="25"/>
    <m/>
    <m/>
    <m/>
    <x v="3"/>
    <n v="50"/>
    <m/>
    <m/>
    <m/>
  </r>
  <r>
    <x v="48"/>
    <x v="0"/>
    <x v="6"/>
    <n v="2011"/>
    <d v="1899-12-30T10:35:00"/>
    <d v="1899-12-30T10:44:00"/>
    <d v="1899-12-30T00:09:00"/>
    <m/>
    <m/>
    <m/>
    <m/>
    <x v="3"/>
    <s v="Punta Blanca Garropas, Isla Magdalena, Baja California Sur"/>
    <m/>
    <m/>
    <m/>
    <m/>
    <m/>
    <m/>
    <m/>
    <m/>
    <m/>
    <x v="24"/>
    <x v="25"/>
    <m/>
    <m/>
    <m/>
    <x v="13"/>
    <n v="3"/>
    <m/>
    <m/>
    <m/>
  </r>
  <r>
    <x v="48"/>
    <x v="0"/>
    <x v="6"/>
    <n v="2011"/>
    <d v="1899-12-30T10:35:00"/>
    <d v="1899-12-30T10:44:00"/>
    <d v="1899-12-30T00:09:00"/>
    <m/>
    <m/>
    <m/>
    <m/>
    <x v="3"/>
    <s v="Punta Blanca Garropas, Isla Magdalena, Baja California Sur"/>
    <m/>
    <m/>
    <m/>
    <m/>
    <m/>
    <m/>
    <m/>
    <m/>
    <m/>
    <x v="24"/>
    <x v="25"/>
    <m/>
    <m/>
    <m/>
    <x v="2"/>
    <n v="16"/>
    <m/>
    <m/>
    <m/>
  </r>
  <r>
    <x v="48"/>
    <x v="0"/>
    <x v="6"/>
    <n v="2011"/>
    <d v="1899-12-30T10:35:00"/>
    <d v="1899-12-30T10:44:00"/>
    <d v="1899-12-30T00:09:00"/>
    <m/>
    <m/>
    <m/>
    <m/>
    <x v="3"/>
    <s v="Punta Blanca Garropas, Isla Magdalena, Baja California Sur"/>
    <m/>
    <m/>
    <m/>
    <m/>
    <m/>
    <m/>
    <m/>
    <m/>
    <m/>
    <x v="24"/>
    <x v="25"/>
    <m/>
    <m/>
    <m/>
    <x v="5"/>
    <n v="1"/>
    <m/>
    <m/>
    <m/>
  </r>
  <r>
    <x v="48"/>
    <x v="0"/>
    <x v="6"/>
    <n v="2011"/>
    <d v="1899-12-30T10:35:00"/>
    <d v="1899-12-30T10:44:00"/>
    <d v="1899-12-30T00:09:00"/>
    <m/>
    <m/>
    <m/>
    <m/>
    <x v="3"/>
    <s v="Punta Blanca Garropas, Isla Magdalena, Baja California Sur"/>
    <m/>
    <m/>
    <m/>
    <m/>
    <m/>
    <m/>
    <m/>
    <m/>
    <m/>
    <x v="24"/>
    <x v="25"/>
    <m/>
    <m/>
    <m/>
    <x v="8"/>
    <n v="3"/>
    <m/>
    <m/>
    <m/>
  </r>
  <r>
    <x v="49"/>
    <x v="6"/>
    <x v="6"/>
    <n v="2011"/>
    <d v="1899-12-30T09:07:00"/>
    <d v="1899-12-30T09:12:00"/>
    <d v="1899-12-30T00:05:00"/>
    <m/>
    <m/>
    <m/>
    <m/>
    <x v="3"/>
    <s v="Punta Blanca Garropas, Isla Magdalena, Baja California Sur"/>
    <m/>
    <m/>
    <m/>
    <m/>
    <m/>
    <m/>
    <m/>
    <m/>
    <m/>
    <x v="25"/>
    <x v="21"/>
    <m/>
    <m/>
    <m/>
    <x v="6"/>
    <n v="0"/>
    <m/>
    <m/>
    <m/>
  </r>
  <r>
    <x v="50"/>
    <x v="3"/>
    <x v="6"/>
    <n v="2011"/>
    <d v="1899-12-30T09:38:00"/>
    <d v="1899-12-30T09:43:00"/>
    <d v="1899-12-30T00:05:00"/>
    <m/>
    <m/>
    <m/>
    <m/>
    <x v="3"/>
    <s v="Punta Blanca Garropas, Isla Magdalena, Baja California Sur"/>
    <m/>
    <m/>
    <m/>
    <m/>
    <m/>
    <m/>
    <m/>
    <m/>
    <m/>
    <x v="26"/>
    <x v="27"/>
    <m/>
    <m/>
    <m/>
    <x v="2"/>
    <n v="1"/>
    <m/>
    <m/>
    <m/>
  </r>
  <r>
    <x v="50"/>
    <x v="3"/>
    <x v="6"/>
    <n v="2011"/>
    <d v="1899-12-30T09:38:00"/>
    <d v="1899-12-30T09:43:00"/>
    <d v="1899-12-30T00:05:00"/>
    <m/>
    <m/>
    <m/>
    <m/>
    <x v="3"/>
    <s v="Punta Blanca Garropas, Isla Magdalena, Baja California Sur"/>
    <m/>
    <m/>
    <m/>
    <m/>
    <m/>
    <m/>
    <m/>
    <m/>
    <m/>
    <x v="26"/>
    <x v="27"/>
    <m/>
    <m/>
    <m/>
    <x v="5"/>
    <n v="1"/>
    <m/>
    <m/>
    <m/>
  </r>
  <r>
    <x v="51"/>
    <x v="3"/>
    <x v="6"/>
    <n v="2011"/>
    <d v="1899-12-30T10:57:00"/>
    <d v="1899-12-30T11:04:00"/>
    <d v="1899-12-30T00:07:00"/>
    <m/>
    <m/>
    <m/>
    <m/>
    <x v="3"/>
    <s v="Punta Blanca Garropas, Isla Magdalena, Baja California Sur"/>
    <m/>
    <m/>
    <m/>
    <m/>
    <m/>
    <m/>
    <m/>
    <m/>
    <m/>
    <x v="21"/>
    <x v="23"/>
    <m/>
    <m/>
    <m/>
    <x v="0"/>
    <n v="2"/>
    <m/>
    <m/>
    <m/>
  </r>
  <r>
    <x v="51"/>
    <x v="3"/>
    <x v="6"/>
    <n v="2011"/>
    <d v="1899-12-30T10:57:00"/>
    <d v="1899-12-30T11:04:00"/>
    <d v="1899-12-30T00:07:00"/>
    <m/>
    <m/>
    <m/>
    <m/>
    <x v="3"/>
    <s v="Punta Blanca Garropas, Isla Magdalena, Baja California Sur"/>
    <m/>
    <m/>
    <m/>
    <m/>
    <m/>
    <m/>
    <m/>
    <m/>
    <m/>
    <x v="21"/>
    <x v="23"/>
    <m/>
    <m/>
    <m/>
    <x v="3"/>
    <n v="50"/>
    <m/>
    <m/>
    <m/>
  </r>
  <r>
    <x v="51"/>
    <x v="3"/>
    <x v="6"/>
    <n v="2011"/>
    <d v="1899-12-30T10:57:00"/>
    <d v="1899-12-30T11:04:00"/>
    <d v="1899-12-30T00:07:00"/>
    <m/>
    <m/>
    <m/>
    <m/>
    <x v="3"/>
    <s v="Punta Blanca Garropas, Isla Magdalena, Baja California Sur"/>
    <m/>
    <m/>
    <m/>
    <m/>
    <m/>
    <m/>
    <m/>
    <m/>
    <m/>
    <x v="21"/>
    <x v="23"/>
    <m/>
    <m/>
    <m/>
    <x v="12"/>
    <n v="5"/>
    <m/>
    <m/>
    <m/>
  </r>
  <r>
    <x v="51"/>
    <x v="3"/>
    <x v="6"/>
    <n v="2011"/>
    <d v="1899-12-30T10:57:00"/>
    <d v="1899-12-30T11:04:00"/>
    <d v="1899-12-30T00:07:00"/>
    <m/>
    <m/>
    <m/>
    <m/>
    <x v="3"/>
    <s v="Punta Blanca Garropas, Isla Magdalena, Baja California Sur"/>
    <m/>
    <m/>
    <m/>
    <m/>
    <m/>
    <m/>
    <m/>
    <m/>
    <m/>
    <x v="21"/>
    <x v="23"/>
    <m/>
    <m/>
    <m/>
    <x v="1"/>
    <n v="5"/>
    <m/>
    <m/>
    <m/>
  </r>
  <r>
    <x v="51"/>
    <x v="3"/>
    <x v="6"/>
    <n v="2011"/>
    <d v="1899-12-30T10:57:00"/>
    <d v="1899-12-30T11:04:00"/>
    <d v="1899-12-30T00:07:00"/>
    <m/>
    <m/>
    <m/>
    <m/>
    <x v="3"/>
    <s v="Punta Blanca Garropas, Isla Magdalena, Baja California Sur"/>
    <m/>
    <m/>
    <m/>
    <m/>
    <m/>
    <m/>
    <m/>
    <m/>
    <m/>
    <x v="21"/>
    <x v="23"/>
    <m/>
    <m/>
    <m/>
    <x v="2"/>
    <n v="6"/>
    <m/>
    <m/>
    <m/>
  </r>
  <r>
    <x v="51"/>
    <x v="3"/>
    <x v="6"/>
    <n v="2011"/>
    <d v="1899-12-30T10:57:00"/>
    <d v="1899-12-30T11:04:00"/>
    <d v="1899-12-30T00:07:00"/>
    <m/>
    <m/>
    <m/>
    <m/>
    <x v="3"/>
    <s v="Punta Blanca Garropas, Isla Magdalena, Baja California Sur"/>
    <m/>
    <m/>
    <m/>
    <m/>
    <m/>
    <m/>
    <m/>
    <m/>
    <m/>
    <x v="21"/>
    <x v="23"/>
    <m/>
    <m/>
    <m/>
    <x v="5"/>
    <n v="3"/>
    <m/>
    <m/>
    <m/>
  </r>
  <r>
    <x v="51"/>
    <x v="3"/>
    <x v="6"/>
    <n v="2011"/>
    <d v="1899-12-30T10:57:00"/>
    <d v="1899-12-30T11:04:00"/>
    <d v="1899-12-30T00:07:00"/>
    <m/>
    <m/>
    <m/>
    <m/>
    <x v="3"/>
    <s v="Punta Blanca Garropas, Isla Magdalena, Baja California Sur"/>
    <m/>
    <m/>
    <m/>
    <m/>
    <m/>
    <m/>
    <m/>
    <m/>
    <m/>
    <x v="21"/>
    <x v="23"/>
    <m/>
    <m/>
    <m/>
    <x v="8"/>
    <n v="4"/>
    <m/>
    <m/>
    <m/>
  </r>
  <r>
    <x v="52"/>
    <x v="2"/>
    <x v="7"/>
    <n v="2011"/>
    <d v="1899-12-30T09:38:00"/>
    <d v="1899-12-30T09:46:00"/>
    <d v="1899-12-30T00:08:00"/>
    <m/>
    <m/>
    <m/>
    <m/>
    <x v="4"/>
    <s v="Punta Blanca, Isla Magdalena, Baja California Sur"/>
    <m/>
    <m/>
    <m/>
    <m/>
    <m/>
    <m/>
    <m/>
    <m/>
    <m/>
    <x v="27"/>
    <x v="28"/>
    <m/>
    <m/>
    <m/>
    <x v="0"/>
    <n v="2"/>
    <m/>
    <m/>
    <m/>
  </r>
  <r>
    <x v="52"/>
    <x v="2"/>
    <x v="7"/>
    <n v="2011"/>
    <d v="1899-12-30T09:38:00"/>
    <d v="1899-12-30T09:46:00"/>
    <d v="1899-12-30T00:08:00"/>
    <m/>
    <m/>
    <m/>
    <m/>
    <x v="4"/>
    <s v="Punta Blanca, Isla Magdalena, Baja California Sur"/>
    <m/>
    <m/>
    <m/>
    <m/>
    <m/>
    <m/>
    <m/>
    <m/>
    <m/>
    <x v="27"/>
    <x v="28"/>
    <m/>
    <m/>
    <m/>
    <x v="3"/>
    <n v="54"/>
    <m/>
    <m/>
    <m/>
  </r>
  <r>
    <x v="52"/>
    <x v="2"/>
    <x v="7"/>
    <n v="2011"/>
    <d v="1899-12-30T09:38:00"/>
    <d v="1899-12-30T09:46:00"/>
    <d v="1899-12-30T00:08:00"/>
    <m/>
    <m/>
    <m/>
    <m/>
    <x v="4"/>
    <s v="Punta Blanca, Isla Magdalena, Baja California Sur"/>
    <m/>
    <m/>
    <m/>
    <m/>
    <m/>
    <m/>
    <m/>
    <m/>
    <m/>
    <x v="27"/>
    <x v="28"/>
    <m/>
    <m/>
    <m/>
    <x v="12"/>
    <n v="130"/>
    <m/>
    <m/>
    <m/>
  </r>
  <r>
    <x v="52"/>
    <x v="2"/>
    <x v="7"/>
    <n v="2011"/>
    <d v="1899-12-30T09:38:00"/>
    <d v="1899-12-30T09:46:00"/>
    <d v="1899-12-30T00:08:00"/>
    <m/>
    <m/>
    <m/>
    <m/>
    <x v="4"/>
    <s v="Punta Blanca, Isla Magdalena, Baja California Sur"/>
    <m/>
    <m/>
    <m/>
    <m/>
    <m/>
    <m/>
    <m/>
    <m/>
    <m/>
    <x v="27"/>
    <x v="28"/>
    <m/>
    <m/>
    <m/>
    <x v="13"/>
    <n v="3"/>
    <m/>
    <m/>
    <m/>
  </r>
  <r>
    <x v="52"/>
    <x v="2"/>
    <x v="7"/>
    <n v="2011"/>
    <d v="1899-12-30T09:38:00"/>
    <d v="1899-12-30T09:46:00"/>
    <d v="1899-12-30T00:08:00"/>
    <m/>
    <m/>
    <m/>
    <m/>
    <x v="4"/>
    <s v="Punta Blanca, Isla Magdalena, Baja California Sur"/>
    <m/>
    <m/>
    <m/>
    <m/>
    <m/>
    <m/>
    <m/>
    <m/>
    <m/>
    <x v="27"/>
    <x v="28"/>
    <m/>
    <m/>
    <m/>
    <x v="1"/>
    <n v="1"/>
    <m/>
    <m/>
    <m/>
  </r>
  <r>
    <x v="52"/>
    <x v="2"/>
    <x v="7"/>
    <n v="2011"/>
    <d v="1899-12-30T09:38:00"/>
    <d v="1899-12-30T09:46:00"/>
    <d v="1899-12-30T00:08:00"/>
    <m/>
    <m/>
    <m/>
    <m/>
    <x v="4"/>
    <s v="Punta Blanca, Isla Magdalena, Baja California Sur"/>
    <m/>
    <m/>
    <m/>
    <m/>
    <m/>
    <m/>
    <m/>
    <m/>
    <m/>
    <x v="27"/>
    <x v="28"/>
    <m/>
    <m/>
    <m/>
    <x v="2"/>
    <n v="15"/>
    <m/>
    <m/>
    <m/>
  </r>
  <r>
    <x v="52"/>
    <x v="2"/>
    <x v="7"/>
    <n v="2011"/>
    <d v="1899-12-30T09:38:00"/>
    <d v="1899-12-30T09:46:00"/>
    <d v="1899-12-30T00:08:00"/>
    <m/>
    <m/>
    <m/>
    <m/>
    <x v="4"/>
    <s v="Punta Blanca, Isla Magdalena, Baja California Sur"/>
    <m/>
    <m/>
    <m/>
    <m/>
    <m/>
    <m/>
    <m/>
    <m/>
    <m/>
    <x v="27"/>
    <x v="28"/>
    <m/>
    <m/>
    <m/>
    <x v="11"/>
    <n v="3"/>
    <m/>
    <m/>
    <m/>
  </r>
  <r>
    <x v="52"/>
    <x v="2"/>
    <x v="7"/>
    <n v="2011"/>
    <d v="1899-12-30T09:38:00"/>
    <d v="1899-12-30T09:46:00"/>
    <d v="1899-12-30T00:08:00"/>
    <m/>
    <m/>
    <m/>
    <m/>
    <x v="4"/>
    <s v="Punta Blanca, Isla Magdalena, Baja California Sur"/>
    <m/>
    <m/>
    <m/>
    <m/>
    <m/>
    <m/>
    <m/>
    <m/>
    <m/>
    <x v="27"/>
    <x v="28"/>
    <m/>
    <m/>
    <m/>
    <x v="8"/>
    <n v="1"/>
    <m/>
    <m/>
    <m/>
  </r>
  <r>
    <x v="53"/>
    <x v="2"/>
    <x v="7"/>
    <n v="2011"/>
    <d v="1899-12-30T10:56:00"/>
    <d v="1899-12-30T11:02:00"/>
    <d v="1899-12-30T00:06:00"/>
    <m/>
    <m/>
    <m/>
    <m/>
    <x v="4"/>
    <s v="Punta Blanca, Isla Magdalena, Baja California Sur"/>
    <m/>
    <m/>
    <m/>
    <m/>
    <m/>
    <m/>
    <m/>
    <m/>
    <m/>
    <x v="28"/>
    <x v="29"/>
    <m/>
    <m/>
    <m/>
    <x v="12"/>
    <n v="1"/>
    <m/>
    <m/>
    <m/>
  </r>
  <r>
    <x v="53"/>
    <x v="2"/>
    <x v="7"/>
    <n v="2011"/>
    <d v="1899-12-30T10:56:00"/>
    <d v="1899-12-30T11:02:00"/>
    <d v="1899-12-30T00:06:00"/>
    <m/>
    <m/>
    <m/>
    <m/>
    <x v="4"/>
    <s v="Punta Blanca, Isla Magdalena, Baja California Sur"/>
    <m/>
    <m/>
    <m/>
    <m/>
    <m/>
    <m/>
    <m/>
    <m/>
    <m/>
    <x v="28"/>
    <x v="29"/>
    <m/>
    <m/>
    <m/>
    <x v="1"/>
    <n v="4"/>
    <m/>
    <m/>
    <m/>
  </r>
  <r>
    <x v="53"/>
    <x v="2"/>
    <x v="7"/>
    <n v="2011"/>
    <d v="1899-12-30T10:56:00"/>
    <d v="1899-12-30T11:02:00"/>
    <d v="1899-12-30T00:06:00"/>
    <m/>
    <m/>
    <m/>
    <m/>
    <x v="4"/>
    <s v="Punta Blanca, Isla Magdalena, Baja California Sur"/>
    <m/>
    <m/>
    <m/>
    <m/>
    <m/>
    <m/>
    <m/>
    <m/>
    <m/>
    <x v="28"/>
    <x v="29"/>
    <m/>
    <m/>
    <m/>
    <x v="2"/>
    <n v="2"/>
    <m/>
    <m/>
    <m/>
  </r>
  <r>
    <x v="53"/>
    <x v="2"/>
    <x v="7"/>
    <n v="2011"/>
    <d v="1899-12-30T10:56:00"/>
    <d v="1899-12-30T11:02:00"/>
    <d v="1899-12-30T00:06:00"/>
    <m/>
    <m/>
    <m/>
    <m/>
    <x v="4"/>
    <s v="Punta Blanca, Isla Magdalena, Baja California Sur"/>
    <m/>
    <m/>
    <m/>
    <m/>
    <m/>
    <m/>
    <m/>
    <m/>
    <m/>
    <x v="28"/>
    <x v="29"/>
    <m/>
    <m/>
    <m/>
    <x v="9"/>
    <n v="480"/>
    <n v="4"/>
    <m/>
    <m/>
  </r>
  <r>
    <x v="53"/>
    <x v="2"/>
    <x v="7"/>
    <n v="2011"/>
    <d v="1899-12-30T10:56:00"/>
    <d v="1899-12-30T11:02:00"/>
    <d v="1899-12-30T00:06:00"/>
    <m/>
    <m/>
    <m/>
    <m/>
    <x v="4"/>
    <s v="Punta Blanca, Isla Magdalena, Baja California Sur"/>
    <m/>
    <m/>
    <m/>
    <m/>
    <m/>
    <m/>
    <m/>
    <m/>
    <m/>
    <x v="28"/>
    <x v="29"/>
    <m/>
    <m/>
    <m/>
    <x v="5"/>
    <n v="14"/>
    <m/>
    <m/>
    <m/>
  </r>
  <r>
    <x v="54"/>
    <x v="0"/>
    <x v="7"/>
    <n v="2011"/>
    <d v="1899-12-30T10:45:00"/>
    <d v="1899-12-30T10:53:00"/>
    <d v="1899-12-30T00:08:00"/>
    <m/>
    <m/>
    <m/>
    <m/>
    <x v="4"/>
    <s v="Punta Blanca, Isla Magdalena, Baja California Sur"/>
    <m/>
    <m/>
    <m/>
    <m/>
    <m/>
    <m/>
    <m/>
    <m/>
    <m/>
    <x v="28"/>
    <x v="29"/>
    <m/>
    <m/>
    <m/>
    <x v="3"/>
    <n v="3"/>
    <m/>
    <m/>
    <m/>
  </r>
  <r>
    <x v="54"/>
    <x v="0"/>
    <x v="7"/>
    <n v="2011"/>
    <d v="1899-12-30T10:45:00"/>
    <d v="1899-12-30T10:53:00"/>
    <d v="1899-12-30T00:08:00"/>
    <m/>
    <m/>
    <m/>
    <m/>
    <x v="4"/>
    <s v="Punta Blanca, Isla Magdalena, Baja California Sur"/>
    <m/>
    <m/>
    <m/>
    <m/>
    <m/>
    <m/>
    <m/>
    <m/>
    <m/>
    <x v="28"/>
    <x v="29"/>
    <m/>
    <m/>
    <m/>
    <x v="1"/>
    <n v="1"/>
    <m/>
    <m/>
    <m/>
  </r>
  <r>
    <x v="54"/>
    <x v="0"/>
    <x v="7"/>
    <n v="2011"/>
    <d v="1899-12-30T10:45:00"/>
    <d v="1899-12-30T10:53:00"/>
    <d v="1899-12-30T00:08:00"/>
    <m/>
    <m/>
    <m/>
    <m/>
    <x v="4"/>
    <s v="Punta Blanca, Isla Magdalena, Baja California Sur"/>
    <m/>
    <m/>
    <m/>
    <m/>
    <m/>
    <m/>
    <m/>
    <m/>
    <m/>
    <x v="28"/>
    <x v="29"/>
    <m/>
    <m/>
    <m/>
    <x v="2"/>
    <n v="7"/>
    <m/>
    <m/>
    <m/>
  </r>
  <r>
    <x v="54"/>
    <x v="0"/>
    <x v="7"/>
    <n v="2011"/>
    <d v="1899-12-30T10:45:00"/>
    <d v="1899-12-30T10:53:00"/>
    <d v="1899-12-30T00:08:00"/>
    <m/>
    <m/>
    <m/>
    <m/>
    <x v="4"/>
    <s v="Punta Blanca, Isla Magdalena, Baja California Sur"/>
    <m/>
    <m/>
    <m/>
    <m/>
    <m/>
    <m/>
    <m/>
    <m/>
    <m/>
    <x v="28"/>
    <x v="29"/>
    <m/>
    <m/>
    <m/>
    <x v="9"/>
    <n v="500"/>
    <n v="3"/>
    <m/>
    <m/>
  </r>
  <r>
    <x v="54"/>
    <x v="0"/>
    <x v="7"/>
    <n v="2011"/>
    <d v="1899-12-30T10:45:00"/>
    <d v="1899-12-30T10:53:00"/>
    <d v="1899-12-30T00:08:00"/>
    <m/>
    <m/>
    <m/>
    <m/>
    <x v="4"/>
    <s v="Punta Blanca, Isla Magdalena, Baja California Sur"/>
    <m/>
    <m/>
    <m/>
    <m/>
    <m/>
    <m/>
    <m/>
    <m/>
    <m/>
    <x v="28"/>
    <x v="29"/>
    <m/>
    <m/>
    <m/>
    <x v="5"/>
    <n v="10"/>
    <m/>
    <m/>
    <m/>
  </r>
  <r>
    <x v="54"/>
    <x v="0"/>
    <x v="7"/>
    <n v="2011"/>
    <d v="1899-12-30T10:45:00"/>
    <d v="1899-12-30T10:53:00"/>
    <d v="1899-12-30T00:08:00"/>
    <m/>
    <m/>
    <m/>
    <m/>
    <x v="4"/>
    <s v="Punta Blanca, Isla Magdalena, Baja California Sur"/>
    <m/>
    <m/>
    <m/>
    <m/>
    <m/>
    <m/>
    <m/>
    <m/>
    <m/>
    <x v="28"/>
    <x v="29"/>
    <m/>
    <m/>
    <m/>
    <x v="8"/>
    <n v="1"/>
    <m/>
    <m/>
    <m/>
  </r>
  <r>
    <x v="55"/>
    <x v="1"/>
    <x v="7"/>
    <n v="2011"/>
    <d v="1899-12-30T09:25:00"/>
    <d v="1899-12-30T09:34:00"/>
    <d v="1899-12-30T00:09:00"/>
    <m/>
    <m/>
    <m/>
    <m/>
    <x v="4"/>
    <s v="Punta Blanca, Isla Magdalena, Baja California Sur"/>
    <m/>
    <m/>
    <m/>
    <m/>
    <m/>
    <m/>
    <m/>
    <m/>
    <m/>
    <x v="29"/>
    <x v="25"/>
    <m/>
    <m/>
    <m/>
    <x v="3"/>
    <n v="375"/>
    <n v="4"/>
    <m/>
    <m/>
  </r>
  <r>
    <x v="55"/>
    <x v="1"/>
    <x v="7"/>
    <n v="2011"/>
    <d v="1899-12-30T09:25:00"/>
    <d v="1899-12-30T09:34:00"/>
    <d v="1899-12-30T00:09:00"/>
    <m/>
    <m/>
    <m/>
    <m/>
    <x v="4"/>
    <s v="Punta Blanca, Isla Magdalena, Baja California Sur"/>
    <m/>
    <m/>
    <m/>
    <m/>
    <m/>
    <m/>
    <m/>
    <m/>
    <m/>
    <x v="29"/>
    <x v="25"/>
    <m/>
    <m/>
    <m/>
    <x v="12"/>
    <n v="2"/>
    <m/>
    <m/>
    <m/>
  </r>
  <r>
    <x v="55"/>
    <x v="1"/>
    <x v="7"/>
    <n v="2011"/>
    <d v="1899-12-30T09:25:00"/>
    <d v="1899-12-30T09:34:00"/>
    <d v="1899-12-30T00:09:00"/>
    <m/>
    <m/>
    <m/>
    <m/>
    <x v="4"/>
    <s v="Punta Blanca, Isla Magdalena, Baja California Sur"/>
    <m/>
    <m/>
    <m/>
    <m/>
    <m/>
    <m/>
    <m/>
    <m/>
    <m/>
    <x v="29"/>
    <x v="25"/>
    <m/>
    <m/>
    <m/>
    <x v="13"/>
    <n v="3"/>
    <m/>
    <m/>
    <m/>
  </r>
  <r>
    <x v="55"/>
    <x v="1"/>
    <x v="7"/>
    <n v="2011"/>
    <d v="1899-12-30T09:25:00"/>
    <d v="1899-12-30T09:34:00"/>
    <d v="1899-12-30T00:09:00"/>
    <m/>
    <m/>
    <m/>
    <m/>
    <x v="4"/>
    <s v="Punta Blanca, Isla Magdalena, Baja California Sur"/>
    <m/>
    <m/>
    <m/>
    <m/>
    <m/>
    <m/>
    <m/>
    <m/>
    <m/>
    <x v="29"/>
    <x v="25"/>
    <m/>
    <m/>
    <m/>
    <x v="1"/>
    <n v="3"/>
    <m/>
    <m/>
    <m/>
  </r>
  <r>
    <x v="55"/>
    <x v="1"/>
    <x v="7"/>
    <n v="2011"/>
    <d v="1899-12-30T09:25:00"/>
    <d v="1899-12-30T09:34:00"/>
    <d v="1899-12-30T00:09:00"/>
    <m/>
    <m/>
    <m/>
    <m/>
    <x v="4"/>
    <s v="Punta Blanca, Isla Magdalena, Baja California Sur"/>
    <m/>
    <m/>
    <m/>
    <m/>
    <m/>
    <m/>
    <m/>
    <m/>
    <m/>
    <x v="29"/>
    <x v="25"/>
    <m/>
    <m/>
    <m/>
    <x v="2"/>
    <n v="1"/>
    <m/>
    <m/>
    <m/>
  </r>
  <r>
    <x v="55"/>
    <x v="1"/>
    <x v="7"/>
    <n v="2011"/>
    <d v="1899-12-30T09:25:00"/>
    <d v="1899-12-30T09:34:00"/>
    <d v="1899-12-30T00:09:00"/>
    <m/>
    <m/>
    <m/>
    <m/>
    <x v="4"/>
    <s v="Punta Blanca, Isla Magdalena, Baja California Sur"/>
    <m/>
    <m/>
    <m/>
    <m/>
    <m/>
    <m/>
    <m/>
    <m/>
    <m/>
    <x v="29"/>
    <x v="25"/>
    <m/>
    <m/>
    <m/>
    <x v="5"/>
    <n v="2"/>
    <m/>
    <m/>
    <m/>
  </r>
  <r>
    <x v="55"/>
    <x v="1"/>
    <x v="7"/>
    <n v="2011"/>
    <d v="1899-12-30T09:25:00"/>
    <d v="1899-12-30T09:34:00"/>
    <d v="1899-12-30T00:09:00"/>
    <m/>
    <m/>
    <m/>
    <m/>
    <x v="4"/>
    <s v="Punta Blanca, Isla Magdalena, Baja California Sur"/>
    <m/>
    <m/>
    <m/>
    <m/>
    <m/>
    <m/>
    <m/>
    <m/>
    <m/>
    <x v="29"/>
    <x v="25"/>
    <m/>
    <m/>
    <m/>
    <x v="8"/>
    <n v="2"/>
    <m/>
    <m/>
    <m/>
  </r>
  <r>
    <x v="56"/>
    <x v="1"/>
    <x v="7"/>
    <n v="2011"/>
    <d v="1899-12-30T10:42:00"/>
    <d v="1899-12-30T10:50:00"/>
    <d v="1899-12-30T00:08:00"/>
    <m/>
    <m/>
    <m/>
    <m/>
    <x v="4"/>
    <s v="Punta Blanca, Isla Magdalena, Baja California Sur"/>
    <m/>
    <m/>
    <m/>
    <m/>
    <m/>
    <m/>
    <m/>
    <m/>
    <m/>
    <x v="30"/>
    <x v="29"/>
    <m/>
    <m/>
    <m/>
    <x v="3"/>
    <n v="1"/>
    <m/>
    <m/>
    <m/>
  </r>
  <r>
    <x v="56"/>
    <x v="1"/>
    <x v="7"/>
    <n v="2011"/>
    <d v="1899-12-30T10:42:00"/>
    <d v="1899-12-30T10:50:00"/>
    <d v="1899-12-30T00:08:00"/>
    <m/>
    <m/>
    <m/>
    <m/>
    <x v="4"/>
    <s v="Punta Blanca, Isla Magdalena, Baja California Sur"/>
    <m/>
    <m/>
    <m/>
    <m/>
    <m/>
    <m/>
    <m/>
    <m/>
    <m/>
    <x v="30"/>
    <x v="29"/>
    <m/>
    <m/>
    <m/>
    <x v="12"/>
    <n v="5"/>
    <m/>
    <m/>
    <m/>
  </r>
  <r>
    <x v="56"/>
    <x v="1"/>
    <x v="7"/>
    <n v="2011"/>
    <d v="1899-12-30T10:42:00"/>
    <d v="1899-12-30T10:50:00"/>
    <d v="1899-12-30T00:08:00"/>
    <m/>
    <m/>
    <m/>
    <m/>
    <x v="4"/>
    <s v="Punta Blanca, Isla Magdalena, Baja California Sur"/>
    <m/>
    <m/>
    <m/>
    <m/>
    <m/>
    <m/>
    <m/>
    <m/>
    <m/>
    <x v="30"/>
    <x v="29"/>
    <m/>
    <m/>
    <m/>
    <x v="4"/>
    <n v="2"/>
    <m/>
    <m/>
    <m/>
  </r>
  <r>
    <x v="56"/>
    <x v="1"/>
    <x v="7"/>
    <n v="2011"/>
    <d v="1899-12-30T10:42:00"/>
    <d v="1899-12-30T10:50:00"/>
    <d v="1899-12-30T00:08:00"/>
    <m/>
    <m/>
    <m/>
    <m/>
    <x v="4"/>
    <s v="Punta Blanca, Isla Magdalena, Baja California Sur"/>
    <m/>
    <m/>
    <m/>
    <m/>
    <m/>
    <m/>
    <m/>
    <m/>
    <m/>
    <x v="30"/>
    <x v="29"/>
    <m/>
    <m/>
    <m/>
    <x v="9"/>
    <n v="54"/>
    <m/>
    <m/>
    <m/>
  </r>
  <r>
    <x v="56"/>
    <x v="1"/>
    <x v="7"/>
    <n v="2011"/>
    <d v="1899-12-30T10:42:00"/>
    <d v="1899-12-30T10:50:00"/>
    <d v="1899-12-30T00:08:00"/>
    <m/>
    <m/>
    <m/>
    <m/>
    <x v="4"/>
    <s v="Punta Blanca, Isla Magdalena, Baja California Sur"/>
    <m/>
    <m/>
    <m/>
    <m/>
    <m/>
    <m/>
    <m/>
    <m/>
    <m/>
    <x v="30"/>
    <x v="29"/>
    <m/>
    <m/>
    <m/>
    <x v="5"/>
    <n v="7"/>
    <m/>
    <m/>
    <m/>
  </r>
  <r>
    <x v="56"/>
    <x v="1"/>
    <x v="7"/>
    <n v="2011"/>
    <d v="1899-12-30T10:42:00"/>
    <d v="1899-12-30T10:50:00"/>
    <d v="1899-12-30T00:08:00"/>
    <m/>
    <m/>
    <m/>
    <m/>
    <x v="4"/>
    <s v="Punta Blanca, Isla Magdalena, Baja California Sur"/>
    <m/>
    <m/>
    <m/>
    <m/>
    <m/>
    <m/>
    <m/>
    <m/>
    <m/>
    <x v="30"/>
    <x v="29"/>
    <m/>
    <m/>
    <m/>
    <x v="8"/>
    <n v="1"/>
    <m/>
    <m/>
    <m/>
  </r>
  <r>
    <x v="57"/>
    <x v="3"/>
    <x v="7"/>
    <n v="2011"/>
    <d v="1899-12-30T09:14:00"/>
    <d v="1899-12-30T09:19:00"/>
    <d v="1899-12-30T00:05:00"/>
    <m/>
    <m/>
    <m/>
    <m/>
    <x v="4"/>
    <s v="Punta Blanca, Isla Magdalena, Baja California Sur"/>
    <m/>
    <m/>
    <m/>
    <m/>
    <m/>
    <m/>
    <m/>
    <m/>
    <m/>
    <x v="31"/>
    <x v="30"/>
    <m/>
    <m/>
    <m/>
    <x v="1"/>
    <n v="5"/>
    <m/>
    <m/>
    <m/>
  </r>
  <r>
    <x v="57"/>
    <x v="3"/>
    <x v="7"/>
    <n v="2011"/>
    <d v="1899-12-30T09:14:00"/>
    <d v="1899-12-30T09:19:00"/>
    <d v="1899-12-30T00:05:00"/>
    <m/>
    <m/>
    <m/>
    <m/>
    <x v="4"/>
    <s v="Punta Blanca, Isla Magdalena, Baja California Sur"/>
    <m/>
    <m/>
    <m/>
    <m/>
    <m/>
    <m/>
    <m/>
    <m/>
    <m/>
    <x v="31"/>
    <x v="30"/>
    <m/>
    <m/>
    <m/>
    <x v="2"/>
    <n v="12"/>
    <m/>
    <m/>
    <m/>
  </r>
  <r>
    <x v="57"/>
    <x v="3"/>
    <x v="7"/>
    <n v="2011"/>
    <d v="1899-12-30T09:14:00"/>
    <d v="1899-12-30T09:19:00"/>
    <d v="1899-12-30T00:05:00"/>
    <m/>
    <m/>
    <m/>
    <m/>
    <x v="4"/>
    <s v="Punta Blanca, Isla Magdalena, Baja California Sur"/>
    <m/>
    <m/>
    <m/>
    <m/>
    <m/>
    <m/>
    <m/>
    <m/>
    <m/>
    <x v="31"/>
    <x v="30"/>
    <m/>
    <m/>
    <m/>
    <x v="8"/>
    <n v="6"/>
    <m/>
    <m/>
    <m/>
  </r>
  <r>
    <x v="58"/>
    <x v="3"/>
    <x v="7"/>
    <n v="2011"/>
    <d v="1899-12-30T10:30:00"/>
    <d v="1899-12-30T10:36:00"/>
    <d v="1899-12-30T00:06:00"/>
    <m/>
    <m/>
    <m/>
    <m/>
    <x v="4"/>
    <s v="Punta Blanca, Isla Magdalena, Baja California Sur"/>
    <m/>
    <m/>
    <m/>
    <m/>
    <m/>
    <m/>
    <m/>
    <m/>
    <m/>
    <x v="32"/>
    <x v="31"/>
    <m/>
    <m/>
    <m/>
    <x v="0"/>
    <n v="1"/>
    <m/>
    <m/>
    <m/>
  </r>
  <r>
    <x v="58"/>
    <x v="3"/>
    <x v="7"/>
    <n v="2011"/>
    <d v="1899-12-30T10:30:00"/>
    <d v="1899-12-30T10:36:00"/>
    <d v="1899-12-30T00:06:00"/>
    <m/>
    <m/>
    <m/>
    <m/>
    <x v="4"/>
    <s v="Punta Blanca, Isla Magdalena, Baja California Sur"/>
    <m/>
    <m/>
    <m/>
    <m/>
    <m/>
    <m/>
    <m/>
    <m/>
    <m/>
    <x v="32"/>
    <x v="31"/>
    <m/>
    <m/>
    <m/>
    <x v="2"/>
    <n v="21"/>
    <m/>
    <m/>
    <m/>
  </r>
  <r>
    <x v="58"/>
    <x v="3"/>
    <x v="7"/>
    <n v="2011"/>
    <d v="1899-12-30T10:30:00"/>
    <d v="1899-12-30T10:36:00"/>
    <d v="1899-12-30T00:06:00"/>
    <m/>
    <m/>
    <m/>
    <m/>
    <x v="4"/>
    <s v="Punta Blanca, Isla Magdalena, Baja California Sur"/>
    <m/>
    <m/>
    <m/>
    <m/>
    <m/>
    <m/>
    <m/>
    <m/>
    <m/>
    <x v="32"/>
    <x v="31"/>
    <m/>
    <m/>
    <m/>
    <x v="9"/>
    <n v="375"/>
    <n v="4"/>
    <m/>
    <m/>
  </r>
  <r>
    <x v="58"/>
    <x v="3"/>
    <x v="7"/>
    <n v="2011"/>
    <d v="1899-12-30T10:30:00"/>
    <d v="1899-12-30T10:36:00"/>
    <d v="1899-12-30T00:06:00"/>
    <m/>
    <m/>
    <m/>
    <m/>
    <x v="4"/>
    <s v="Punta Blanca, Isla Magdalena, Baja California Sur"/>
    <m/>
    <m/>
    <m/>
    <m/>
    <m/>
    <m/>
    <m/>
    <m/>
    <m/>
    <x v="32"/>
    <x v="31"/>
    <m/>
    <m/>
    <m/>
    <x v="5"/>
    <n v="5"/>
    <m/>
    <m/>
    <m/>
  </r>
  <r>
    <x v="59"/>
    <x v="6"/>
    <x v="7"/>
    <n v="2011"/>
    <d v="1899-12-30T09:12:00"/>
    <d v="1899-12-30T09:16:00"/>
    <d v="1899-12-30T00:04:00"/>
    <m/>
    <m/>
    <m/>
    <m/>
    <x v="4"/>
    <s v="Punta Blanca, Isla Magdalena, Baja California Sur"/>
    <m/>
    <m/>
    <m/>
    <m/>
    <m/>
    <m/>
    <m/>
    <m/>
    <m/>
    <x v="31"/>
    <x v="32"/>
    <m/>
    <m/>
    <m/>
    <x v="2"/>
    <n v="7"/>
    <m/>
    <m/>
    <m/>
  </r>
  <r>
    <x v="59"/>
    <x v="6"/>
    <x v="7"/>
    <n v="2011"/>
    <d v="1899-12-30T09:12:00"/>
    <d v="1899-12-30T09:16:00"/>
    <d v="1899-12-30T00:04:00"/>
    <m/>
    <m/>
    <m/>
    <m/>
    <x v="4"/>
    <s v="Punta Blanca, Isla Magdalena, Baja California Sur"/>
    <m/>
    <m/>
    <m/>
    <m/>
    <m/>
    <m/>
    <m/>
    <m/>
    <m/>
    <x v="31"/>
    <x v="32"/>
    <m/>
    <m/>
    <m/>
    <x v="8"/>
    <n v="3"/>
    <m/>
    <m/>
    <m/>
  </r>
  <r>
    <x v="60"/>
    <x v="6"/>
    <x v="7"/>
    <n v="2011"/>
    <d v="1899-12-30T10:27:00"/>
    <d v="1899-12-30T10:32:00"/>
    <d v="1899-12-30T00:05:00"/>
    <m/>
    <m/>
    <m/>
    <m/>
    <x v="4"/>
    <s v="Punta Blanca, Isla Magdalena, Baja California Sur"/>
    <m/>
    <m/>
    <m/>
    <m/>
    <m/>
    <m/>
    <m/>
    <m/>
    <m/>
    <x v="32"/>
    <x v="33"/>
    <m/>
    <m/>
    <m/>
    <x v="12"/>
    <n v="7"/>
    <m/>
    <m/>
    <m/>
  </r>
  <r>
    <x v="60"/>
    <x v="6"/>
    <x v="7"/>
    <n v="2011"/>
    <d v="1899-12-30T10:27:00"/>
    <d v="1899-12-30T10:32:00"/>
    <d v="1899-12-30T00:05:00"/>
    <m/>
    <m/>
    <m/>
    <m/>
    <x v="4"/>
    <s v="Punta Blanca, Isla Magdalena, Baja California Sur"/>
    <m/>
    <m/>
    <m/>
    <m/>
    <m/>
    <m/>
    <m/>
    <m/>
    <m/>
    <x v="32"/>
    <x v="33"/>
    <m/>
    <m/>
    <m/>
    <x v="9"/>
    <n v="34"/>
    <m/>
    <m/>
    <m/>
  </r>
  <r>
    <x v="60"/>
    <x v="6"/>
    <x v="7"/>
    <n v="2011"/>
    <d v="1899-12-30T10:27:00"/>
    <d v="1899-12-30T10:32:00"/>
    <d v="1899-12-30T00:05:00"/>
    <m/>
    <m/>
    <m/>
    <m/>
    <x v="4"/>
    <s v="Punta Blanca, Isla Magdalena, Baja California Sur"/>
    <m/>
    <m/>
    <m/>
    <m/>
    <m/>
    <m/>
    <m/>
    <m/>
    <m/>
    <x v="32"/>
    <x v="33"/>
    <m/>
    <m/>
    <m/>
    <x v="15"/>
    <n v="3"/>
    <m/>
    <m/>
    <m/>
  </r>
  <r>
    <x v="61"/>
    <x v="4"/>
    <x v="7"/>
    <n v="2011"/>
    <d v="1899-12-30T09:06:00"/>
    <d v="1899-12-30T09:12:00"/>
    <d v="1899-12-30T00:06:00"/>
    <m/>
    <m/>
    <m/>
    <m/>
    <x v="4"/>
    <s v="Punta Blanca, Isla Magdalena, Baja California Sur"/>
    <m/>
    <m/>
    <m/>
    <m/>
    <m/>
    <m/>
    <m/>
    <m/>
    <m/>
    <x v="31"/>
    <x v="30"/>
    <m/>
    <m/>
    <m/>
    <x v="3"/>
    <n v="28"/>
    <m/>
    <m/>
    <m/>
  </r>
  <r>
    <x v="61"/>
    <x v="4"/>
    <x v="7"/>
    <n v="2011"/>
    <d v="1899-12-30T09:06:00"/>
    <d v="1899-12-30T09:12:00"/>
    <d v="1899-12-30T00:06:00"/>
    <m/>
    <m/>
    <m/>
    <m/>
    <x v="4"/>
    <s v="Punta Blanca, Isla Magdalena, Baja California Sur"/>
    <m/>
    <m/>
    <m/>
    <m/>
    <m/>
    <m/>
    <m/>
    <m/>
    <m/>
    <x v="31"/>
    <x v="30"/>
    <m/>
    <m/>
    <m/>
    <x v="2"/>
    <n v="59"/>
    <m/>
    <m/>
    <m/>
  </r>
  <r>
    <x v="61"/>
    <x v="4"/>
    <x v="7"/>
    <n v="2011"/>
    <d v="1899-12-30T09:06:00"/>
    <d v="1899-12-30T09:12:00"/>
    <d v="1899-12-30T00:06:00"/>
    <m/>
    <m/>
    <m/>
    <m/>
    <x v="4"/>
    <s v="Punta Blanca, Isla Magdalena, Baja California Sur"/>
    <m/>
    <m/>
    <m/>
    <m/>
    <m/>
    <m/>
    <m/>
    <m/>
    <m/>
    <x v="31"/>
    <x v="30"/>
    <m/>
    <m/>
    <m/>
    <x v="5"/>
    <n v="1"/>
    <m/>
    <m/>
    <m/>
  </r>
  <r>
    <x v="62"/>
    <x v="4"/>
    <x v="7"/>
    <n v="2011"/>
    <d v="1899-12-30T10:27:00"/>
    <d v="1899-12-30T10:33:00"/>
    <d v="1899-12-30T00:06:00"/>
    <m/>
    <m/>
    <m/>
    <m/>
    <x v="4"/>
    <s v="Punta Blanca, Isla Magdalena, Baja California Sur"/>
    <m/>
    <m/>
    <m/>
    <m/>
    <m/>
    <m/>
    <m/>
    <m/>
    <m/>
    <x v="33"/>
    <x v="34"/>
    <m/>
    <m/>
    <m/>
    <x v="0"/>
    <n v="1"/>
    <m/>
    <m/>
    <m/>
  </r>
  <r>
    <x v="62"/>
    <x v="4"/>
    <x v="7"/>
    <n v="2011"/>
    <d v="1899-12-30T10:27:00"/>
    <d v="1899-12-30T10:33:00"/>
    <d v="1899-12-30T00:06:00"/>
    <m/>
    <m/>
    <m/>
    <m/>
    <x v="4"/>
    <s v="Punta Blanca, Isla Magdalena, Baja California Sur"/>
    <m/>
    <m/>
    <m/>
    <m/>
    <m/>
    <m/>
    <m/>
    <m/>
    <m/>
    <x v="33"/>
    <x v="34"/>
    <m/>
    <m/>
    <m/>
    <x v="1"/>
    <n v="3"/>
    <m/>
    <m/>
    <m/>
  </r>
  <r>
    <x v="62"/>
    <x v="4"/>
    <x v="7"/>
    <n v="2011"/>
    <d v="1899-12-30T10:27:00"/>
    <d v="1899-12-30T10:33:00"/>
    <d v="1899-12-30T00:06:00"/>
    <m/>
    <m/>
    <m/>
    <m/>
    <x v="4"/>
    <s v="Punta Blanca, Isla Magdalena, Baja California Sur"/>
    <m/>
    <m/>
    <m/>
    <m/>
    <m/>
    <m/>
    <m/>
    <m/>
    <m/>
    <x v="33"/>
    <x v="34"/>
    <m/>
    <m/>
    <m/>
    <x v="2"/>
    <n v="23"/>
    <m/>
    <m/>
    <m/>
  </r>
  <r>
    <x v="62"/>
    <x v="4"/>
    <x v="7"/>
    <n v="2011"/>
    <d v="1899-12-30T10:27:00"/>
    <d v="1899-12-30T10:33:00"/>
    <d v="1899-12-30T00:06:00"/>
    <m/>
    <m/>
    <m/>
    <m/>
    <x v="4"/>
    <s v="Punta Blanca, Isla Magdalena, Baja California Sur"/>
    <m/>
    <m/>
    <m/>
    <m/>
    <m/>
    <m/>
    <m/>
    <m/>
    <m/>
    <x v="33"/>
    <x v="34"/>
    <m/>
    <m/>
    <m/>
    <x v="9"/>
    <n v="51"/>
    <m/>
    <m/>
    <m/>
  </r>
  <r>
    <x v="62"/>
    <x v="4"/>
    <x v="7"/>
    <n v="2011"/>
    <d v="1899-12-30T10:27:00"/>
    <d v="1899-12-30T10:33:00"/>
    <d v="1899-12-30T00:06:00"/>
    <m/>
    <m/>
    <m/>
    <m/>
    <x v="4"/>
    <s v="Punta Blanca, Isla Magdalena, Baja California Sur"/>
    <m/>
    <m/>
    <m/>
    <m/>
    <m/>
    <m/>
    <m/>
    <m/>
    <m/>
    <x v="33"/>
    <x v="34"/>
    <m/>
    <m/>
    <m/>
    <x v="5"/>
    <n v="20"/>
    <m/>
    <m/>
    <m/>
  </r>
  <r>
    <x v="63"/>
    <x v="5"/>
    <x v="8"/>
    <n v="2011"/>
    <d v="1899-12-30T09:29:00"/>
    <d v="1899-12-30T09:37:00"/>
    <d v="1899-12-30T00:08:00"/>
    <m/>
    <m/>
    <m/>
    <m/>
    <x v="4"/>
    <s v="Punta Blanca, Isla Magdalena, Baja California Sur"/>
    <m/>
    <m/>
    <m/>
    <m/>
    <m/>
    <m/>
    <m/>
    <m/>
    <m/>
    <x v="34"/>
    <x v="30"/>
    <m/>
    <m/>
    <m/>
    <x v="3"/>
    <n v="250"/>
    <n v="6"/>
    <m/>
    <m/>
  </r>
  <r>
    <x v="63"/>
    <x v="5"/>
    <x v="8"/>
    <n v="2011"/>
    <d v="1899-12-30T09:29:00"/>
    <d v="1899-12-30T09:37:00"/>
    <d v="1899-12-30T00:08:00"/>
    <m/>
    <m/>
    <m/>
    <m/>
    <x v="4"/>
    <s v="Punta Blanca, Isla Magdalena, Baja California Sur"/>
    <m/>
    <m/>
    <m/>
    <m/>
    <m/>
    <m/>
    <m/>
    <m/>
    <m/>
    <x v="34"/>
    <x v="30"/>
    <m/>
    <m/>
    <m/>
    <x v="12"/>
    <n v="2"/>
    <m/>
    <m/>
    <m/>
  </r>
  <r>
    <x v="63"/>
    <x v="5"/>
    <x v="8"/>
    <n v="2011"/>
    <d v="1899-12-30T09:29:00"/>
    <d v="1899-12-30T09:37:00"/>
    <d v="1899-12-30T00:08:00"/>
    <m/>
    <m/>
    <m/>
    <m/>
    <x v="4"/>
    <s v="Punta Blanca, Isla Magdalena, Baja California Sur"/>
    <m/>
    <m/>
    <m/>
    <m/>
    <m/>
    <m/>
    <m/>
    <m/>
    <m/>
    <x v="34"/>
    <x v="30"/>
    <m/>
    <m/>
    <m/>
    <x v="5"/>
    <n v="2"/>
    <m/>
    <m/>
    <m/>
  </r>
  <r>
    <x v="63"/>
    <x v="5"/>
    <x v="8"/>
    <n v="2011"/>
    <d v="1899-12-30T09:29:00"/>
    <d v="1899-12-30T09:37:00"/>
    <d v="1899-12-30T00:08:00"/>
    <m/>
    <m/>
    <m/>
    <m/>
    <x v="4"/>
    <s v="Punta Blanca, Isla Magdalena, Baja California Sur"/>
    <m/>
    <m/>
    <m/>
    <m/>
    <m/>
    <m/>
    <m/>
    <m/>
    <m/>
    <x v="34"/>
    <x v="30"/>
    <m/>
    <m/>
    <m/>
    <x v="8"/>
    <n v="2"/>
    <m/>
    <m/>
    <m/>
  </r>
  <r>
    <x v="64"/>
    <x v="5"/>
    <x v="8"/>
    <n v="2011"/>
    <d v="1899-12-30T10:45:00"/>
    <d v="1899-12-30T10:54:00"/>
    <d v="1899-12-30T00:09:00"/>
    <m/>
    <m/>
    <m/>
    <m/>
    <x v="4"/>
    <s v="Punta Blanca, Isla Magdalena, Baja California Sur"/>
    <m/>
    <m/>
    <m/>
    <m/>
    <m/>
    <m/>
    <m/>
    <m/>
    <m/>
    <x v="35"/>
    <x v="35"/>
    <m/>
    <m/>
    <m/>
    <x v="0"/>
    <n v="1"/>
    <m/>
    <m/>
    <m/>
  </r>
  <r>
    <x v="64"/>
    <x v="5"/>
    <x v="8"/>
    <n v="2011"/>
    <d v="1899-12-30T10:45:00"/>
    <d v="1899-12-30T10:54:00"/>
    <d v="1899-12-30T00:09:00"/>
    <m/>
    <m/>
    <m/>
    <m/>
    <x v="4"/>
    <s v="Punta Blanca, Isla Magdalena, Baja California Sur"/>
    <m/>
    <m/>
    <m/>
    <m/>
    <m/>
    <m/>
    <m/>
    <m/>
    <m/>
    <x v="35"/>
    <x v="35"/>
    <m/>
    <m/>
    <m/>
    <x v="2"/>
    <n v="7"/>
    <m/>
    <m/>
    <m/>
  </r>
  <r>
    <x v="64"/>
    <x v="5"/>
    <x v="8"/>
    <n v="2011"/>
    <d v="1899-12-30T10:45:00"/>
    <d v="1899-12-30T10:54:00"/>
    <d v="1899-12-30T00:09:00"/>
    <m/>
    <m/>
    <m/>
    <m/>
    <x v="4"/>
    <s v="Punta Blanca, Isla Magdalena, Baja California Sur"/>
    <m/>
    <m/>
    <m/>
    <m/>
    <m/>
    <m/>
    <m/>
    <m/>
    <m/>
    <x v="35"/>
    <x v="35"/>
    <m/>
    <m/>
    <m/>
    <x v="4"/>
    <n v="3"/>
    <m/>
    <m/>
    <m/>
  </r>
  <r>
    <x v="64"/>
    <x v="5"/>
    <x v="8"/>
    <n v="2011"/>
    <d v="1899-12-30T10:45:00"/>
    <d v="1899-12-30T10:54:00"/>
    <d v="1899-12-30T00:09:00"/>
    <m/>
    <m/>
    <m/>
    <m/>
    <x v="4"/>
    <s v="Punta Blanca, Isla Magdalena, Baja California Sur"/>
    <m/>
    <m/>
    <m/>
    <m/>
    <m/>
    <m/>
    <m/>
    <m/>
    <m/>
    <x v="35"/>
    <x v="35"/>
    <m/>
    <m/>
    <m/>
    <x v="9"/>
    <n v="11"/>
    <m/>
    <m/>
    <m/>
  </r>
  <r>
    <x v="64"/>
    <x v="5"/>
    <x v="8"/>
    <n v="2011"/>
    <d v="1899-12-30T10:45:00"/>
    <d v="1899-12-30T10:54:00"/>
    <d v="1899-12-30T00:09:00"/>
    <m/>
    <m/>
    <m/>
    <m/>
    <x v="4"/>
    <s v="Punta Blanca, Isla Magdalena, Baja California Sur"/>
    <m/>
    <m/>
    <m/>
    <m/>
    <m/>
    <m/>
    <m/>
    <m/>
    <m/>
    <x v="35"/>
    <x v="35"/>
    <m/>
    <m/>
    <m/>
    <x v="5"/>
    <n v="8"/>
    <m/>
    <m/>
    <m/>
  </r>
  <r>
    <x v="65"/>
    <x v="0"/>
    <x v="9"/>
    <n v="2011"/>
    <d v="1899-12-30T09:24:00"/>
    <d v="1899-12-30T09:31:00"/>
    <d v="1899-12-30T00:07:00"/>
    <m/>
    <m/>
    <m/>
    <m/>
    <x v="5"/>
    <s v="El Progresista, Isla Magdalena, Baja California Sur"/>
    <m/>
    <m/>
    <m/>
    <m/>
    <m/>
    <m/>
    <m/>
    <m/>
    <m/>
    <x v="36"/>
    <x v="36"/>
    <n v="69.800000000000011"/>
    <n v="21"/>
    <n v="4"/>
    <x v="0"/>
    <n v="1"/>
    <m/>
    <m/>
    <m/>
  </r>
  <r>
    <x v="65"/>
    <x v="0"/>
    <x v="9"/>
    <n v="2011"/>
    <d v="1899-12-30T09:24:00"/>
    <d v="1899-12-30T09:31:00"/>
    <d v="1899-12-30T00:07:00"/>
    <m/>
    <m/>
    <m/>
    <m/>
    <x v="5"/>
    <s v="El Progresista, Isla Magdalena, Baja California Sur"/>
    <m/>
    <m/>
    <m/>
    <m/>
    <m/>
    <m/>
    <m/>
    <m/>
    <m/>
    <x v="36"/>
    <x v="36"/>
    <n v="69.800000000000011"/>
    <n v="21"/>
    <n v="4"/>
    <x v="3"/>
    <n v="6"/>
    <m/>
    <m/>
    <m/>
  </r>
  <r>
    <x v="65"/>
    <x v="0"/>
    <x v="9"/>
    <n v="2011"/>
    <d v="1899-12-30T09:24:00"/>
    <d v="1899-12-30T09:31:00"/>
    <d v="1899-12-30T00:07:00"/>
    <m/>
    <m/>
    <m/>
    <m/>
    <x v="5"/>
    <s v="El Progresista, Isla Magdalena, Baja California Sur"/>
    <m/>
    <m/>
    <m/>
    <m/>
    <m/>
    <m/>
    <m/>
    <m/>
    <m/>
    <x v="36"/>
    <x v="36"/>
    <n v="69.800000000000011"/>
    <n v="21"/>
    <n v="4"/>
    <x v="12"/>
    <n v="2"/>
    <m/>
    <m/>
    <m/>
  </r>
  <r>
    <x v="65"/>
    <x v="0"/>
    <x v="9"/>
    <n v="2011"/>
    <d v="1899-12-30T09:24:00"/>
    <d v="1899-12-30T09:31:00"/>
    <d v="1899-12-30T00:07:00"/>
    <m/>
    <m/>
    <m/>
    <m/>
    <x v="5"/>
    <s v="El Progresista, Isla Magdalena, Baja California Sur"/>
    <m/>
    <m/>
    <m/>
    <m/>
    <m/>
    <m/>
    <m/>
    <m/>
    <m/>
    <x v="36"/>
    <x v="36"/>
    <n v="69.800000000000011"/>
    <n v="21"/>
    <n v="4"/>
    <x v="13"/>
    <n v="1"/>
    <m/>
    <m/>
    <m/>
  </r>
  <r>
    <x v="65"/>
    <x v="0"/>
    <x v="9"/>
    <n v="2011"/>
    <d v="1899-12-30T09:24:00"/>
    <d v="1899-12-30T09:31:00"/>
    <d v="1899-12-30T00:07:00"/>
    <m/>
    <m/>
    <m/>
    <m/>
    <x v="5"/>
    <s v="El Progresista, Isla Magdalena, Baja California Sur"/>
    <m/>
    <m/>
    <m/>
    <m/>
    <m/>
    <m/>
    <m/>
    <m/>
    <m/>
    <x v="36"/>
    <x v="36"/>
    <n v="69.800000000000011"/>
    <n v="21"/>
    <n v="4"/>
    <x v="1"/>
    <n v="2"/>
    <m/>
    <m/>
    <m/>
  </r>
  <r>
    <x v="65"/>
    <x v="0"/>
    <x v="9"/>
    <n v="2011"/>
    <d v="1899-12-30T09:24:00"/>
    <d v="1899-12-30T09:31:00"/>
    <d v="1899-12-30T00:07:00"/>
    <m/>
    <m/>
    <m/>
    <m/>
    <x v="5"/>
    <s v="El Progresista, Isla Magdalena, Baja California Sur"/>
    <m/>
    <m/>
    <m/>
    <m/>
    <m/>
    <m/>
    <m/>
    <m/>
    <m/>
    <x v="36"/>
    <x v="36"/>
    <n v="69.800000000000011"/>
    <n v="21"/>
    <n v="4"/>
    <x v="2"/>
    <n v="19"/>
    <m/>
    <m/>
    <m/>
  </r>
  <r>
    <x v="65"/>
    <x v="0"/>
    <x v="9"/>
    <n v="2011"/>
    <d v="1899-12-30T09:24:00"/>
    <d v="1899-12-30T09:31:00"/>
    <d v="1899-12-30T00:07:00"/>
    <m/>
    <m/>
    <m/>
    <m/>
    <x v="5"/>
    <s v="El Progresista, Isla Magdalena, Baja California Sur"/>
    <m/>
    <m/>
    <m/>
    <m/>
    <m/>
    <m/>
    <m/>
    <m/>
    <m/>
    <x v="36"/>
    <x v="36"/>
    <n v="69.800000000000011"/>
    <n v="21"/>
    <n v="4"/>
    <x v="9"/>
    <n v="3"/>
    <m/>
    <m/>
    <m/>
  </r>
  <r>
    <x v="65"/>
    <x v="0"/>
    <x v="9"/>
    <n v="2011"/>
    <d v="1899-12-30T09:24:00"/>
    <d v="1899-12-30T09:31:00"/>
    <d v="1899-12-30T00:07:00"/>
    <m/>
    <m/>
    <m/>
    <m/>
    <x v="5"/>
    <s v="El Progresista, Isla Magdalena, Baja California Sur"/>
    <m/>
    <m/>
    <m/>
    <m/>
    <m/>
    <m/>
    <m/>
    <m/>
    <m/>
    <x v="36"/>
    <x v="36"/>
    <n v="69.800000000000011"/>
    <n v="21"/>
    <n v="4"/>
    <x v="5"/>
    <n v="9"/>
    <m/>
    <m/>
    <m/>
  </r>
  <r>
    <x v="65"/>
    <x v="0"/>
    <x v="9"/>
    <n v="2011"/>
    <d v="1899-12-30T09:24:00"/>
    <d v="1899-12-30T09:31:00"/>
    <d v="1899-12-30T00:07:00"/>
    <m/>
    <m/>
    <m/>
    <m/>
    <x v="5"/>
    <s v="El Progresista, Isla Magdalena, Baja California Sur"/>
    <m/>
    <m/>
    <m/>
    <m/>
    <m/>
    <m/>
    <m/>
    <m/>
    <m/>
    <x v="36"/>
    <x v="36"/>
    <n v="69.800000000000011"/>
    <n v="21"/>
    <n v="4"/>
    <x v="8"/>
    <n v="2"/>
    <m/>
    <m/>
    <m/>
  </r>
  <r>
    <x v="66"/>
    <x v="0"/>
    <x v="9"/>
    <n v="2011"/>
    <d v="1899-12-30T11:02:00"/>
    <d v="1899-12-30T11:13:00"/>
    <d v="1899-12-30T00:11:00"/>
    <m/>
    <m/>
    <m/>
    <m/>
    <x v="5"/>
    <s v="El Progresista, Isla Magdalena, Baja California Sur"/>
    <m/>
    <m/>
    <m/>
    <m/>
    <m/>
    <m/>
    <m/>
    <m/>
    <m/>
    <x v="37"/>
    <x v="37"/>
    <n v="69.800000000000011"/>
    <n v="21"/>
    <n v="5"/>
    <x v="3"/>
    <n v="7"/>
    <m/>
    <m/>
    <m/>
  </r>
  <r>
    <x v="66"/>
    <x v="0"/>
    <x v="9"/>
    <n v="2011"/>
    <d v="1899-12-30T11:02:00"/>
    <d v="1899-12-30T11:13:00"/>
    <d v="1899-12-30T00:11:00"/>
    <m/>
    <m/>
    <m/>
    <m/>
    <x v="5"/>
    <s v="El Progresista, Isla Magdalena, Baja California Sur"/>
    <m/>
    <m/>
    <m/>
    <m/>
    <m/>
    <m/>
    <m/>
    <m/>
    <m/>
    <x v="37"/>
    <x v="37"/>
    <n v="69.800000000000011"/>
    <n v="21"/>
    <n v="5"/>
    <x v="12"/>
    <n v="10"/>
    <m/>
    <m/>
    <m/>
  </r>
  <r>
    <x v="66"/>
    <x v="0"/>
    <x v="9"/>
    <n v="2011"/>
    <d v="1899-12-30T11:02:00"/>
    <d v="1899-12-30T11:13:00"/>
    <d v="1899-12-30T00:11:00"/>
    <m/>
    <m/>
    <m/>
    <m/>
    <x v="5"/>
    <s v="El Progresista, Isla Magdalena, Baja California Sur"/>
    <m/>
    <m/>
    <m/>
    <m/>
    <m/>
    <m/>
    <m/>
    <m/>
    <m/>
    <x v="37"/>
    <x v="37"/>
    <n v="69.800000000000011"/>
    <n v="21"/>
    <n v="5"/>
    <x v="1"/>
    <n v="2"/>
    <m/>
    <m/>
    <m/>
  </r>
  <r>
    <x v="66"/>
    <x v="0"/>
    <x v="9"/>
    <n v="2011"/>
    <d v="1899-12-30T11:02:00"/>
    <d v="1899-12-30T11:13:00"/>
    <d v="1899-12-30T00:11:00"/>
    <m/>
    <m/>
    <m/>
    <m/>
    <x v="5"/>
    <s v="El Progresista, Isla Magdalena, Baja California Sur"/>
    <m/>
    <m/>
    <m/>
    <m/>
    <m/>
    <m/>
    <m/>
    <m/>
    <m/>
    <x v="37"/>
    <x v="37"/>
    <n v="69.800000000000011"/>
    <n v="21"/>
    <n v="5"/>
    <x v="2"/>
    <n v="5"/>
    <m/>
    <m/>
    <m/>
  </r>
  <r>
    <x v="66"/>
    <x v="0"/>
    <x v="9"/>
    <n v="2011"/>
    <d v="1899-12-30T11:02:00"/>
    <d v="1899-12-30T11:13:00"/>
    <d v="1899-12-30T00:11:00"/>
    <m/>
    <m/>
    <m/>
    <m/>
    <x v="5"/>
    <s v="El Progresista, Isla Magdalena, Baja California Sur"/>
    <m/>
    <m/>
    <m/>
    <m/>
    <m/>
    <m/>
    <m/>
    <m/>
    <m/>
    <x v="37"/>
    <x v="37"/>
    <n v="69.800000000000011"/>
    <n v="21"/>
    <n v="5"/>
    <x v="9"/>
    <n v="500"/>
    <n v="3"/>
    <m/>
    <m/>
  </r>
  <r>
    <x v="66"/>
    <x v="0"/>
    <x v="9"/>
    <n v="2011"/>
    <d v="1899-12-30T11:02:00"/>
    <d v="1899-12-30T11:13:00"/>
    <d v="1899-12-30T00:11:00"/>
    <m/>
    <m/>
    <m/>
    <m/>
    <x v="5"/>
    <s v="El Progresista, Isla Magdalena, Baja California Sur"/>
    <m/>
    <m/>
    <m/>
    <m/>
    <m/>
    <m/>
    <m/>
    <m/>
    <m/>
    <x v="37"/>
    <x v="37"/>
    <n v="69.800000000000011"/>
    <n v="21"/>
    <n v="5"/>
    <x v="5"/>
    <n v="12"/>
    <m/>
    <m/>
    <m/>
  </r>
  <r>
    <x v="67"/>
    <x v="1"/>
    <x v="9"/>
    <n v="2011"/>
    <d v="1899-12-30T09:22:00"/>
    <d v="1899-12-30T09:37:00"/>
    <d v="1899-12-30T00:15:00"/>
    <m/>
    <m/>
    <m/>
    <m/>
    <x v="5"/>
    <s v="El Progresista, Isla Magdalena, Baja California Sur"/>
    <m/>
    <m/>
    <m/>
    <m/>
    <m/>
    <m/>
    <m/>
    <m/>
    <m/>
    <x v="36"/>
    <x v="38"/>
    <m/>
    <m/>
    <m/>
    <x v="0"/>
    <n v="1"/>
    <m/>
    <m/>
    <m/>
  </r>
  <r>
    <x v="67"/>
    <x v="1"/>
    <x v="9"/>
    <n v="2011"/>
    <d v="1899-12-30T09:22:00"/>
    <d v="1899-12-30T09:37:00"/>
    <d v="1899-12-30T00:15:00"/>
    <m/>
    <m/>
    <m/>
    <m/>
    <x v="5"/>
    <s v="El Progresista, Isla Magdalena, Baja California Sur"/>
    <m/>
    <m/>
    <m/>
    <m/>
    <m/>
    <m/>
    <m/>
    <m/>
    <m/>
    <x v="36"/>
    <x v="38"/>
    <m/>
    <m/>
    <m/>
    <x v="3"/>
    <n v="14"/>
    <m/>
    <m/>
    <m/>
  </r>
  <r>
    <x v="67"/>
    <x v="1"/>
    <x v="9"/>
    <n v="2011"/>
    <d v="1899-12-30T09:22:00"/>
    <d v="1899-12-30T09:37:00"/>
    <d v="1899-12-30T00:15:00"/>
    <m/>
    <m/>
    <m/>
    <m/>
    <x v="5"/>
    <s v="El Progresista, Isla Magdalena, Baja California Sur"/>
    <m/>
    <m/>
    <m/>
    <m/>
    <m/>
    <m/>
    <m/>
    <m/>
    <m/>
    <x v="36"/>
    <x v="38"/>
    <m/>
    <m/>
    <m/>
    <x v="12"/>
    <n v="3"/>
    <m/>
    <m/>
    <m/>
  </r>
  <r>
    <x v="67"/>
    <x v="1"/>
    <x v="9"/>
    <n v="2011"/>
    <d v="1899-12-30T09:22:00"/>
    <d v="1899-12-30T09:37:00"/>
    <d v="1899-12-30T00:15:00"/>
    <m/>
    <m/>
    <m/>
    <m/>
    <x v="5"/>
    <s v="El Progresista, Isla Magdalena, Baja California Sur"/>
    <m/>
    <m/>
    <m/>
    <m/>
    <m/>
    <m/>
    <m/>
    <m/>
    <m/>
    <x v="36"/>
    <x v="38"/>
    <m/>
    <m/>
    <m/>
    <x v="13"/>
    <n v="2"/>
    <m/>
    <m/>
    <m/>
  </r>
  <r>
    <x v="67"/>
    <x v="1"/>
    <x v="9"/>
    <n v="2011"/>
    <d v="1899-12-30T09:22:00"/>
    <d v="1899-12-30T09:37:00"/>
    <d v="1899-12-30T00:15:00"/>
    <m/>
    <m/>
    <m/>
    <m/>
    <x v="5"/>
    <s v="El Progresista, Isla Magdalena, Baja California Sur"/>
    <m/>
    <m/>
    <m/>
    <m/>
    <m/>
    <m/>
    <m/>
    <m/>
    <m/>
    <x v="36"/>
    <x v="38"/>
    <m/>
    <m/>
    <m/>
    <x v="1"/>
    <n v="5"/>
    <m/>
    <m/>
    <m/>
  </r>
  <r>
    <x v="67"/>
    <x v="1"/>
    <x v="9"/>
    <n v="2011"/>
    <d v="1899-12-30T09:22:00"/>
    <d v="1899-12-30T09:37:00"/>
    <d v="1899-12-30T00:15:00"/>
    <m/>
    <m/>
    <m/>
    <m/>
    <x v="5"/>
    <s v="El Progresista, Isla Magdalena, Baja California Sur"/>
    <m/>
    <m/>
    <m/>
    <m/>
    <m/>
    <m/>
    <m/>
    <m/>
    <m/>
    <x v="36"/>
    <x v="38"/>
    <m/>
    <m/>
    <m/>
    <x v="2"/>
    <n v="30"/>
    <m/>
    <m/>
    <m/>
  </r>
  <r>
    <x v="67"/>
    <x v="1"/>
    <x v="9"/>
    <n v="2011"/>
    <d v="1899-12-30T09:22:00"/>
    <d v="1899-12-30T09:37:00"/>
    <d v="1899-12-30T00:15:00"/>
    <m/>
    <m/>
    <m/>
    <m/>
    <x v="5"/>
    <s v="El Progresista, Isla Magdalena, Baja California Sur"/>
    <m/>
    <m/>
    <m/>
    <m/>
    <m/>
    <m/>
    <m/>
    <m/>
    <m/>
    <x v="36"/>
    <x v="38"/>
    <m/>
    <m/>
    <m/>
    <x v="5"/>
    <n v="16"/>
    <m/>
    <m/>
    <m/>
  </r>
  <r>
    <x v="68"/>
    <x v="1"/>
    <x v="9"/>
    <n v="2011"/>
    <d v="1899-12-30T11:00:00"/>
    <d v="1899-12-30T11:09:00"/>
    <d v="1899-12-30T00:09:00"/>
    <m/>
    <m/>
    <m/>
    <m/>
    <x v="5"/>
    <s v="El Progresista, Isla Magdalena, Baja California Sur"/>
    <m/>
    <m/>
    <m/>
    <m/>
    <m/>
    <m/>
    <m/>
    <m/>
    <m/>
    <x v="38"/>
    <x v="39"/>
    <m/>
    <m/>
    <m/>
    <x v="12"/>
    <n v="1"/>
    <m/>
    <m/>
    <m/>
  </r>
  <r>
    <x v="68"/>
    <x v="1"/>
    <x v="9"/>
    <n v="2011"/>
    <d v="1899-12-30T11:00:00"/>
    <d v="1899-12-30T11:09:00"/>
    <d v="1899-12-30T00:09:00"/>
    <m/>
    <m/>
    <m/>
    <m/>
    <x v="5"/>
    <s v="El Progresista, Isla Magdalena, Baja California Sur"/>
    <m/>
    <m/>
    <m/>
    <m/>
    <m/>
    <m/>
    <m/>
    <m/>
    <m/>
    <x v="38"/>
    <x v="39"/>
    <m/>
    <m/>
    <m/>
    <x v="13"/>
    <n v="1"/>
    <m/>
    <m/>
    <m/>
  </r>
  <r>
    <x v="68"/>
    <x v="1"/>
    <x v="9"/>
    <n v="2011"/>
    <d v="1899-12-30T11:00:00"/>
    <d v="1899-12-30T11:09:00"/>
    <d v="1899-12-30T00:09:00"/>
    <m/>
    <m/>
    <m/>
    <m/>
    <x v="5"/>
    <s v="El Progresista, Isla Magdalena, Baja California Sur"/>
    <m/>
    <m/>
    <m/>
    <m/>
    <m/>
    <m/>
    <m/>
    <m/>
    <m/>
    <x v="38"/>
    <x v="39"/>
    <m/>
    <m/>
    <m/>
    <x v="1"/>
    <n v="1"/>
    <m/>
    <m/>
    <m/>
  </r>
  <r>
    <x v="68"/>
    <x v="1"/>
    <x v="9"/>
    <n v="2011"/>
    <d v="1899-12-30T11:00:00"/>
    <d v="1899-12-30T11:09:00"/>
    <d v="1899-12-30T00:09:00"/>
    <m/>
    <m/>
    <m/>
    <m/>
    <x v="5"/>
    <s v="El Progresista, Isla Magdalena, Baja California Sur"/>
    <m/>
    <m/>
    <m/>
    <m/>
    <m/>
    <m/>
    <m/>
    <m/>
    <m/>
    <x v="38"/>
    <x v="39"/>
    <m/>
    <m/>
    <m/>
    <x v="2"/>
    <n v="1"/>
    <m/>
    <m/>
    <m/>
  </r>
  <r>
    <x v="68"/>
    <x v="1"/>
    <x v="9"/>
    <n v="2011"/>
    <d v="1899-12-30T11:00:00"/>
    <d v="1899-12-30T11:09:00"/>
    <d v="1899-12-30T00:09:00"/>
    <m/>
    <m/>
    <m/>
    <m/>
    <x v="5"/>
    <s v="El Progresista, Isla Magdalena, Baja California Sur"/>
    <m/>
    <m/>
    <m/>
    <m/>
    <m/>
    <m/>
    <m/>
    <m/>
    <m/>
    <x v="38"/>
    <x v="39"/>
    <m/>
    <m/>
    <m/>
    <x v="4"/>
    <n v="3"/>
    <m/>
    <m/>
    <m/>
  </r>
  <r>
    <x v="68"/>
    <x v="1"/>
    <x v="9"/>
    <n v="2011"/>
    <d v="1899-12-30T11:00:00"/>
    <d v="1899-12-30T11:09:00"/>
    <d v="1899-12-30T00:09:00"/>
    <m/>
    <m/>
    <m/>
    <m/>
    <x v="5"/>
    <s v="El Progresista, Isla Magdalena, Baja California Sur"/>
    <m/>
    <m/>
    <m/>
    <m/>
    <m/>
    <m/>
    <m/>
    <m/>
    <m/>
    <x v="38"/>
    <x v="39"/>
    <m/>
    <m/>
    <m/>
    <x v="9"/>
    <n v="115"/>
    <n v="13"/>
    <m/>
    <m/>
  </r>
  <r>
    <x v="68"/>
    <x v="1"/>
    <x v="9"/>
    <n v="2011"/>
    <d v="1899-12-30T11:00:00"/>
    <d v="1899-12-30T11:09:00"/>
    <d v="1899-12-30T00:09:00"/>
    <m/>
    <m/>
    <m/>
    <m/>
    <x v="5"/>
    <s v="El Progresista, Isla Magdalena, Baja California Sur"/>
    <m/>
    <m/>
    <m/>
    <m/>
    <m/>
    <m/>
    <m/>
    <m/>
    <m/>
    <x v="38"/>
    <x v="39"/>
    <m/>
    <m/>
    <m/>
    <x v="5"/>
    <n v="3"/>
    <m/>
    <m/>
    <m/>
  </r>
  <r>
    <x v="68"/>
    <x v="1"/>
    <x v="9"/>
    <n v="2011"/>
    <d v="1899-12-30T11:00:00"/>
    <d v="1899-12-30T11:09:00"/>
    <d v="1899-12-30T00:09:00"/>
    <m/>
    <m/>
    <m/>
    <m/>
    <x v="5"/>
    <s v="El Progresista, Isla Magdalena, Baja California Sur"/>
    <m/>
    <m/>
    <m/>
    <m/>
    <m/>
    <m/>
    <m/>
    <m/>
    <m/>
    <x v="38"/>
    <x v="39"/>
    <m/>
    <m/>
    <m/>
    <x v="10"/>
    <n v="1"/>
    <m/>
    <m/>
    <m/>
  </r>
  <r>
    <x v="69"/>
    <x v="4"/>
    <x v="9"/>
    <n v="2011"/>
    <d v="1899-12-30T08:59:00"/>
    <d v="1899-12-30T09:08:00"/>
    <d v="1899-12-30T00:09:00"/>
    <m/>
    <m/>
    <m/>
    <m/>
    <x v="5"/>
    <s v="El Progresista, Isla Magdalena, Baja California Sur"/>
    <m/>
    <m/>
    <m/>
    <m/>
    <m/>
    <m/>
    <m/>
    <m/>
    <m/>
    <x v="39"/>
    <x v="40"/>
    <m/>
    <m/>
    <m/>
    <x v="13"/>
    <n v="1"/>
    <m/>
    <m/>
    <m/>
  </r>
  <r>
    <x v="69"/>
    <x v="4"/>
    <x v="9"/>
    <n v="2011"/>
    <d v="1899-12-30T08:59:00"/>
    <d v="1899-12-30T09:08:00"/>
    <d v="1899-12-30T00:09:00"/>
    <m/>
    <m/>
    <m/>
    <m/>
    <x v="5"/>
    <s v="El Progresista, Isla Magdalena, Baja California Sur"/>
    <m/>
    <m/>
    <m/>
    <m/>
    <m/>
    <m/>
    <m/>
    <m/>
    <m/>
    <x v="39"/>
    <x v="40"/>
    <m/>
    <m/>
    <m/>
    <x v="1"/>
    <n v="6"/>
    <m/>
    <m/>
    <m/>
  </r>
  <r>
    <x v="69"/>
    <x v="4"/>
    <x v="9"/>
    <n v="2011"/>
    <d v="1899-12-30T08:59:00"/>
    <d v="1899-12-30T09:08:00"/>
    <d v="1899-12-30T00:09:00"/>
    <m/>
    <m/>
    <m/>
    <m/>
    <x v="5"/>
    <s v="El Progresista, Isla Magdalena, Baja California Sur"/>
    <m/>
    <m/>
    <m/>
    <m/>
    <m/>
    <m/>
    <m/>
    <m/>
    <m/>
    <x v="39"/>
    <x v="40"/>
    <m/>
    <m/>
    <m/>
    <x v="2"/>
    <n v="50"/>
    <m/>
    <m/>
    <m/>
  </r>
  <r>
    <x v="69"/>
    <x v="4"/>
    <x v="9"/>
    <n v="2011"/>
    <d v="1899-12-30T08:59:00"/>
    <d v="1899-12-30T09:08:00"/>
    <d v="1899-12-30T00:09:00"/>
    <m/>
    <m/>
    <m/>
    <m/>
    <x v="5"/>
    <s v="El Progresista, Isla Magdalena, Baja California Sur"/>
    <m/>
    <m/>
    <m/>
    <m/>
    <m/>
    <m/>
    <m/>
    <m/>
    <m/>
    <x v="39"/>
    <x v="40"/>
    <m/>
    <m/>
    <m/>
    <x v="9"/>
    <n v="11"/>
    <m/>
    <m/>
    <m/>
  </r>
  <r>
    <x v="69"/>
    <x v="4"/>
    <x v="9"/>
    <n v="2011"/>
    <d v="1899-12-30T08:59:00"/>
    <d v="1899-12-30T09:08:00"/>
    <d v="1899-12-30T00:09:00"/>
    <m/>
    <m/>
    <m/>
    <m/>
    <x v="5"/>
    <s v="El Progresista, Isla Magdalena, Baja California Sur"/>
    <m/>
    <m/>
    <m/>
    <m/>
    <m/>
    <m/>
    <m/>
    <m/>
    <m/>
    <x v="39"/>
    <x v="40"/>
    <m/>
    <m/>
    <m/>
    <x v="5"/>
    <n v="14"/>
    <m/>
    <m/>
    <m/>
  </r>
  <r>
    <x v="70"/>
    <x v="4"/>
    <x v="9"/>
    <n v="2011"/>
    <d v="1899-12-30T10:42:00"/>
    <d v="1899-12-30T10:51:00"/>
    <d v="1899-12-30T00:09:00"/>
    <m/>
    <m/>
    <m/>
    <m/>
    <x v="5"/>
    <s v="El Progresista, Isla Magdalena, Baja California Sur"/>
    <m/>
    <m/>
    <m/>
    <m/>
    <m/>
    <m/>
    <m/>
    <m/>
    <m/>
    <x v="40"/>
    <x v="41"/>
    <m/>
    <m/>
    <m/>
    <x v="3"/>
    <n v="8"/>
    <m/>
    <m/>
    <m/>
  </r>
  <r>
    <x v="70"/>
    <x v="4"/>
    <x v="9"/>
    <n v="2011"/>
    <d v="1899-12-30T10:42:00"/>
    <d v="1899-12-30T10:51:00"/>
    <d v="1899-12-30T00:09:00"/>
    <m/>
    <m/>
    <m/>
    <m/>
    <x v="5"/>
    <s v="El Progresista, Isla Magdalena, Baja California Sur"/>
    <m/>
    <m/>
    <m/>
    <m/>
    <m/>
    <m/>
    <m/>
    <m/>
    <m/>
    <x v="40"/>
    <x v="41"/>
    <m/>
    <m/>
    <m/>
    <x v="12"/>
    <n v="7"/>
    <m/>
    <m/>
    <m/>
  </r>
  <r>
    <x v="70"/>
    <x v="4"/>
    <x v="9"/>
    <n v="2011"/>
    <d v="1899-12-30T10:42:00"/>
    <d v="1899-12-30T10:51:00"/>
    <d v="1899-12-30T00:09:00"/>
    <m/>
    <m/>
    <m/>
    <m/>
    <x v="5"/>
    <s v="El Progresista, Isla Magdalena, Baja California Sur"/>
    <m/>
    <m/>
    <m/>
    <m/>
    <m/>
    <m/>
    <m/>
    <m/>
    <m/>
    <x v="40"/>
    <x v="41"/>
    <m/>
    <m/>
    <m/>
    <x v="1"/>
    <n v="7"/>
    <m/>
    <m/>
    <m/>
  </r>
  <r>
    <x v="70"/>
    <x v="4"/>
    <x v="9"/>
    <n v="2011"/>
    <d v="1899-12-30T10:42:00"/>
    <d v="1899-12-30T10:51:00"/>
    <d v="1899-12-30T00:09:00"/>
    <m/>
    <m/>
    <m/>
    <m/>
    <x v="5"/>
    <s v="El Progresista, Isla Magdalena, Baja California Sur"/>
    <m/>
    <m/>
    <m/>
    <m/>
    <m/>
    <m/>
    <m/>
    <m/>
    <m/>
    <x v="40"/>
    <x v="41"/>
    <m/>
    <m/>
    <m/>
    <x v="2"/>
    <n v="40"/>
    <m/>
    <m/>
    <m/>
  </r>
  <r>
    <x v="70"/>
    <x v="4"/>
    <x v="9"/>
    <n v="2011"/>
    <d v="1899-12-30T10:42:00"/>
    <d v="1899-12-30T10:51:00"/>
    <d v="1899-12-30T00:09:00"/>
    <m/>
    <m/>
    <m/>
    <m/>
    <x v="5"/>
    <s v="El Progresista, Isla Magdalena, Baja California Sur"/>
    <m/>
    <m/>
    <m/>
    <m/>
    <m/>
    <m/>
    <m/>
    <m/>
    <m/>
    <x v="40"/>
    <x v="41"/>
    <m/>
    <m/>
    <m/>
    <x v="5"/>
    <n v="17"/>
    <m/>
    <m/>
    <m/>
  </r>
  <r>
    <x v="71"/>
    <x v="3"/>
    <x v="9"/>
    <n v="2011"/>
    <d v="1899-12-30T09:10:00"/>
    <d v="1899-12-30T09:18:00"/>
    <d v="1899-12-30T00:08:00"/>
    <m/>
    <m/>
    <m/>
    <m/>
    <x v="5"/>
    <s v="El Progresista, Isla Magdalena, Baja California Sur"/>
    <m/>
    <m/>
    <m/>
    <m/>
    <m/>
    <m/>
    <m/>
    <m/>
    <m/>
    <x v="39"/>
    <x v="40"/>
    <m/>
    <m/>
    <m/>
    <x v="0"/>
    <n v="1"/>
    <m/>
    <m/>
    <m/>
  </r>
  <r>
    <x v="71"/>
    <x v="3"/>
    <x v="9"/>
    <n v="2011"/>
    <d v="1899-12-30T09:10:00"/>
    <d v="1899-12-30T09:18:00"/>
    <d v="1899-12-30T00:08:00"/>
    <m/>
    <m/>
    <m/>
    <m/>
    <x v="5"/>
    <s v="El Progresista, Isla Magdalena, Baja California Sur"/>
    <m/>
    <m/>
    <m/>
    <m/>
    <m/>
    <m/>
    <m/>
    <m/>
    <m/>
    <x v="39"/>
    <x v="40"/>
    <m/>
    <m/>
    <m/>
    <x v="3"/>
    <n v="3"/>
    <m/>
    <m/>
    <m/>
  </r>
  <r>
    <x v="71"/>
    <x v="3"/>
    <x v="9"/>
    <n v="2011"/>
    <d v="1899-12-30T09:10:00"/>
    <d v="1899-12-30T09:18:00"/>
    <d v="1899-12-30T00:08:00"/>
    <m/>
    <m/>
    <m/>
    <m/>
    <x v="5"/>
    <s v="El Progresista, Isla Magdalena, Baja California Sur"/>
    <m/>
    <m/>
    <m/>
    <m/>
    <m/>
    <m/>
    <m/>
    <m/>
    <m/>
    <x v="39"/>
    <x v="40"/>
    <m/>
    <m/>
    <m/>
    <x v="12"/>
    <n v="2"/>
    <m/>
    <m/>
    <m/>
  </r>
  <r>
    <x v="71"/>
    <x v="3"/>
    <x v="9"/>
    <n v="2011"/>
    <d v="1899-12-30T09:10:00"/>
    <d v="1899-12-30T09:18:00"/>
    <d v="1899-12-30T00:08:00"/>
    <m/>
    <m/>
    <m/>
    <m/>
    <x v="5"/>
    <s v="El Progresista, Isla Magdalena, Baja California Sur"/>
    <m/>
    <m/>
    <m/>
    <m/>
    <m/>
    <m/>
    <m/>
    <m/>
    <m/>
    <x v="39"/>
    <x v="40"/>
    <m/>
    <m/>
    <m/>
    <x v="2"/>
    <n v="10"/>
    <m/>
    <m/>
    <m/>
  </r>
  <r>
    <x v="71"/>
    <x v="3"/>
    <x v="9"/>
    <n v="2011"/>
    <d v="1899-12-30T09:10:00"/>
    <d v="1899-12-30T09:18:00"/>
    <d v="1899-12-30T00:08:00"/>
    <m/>
    <m/>
    <m/>
    <m/>
    <x v="5"/>
    <s v="El Progresista, Isla Magdalena, Baja California Sur"/>
    <m/>
    <m/>
    <m/>
    <m/>
    <m/>
    <m/>
    <m/>
    <m/>
    <m/>
    <x v="39"/>
    <x v="40"/>
    <m/>
    <m/>
    <m/>
    <x v="9"/>
    <n v="4"/>
    <m/>
    <m/>
    <m/>
  </r>
  <r>
    <x v="71"/>
    <x v="3"/>
    <x v="9"/>
    <n v="2011"/>
    <d v="1899-12-30T09:10:00"/>
    <d v="1899-12-30T09:18:00"/>
    <d v="1899-12-30T00:08:00"/>
    <m/>
    <m/>
    <m/>
    <m/>
    <x v="5"/>
    <s v="El Progresista, Isla Magdalena, Baja California Sur"/>
    <m/>
    <m/>
    <m/>
    <m/>
    <m/>
    <m/>
    <m/>
    <m/>
    <m/>
    <x v="39"/>
    <x v="40"/>
    <m/>
    <m/>
    <m/>
    <x v="5"/>
    <n v="6"/>
    <m/>
    <m/>
    <m/>
  </r>
  <r>
    <x v="72"/>
    <x v="3"/>
    <x v="9"/>
    <n v="2011"/>
    <d v="1899-12-30T10:50:00"/>
    <d v="1899-12-30T10:57:00"/>
    <d v="1899-12-30T00:07:00"/>
    <m/>
    <m/>
    <m/>
    <m/>
    <x v="5"/>
    <s v="El Progresista, Isla Magdalena, Baja California Sur"/>
    <m/>
    <m/>
    <m/>
    <m/>
    <m/>
    <m/>
    <m/>
    <m/>
    <m/>
    <x v="40"/>
    <x v="42"/>
    <m/>
    <m/>
    <m/>
    <x v="3"/>
    <n v="13"/>
    <m/>
    <m/>
    <m/>
  </r>
  <r>
    <x v="72"/>
    <x v="3"/>
    <x v="9"/>
    <n v="2011"/>
    <d v="1899-12-30T10:50:00"/>
    <d v="1899-12-30T10:57:00"/>
    <d v="1899-12-30T00:07:00"/>
    <m/>
    <m/>
    <m/>
    <m/>
    <x v="5"/>
    <s v="El Progresista, Isla Magdalena, Baja California Sur"/>
    <m/>
    <m/>
    <m/>
    <m/>
    <m/>
    <m/>
    <m/>
    <m/>
    <m/>
    <x v="40"/>
    <x v="42"/>
    <m/>
    <m/>
    <m/>
    <x v="12"/>
    <n v="10"/>
    <m/>
    <m/>
    <m/>
  </r>
  <r>
    <x v="72"/>
    <x v="3"/>
    <x v="9"/>
    <n v="2011"/>
    <d v="1899-12-30T10:50:00"/>
    <d v="1899-12-30T10:57:00"/>
    <d v="1899-12-30T00:07:00"/>
    <m/>
    <m/>
    <m/>
    <m/>
    <x v="5"/>
    <s v="El Progresista, Isla Magdalena, Baja California Sur"/>
    <m/>
    <m/>
    <m/>
    <m/>
    <m/>
    <m/>
    <m/>
    <m/>
    <m/>
    <x v="40"/>
    <x v="42"/>
    <m/>
    <m/>
    <m/>
    <x v="2"/>
    <n v="14"/>
    <m/>
    <m/>
    <m/>
  </r>
  <r>
    <x v="72"/>
    <x v="3"/>
    <x v="9"/>
    <n v="2011"/>
    <d v="1899-12-30T10:50:00"/>
    <d v="1899-12-30T10:57:00"/>
    <d v="1899-12-30T00:07:00"/>
    <m/>
    <m/>
    <m/>
    <m/>
    <x v="5"/>
    <s v="El Progresista, Isla Magdalena, Baja California Sur"/>
    <m/>
    <m/>
    <m/>
    <m/>
    <m/>
    <m/>
    <m/>
    <m/>
    <m/>
    <x v="40"/>
    <x v="42"/>
    <m/>
    <m/>
    <m/>
    <x v="9"/>
    <n v="68"/>
    <n v="22"/>
    <m/>
    <m/>
  </r>
  <r>
    <x v="72"/>
    <x v="3"/>
    <x v="9"/>
    <n v="2011"/>
    <d v="1899-12-30T10:50:00"/>
    <d v="1899-12-30T10:57:00"/>
    <d v="1899-12-30T00:07:00"/>
    <m/>
    <m/>
    <m/>
    <m/>
    <x v="5"/>
    <s v="El Progresista, Isla Magdalena, Baja California Sur"/>
    <m/>
    <m/>
    <m/>
    <m/>
    <m/>
    <m/>
    <m/>
    <m/>
    <m/>
    <x v="40"/>
    <x v="42"/>
    <m/>
    <m/>
    <m/>
    <x v="5"/>
    <n v="9"/>
    <m/>
    <m/>
    <m/>
  </r>
  <r>
    <x v="72"/>
    <x v="3"/>
    <x v="9"/>
    <n v="2011"/>
    <d v="1899-12-30T10:50:00"/>
    <d v="1899-12-30T10:57:00"/>
    <d v="1899-12-30T00:07:00"/>
    <m/>
    <m/>
    <m/>
    <m/>
    <x v="5"/>
    <s v="El Progresista, Isla Magdalena, Baja California Sur"/>
    <m/>
    <m/>
    <m/>
    <m/>
    <m/>
    <m/>
    <m/>
    <m/>
    <m/>
    <x v="40"/>
    <x v="42"/>
    <m/>
    <m/>
    <m/>
    <x v="8"/>
    <n v="2"/>
    <m/>
    <m/>
    <m/>
  </r>
  <r>
    <x v="73"/>
    <x v="6"/>
    <x v="9"/>
    <n v="2011"/>
    <d v="1899-12-30T09:11:00"/>
    <d v="1899-12-30T09:17:00"/>
    <d v="1899-12-30T00:06:00"/>
    <m/>
    <m/>
    <m/>
    <m/>
    <x v="5"/>
    <s v="El Progresista, Isla Magdalena, Baja California Sur"/>
    <m/>
    <m/>
    <m/>
    <m/>
    <m/>
    <m/>
    <m/>
    <m/>
    <m/>
    <x v="39"/>
    <x v="40"/>
    <m/>
    <m/>
    <m/>
    <x v="3"/>
    <n v="4"/>
    <m/>
    <m/>
    <m/>
  </r>
  <r>
    <x v="73"/>
    <x v="6"/>
    <x v="9"/>
    <n v="2011"/>
    <d v="1899-12-30T09:11:00"/>
    <d v="1899-12-30T09:17:00"/>
    <d v="1899-12-30T00:06:00"/>
    <m/>
    <m/>
    <m/>
    <m/>
    <x v="5"/>
    <s v="El Progresista, Isla Magdalena, Baja California Sur"/>
    <m/>
    <m/>
    <m/>
    <m/>
    <m/>
    <m/>
    <m/>
    <m/>
    <m/>
    <x v="39"/>
    <x v="40"/>
    <m/>
    <m/>
    <m/>
    <x v="12"/>
    <n v="1"/>
    <m/>
    <m/>
    <m/>
  </r>
  <r>
    <x v="73"/>
    <x v="6"/>
    <x v="9"/>
    <n v="2011"/>
    <d v="1899-12-30T09:11:00"/>
    <d v="1899-12-30T09:17:00"/>
    <d v="1899-12-30T00:06:00"/>
    <m/>
    <m/>
    <m/>
    <m/>
    <x v="5"/>
    <s v="El Progresista, Isla Magdalena, Baja California Sur"/>
    <m/>
    <m/>
    <m/>
    <m/>
    <m/>
    <m/>
    <m/>
    <m/>
    <m/>
    <x v="39"/>
    <x v="40"/>
    <m/>
    <m/>
    <m/>
    <x v="13"/>
    <n v="1"/>
    <m/>
    <m/>
    <m/>
  </r>
  <r>
    <x v="73"/>
    <x v="6"/>
    <x v="9"/>
    <n v="2011"/>
    <d v="1899-12-30T09:11:00"/>
    <d v="1899-12-30T09:17:00"/>
    <d v="1899-12-30T00:06:00"/>
    <m/>
    <m/>
    <m/>
    <m/>
    <x v="5"/>
    <s v="El Progresista, Isla Magdalena, Baja California Sur"/>
    <m/>
    <m/>
    <m/>
    <m/>
    <m/>
    <m/>
    <m/>
    <m/>
    <m/>
    <x v="39"/>
    <x v="40"/>
    <m/>
    <m/>
    <m/>
    <x v="2"/>
    <n v="23"/>
    <m/>
    <m/>
    <m/>
  </r>
  <r>
    <x v="73"/>
    <x v="6"/>
    <x v="9"/>
    <n v="2011"/>
    <d v="1899-12-30T09:11:00"/>
    <d v="1899-12-30T09:17:00"/>
    <d v="1899-12-30T00:06:00"/>
    <m/>
    <m/>
    <m/>
    <m/>
    <x v="5"/>
    <s v="El Progresista, Isla Magdalena, Baja California Sur"/>
    <m/>
    <m/>
    <m/>
    <m/>
    <m/>
    <m/>
    <m/>
    <m/>
    <m/>
    <x v="39"/>
    <x v="40"/>
    <m/>
    <m/>
    <m/>
    <x v="11"/>
    <n v="2"/>
    <m/>
    <m/>
    <m/>
  </r>
  <r>
    <x v="73"/>
    <x v="6"/>
    <x v="9"/>
    <n v="2011"/>
    <d v="1899-12-30T09:11:00"/>
    <d v="1899-12-30T09:17:00"/>
    <d v="1899-12-30T00:06:00"/>
    <m/>
    <m/>
    <m/>
    <m/>
    <x v="5"/>
    <s v="El Progresista, Isla Magdalena, Baja California Sur"/>
    <m/>
    <m/>
    <m/>
    <m/>
    <m/>
    <m/>
    <m/>
    <m/>
    <m/>
    <x v="39"/>
    <x v="40"/>
    <m/>
    <m/>
    <m/>
    <x v="5"/>
    <n v="5"/>
    <m/>
    <m/>
    <m/>
  </r>
  <r>
    <x v="73"/>
    <x v="6"/>
    <x v="9"/>
    <n v="2011"/>
    <d v="1899-12-30T09:11:00"/>
    <d v="1899-12-30T09:17:00"/>
    <d v="1899-12-30T00:06:00"/>
    <m/>
    <m/>
    <m/>
    <m/>
    <x v="5"/>
    <s v="El Progresista, Isla Magdalena, Baja California Sur"/>
    <m/>
    <m/>
    <m/>
    <m/>
    <m/>
    <m/>
    <m/>
    <m/>
    <m/>
    <x v="39"/>
    <x v="40"/>
    <m/>
    <m/>
    <m/>
    <x v="8"/>
    <n v="1"/>
    <m/>
    <m/>
    <m/>
  </r>
  <r>
    <x v="74"/>
    <x v="6"/>
    <x v="9"/>
    <n v="2011"/>
    <d v="1899-12-30T10:54:00"/>
    <d v="1899-12-30T10:59:00"/>
    <d v="1899-12-30T00:05:00"/>
    <m/>
    <m/>
    <m/>
    <m/>
    <x v="5"/>
    <s v="El Progresista, Isla Magdalena, Baja California Sur"/>
    <m/>
    <m/>
    <m/>
    <m/>
    <m/>
    <m/>
    <m/>
    <m/>
    <m/>
    <x v="40"/>
    <x v="42"/>
    <m/>
    <m/>
    <m/>
    <x v="12"/>
    <n v="8"/>
    <m/>
    <m/>
    <m/>
  </r>
  <r>
    <x v="74"/>
    <x v="6"/>
    <x v="9"/>
    <n v="2011"/>
    <d v="1899-12-30T10:54:00"/>
    <d v="1899-12-30T10:59:00"/>
    <d v="1899-12-30T00:05:00"/>
    <m/>
    <m/>
    <m/>
    <m/>
    <x v="5"/>
    <s v="El Progresista, Isla Magdalena, Baja California Sur"/>
    <m/>
    <m/>
    <m/>
    <m/>
    <m/>
    <m/>
    <m/>
    <m/>
    <m/>
    <x v="40"/>
    <x v="42"/>
    <m/>
    <m/>
    <m/>
    <x v="2"/>
    <n v="6"/>
    <m/>
    <m/>
    <m/>
  </r>
  <r>
    <x v="74"/>
    <x v="6"/>
    <x v="9"/>
    <n v="2011"/>
    <d v="1899-12-30T10:54:00"/>
    <d v="1899-12-30T10:59:00"/>
    <d v="1899-12-30T00:05:00"/>
    <m/>
    <m/>
    <m/>
    <m/>
    <x v="5"/>
    <s v="El Progresista, Isla Magdalena, Baja California Sur"/>
    <m/>
    <m/>
    <m/>
    <m/>
    <m/>
    <m/>
    <m/>
    <m/>
    <m/>
    <x v="40"/>
    <x v="42"/>
    <m/>
    <m/>
    <m/>
    <x v="9"/>
    <n v="15"/>
    <m/>
    <m/>
    <m/>
  </r>
  <r>
    <x v="74"/>
    <x v="6"/>
    <x v="9"/>
    <n v="2011"/>
    <d v="1899-12-30T10:54:00"/>
    <d v="1899-12-30T10:59:00"/>
    <d v="1899-12-30T00:05:00"/>
    <m/>
    <m/>
    <m/>
    <m/>
    <x v="5"/>
    <s v="El Progresista, Isla Magdalena, Baja California Sur"/>
    <m/>
    <m/>
    <m/>
    <m/>
    <m/>
    <m/>
    <m/>
    <m/>
    <m/>
    <x v="40"/>
    <x v="42"/>
    <m/>
    <m/>
    <m/>
    <x v="5"/>
    <n v="4"/>
    <m/>
    <m/>
    <m/>
  </r>
  <r>
    <x v="75"/>
    <x v="5"/>
    <x v="9"/>
    <n v="2011"/>
    <d v="1899-12-30T09:21:00"/>
    <d v="1899-12-30T09:28:00"/>
    <d v="1899-12-30T00:07:00"/>
    <m/>
    <m/>
    <m/>
    <m/>
    <x v="5"/>
    <s v="El Progresista, Isla Magdalena, Baja California Sur"/>
    <m/>
    <m/>
    <m/>
    <m/>
    <m/>
    <m/>
    <m/>
    <m/>
    <m/>
    <x v="39"/>
    <x v="40"/>
    <m/>
    <m/>
    <m/>
    <x v="3"/>
    <n v="4"/>
    <m/>
    <m/>
    <m/>
  </r>
  <r>
    <x v="75"/>
    <x v="5"/>
    <x v="9"/>
    <n v="2011"/>
    <d v="1899-12-30T09:21:00"/>
    <d v="1899-12-30T09:28:00"/>
    <d v="1899-12-30T00:07:00"/>
    <m/>
    <m/>
    <m/>
    <m/>
    <x v="5"/>
    <s v="El Progresista, Isla Magdalena, Baja California Sur"/>
    <m/>
    <m/>
    <m/>
    <m/>
    <m/>
    <m/>
    <m/>
    <m/>
    <m/>
    <x v="39"/>
    <x v="40"/>
    <m/>
    <m/>
    <m/>
    <x v="1"/>
    <n v="1"/>
    <m/>
    <m/>
    <m/>
  </r>
  <r>
    <x v="75"/>
    <x v="5"/>
    <x v="9"/>
    <n v="2011"/>
    <d v="1899-12-30T09:21:00"/>
    <d v="1899-12-30T09:28:00"/>
    <d v="1899-12-30T00:07:00"/>
    <m/>
    <m/>
    <m/>
    <m/>
    <x v="5"/>
    <s v="El Progresista, Isla Magdalena, Baja California Sur"/>
    <m/>
    <m/>
    <m/>
    <m/>
    <m/>
    <m/>
    <m/>
    <m/>
    <m/>
    <x v="39"/>
    <x v="40"/>
    <m/>
    <m/>
    <m/>
    <x v="2"/>
    <n v="166"/>
    <n v="9"/>
    <m/>
    <m/>
  </r>
  <r>
    <x v="75"/>
    <x v="5"/>
    <x v="9"/>
    <n v="2011"/>
    <d v="1899-12-30T09:21:00"/>
    <d v="1899-12-30T09:28:00"/>
    <d v="1899-12-30T00:07:00"/>
    <m/>
    <m/>
    <m/>
    <m/>
    <x v="5"/>
    <s v="El Progresista, Isla Magdalena, Baja California Sur"/>
    <m/>
    <m/>
    <m/>
    <m/>
    <m/>
    <m/>
    <m/>
    <m/>
    <m/>
    <x v="39"/>
    <x v="40"/>
    <m/>
    <m/>
    <m/>
    <x v="5"/>
    <n v="35"/>
    <m/>
    <m/>
    <m/>
  </r>
  <r>
    <x v="76"/>
    <x v="5"/>
    <x v="9"/>
    <n v="2011"/>
    <d v="1899-12-30T11:03:00"/>
    <d v="1899-12-30T11:11:00"/>
    <d v="1899-12-30T00:08:00"/>
    <m/>
    <m/>
    <m/>
    <m/>
    <x v="5"/>
    <s v="El Progresista, Isla Magdalena, Baja California Sur"/>
    <m/>
    <m/>
    <m/>
    <m/>
    <m/>
    <m/>
    <m/>
    <m/>
    <m/>
    <x v="40"/>
    <x v="42"/>
    <m/>
    <m/>
    <m/>
    <x v="0"/>
    <n v="2"/>
    <m/>
    <m/>
    <m/>
  </r>
  <r>
    <x v="76"/>
    <x v="5"/>
    <x v="9"/>
    <n v="2011"/>
    <d v="1899-12-30T11:03:00"/>
    <d v="1899-12-30T11:11:00"/>
    <d v="1899-12-30T00:08:00"/>
    <m/>
    <m/>
    <m/>
    <m/>
    <x v="5"/>
    <s v="El Progresista, Isla Magdalena, Baja California Sur"/>
    <m/>
    <m/>
    <m/>
    <m/>
    <m/>
    <m/>
    <m/>
    <m/>
    <m/>
    <x v="40"/>
    <x v="42"/>
    <m/>
    <m/>
    <m/>
    <x v="3"/>
    <n v="7"/>
    <m/>
    <m/>
    <m/>
  </r>
  <r>
    <x v="76"/>
    <x v="5"/>
    <x v="9"/>
    <n v="2011"/>
    <d v="1899-12-30T11:03:00"/>
    <d v="1899-12-30T11:11:00"/>
    <d v="1899-12-30T00:08:00"/>
    <m/>
    <m/>
    <m/>
    <m/>
    <x v="5"/>
    <s v="El Progresista, Isla Magdalena, Baja California Sur"/>
    <m/>
    <m/>
    <m/>
    <m/>
    <m/>
    <m/>
    <m/>
    <m/>
    <m/>
    <x v="40"/>
    <x v="42"/>
    <m/>
    <m/>
    <m/>
    <x v="1"/>
    <n v="2"/>
    <m/>
    <m/>
    <m/>
  </r>
  <r>
    <x v="76"/>
    <x v="5"/>
    <x v="9"/>
    <n v="2011"/>
    <d v="1899-12-30T11:03:00"/>
    <d v="1899-12-30T11:11:00"/>
    <d v="1899-12-30T00:08:00"/>
    <m/>
    <m/>
    <m/>
    <m/>
    <x v="5"/>
    <s v="El Progresista, Isla Magdalena, Baja California Sur"/>
    <m/>
    <m/>
    <m/>
    <m/>
    <m/>
    <m/>
    <m/>
    <m/>
    <m/>
    <x v="40"/>
    <x v="42"/>
    <m/>
    <m/>
    <m/>
    <x v="9"/>
    <n v="47"/>
    <m/>
    <m/>
    <m/>
  </r>
  <r>
    <x v="76"/>
    <x v="5"/>
    <x v="9"/>
    <n v="2011"/>
    <d v="1899-12-30T11:03:00"/>
    <d v="1899-12-30T11:11:00"/>
    <d v="1899-12-30T00:08:00"/>
    <m/>
    <m/>
    <m/>
    <m/>
    <x v="5"/>
    <s v="El Progresista, Isla Magdalena, Baja California Sur"/>
    <m/>
    <m/>
    <m/>
    <m/>
    <m/>
    <m/>
    <m/>
    <m/>
    <m/>
    <x v="40"/>
    <x v="42"/>
    <m/>
    <m/>
    <m/>
    <x v="5"/>
    <n v="8"/>
    <m/>
    <m/>
    <m/>
  </r>
  <r>
    <x v="77"/>
    <x v="2"/>
    <x v="9"/>
    <n v="2011"/>
    <d v="1899-12-30T09:33:00"/>
    <d v="1899-12-30T09:41:00"/>
    <d v="1899-12-30T00:08:00"/>
    <m/>
    <m/>
    <m/>
    <m/>
    <x v="5"/>
    <s v="El Progresista, Isla Magdalena, Baja California Sur"/>
    <m/>
    <m/>
    <m/>
    <m/>
    <m/>
    <m/>
    <m/>
    <m/>
    <m/>
    <x v="36"/>
    <x v="36"/>
    <m/>
    <m/>
    <m/>
    <x v="12"/>
    <n v="14"/>
    <m/>
    <m/>
    <m/>
  </r>
  <r>
    <x v="77"/>
    <x v="2"/>
    <x v="9"/>
    <n v="2011"/>
    <d v="1899-12-30T09:33:00"/>
    <d v="1899-12-30T09:41:00"/>
    <d v="1899-12-30T00:08:00"/>
    <m/>
    <m/>
    <m/>
    <m/>
    <x v="5"/>
    <s v="El Progresista, Isla Magdalena, Baja California Sur"/>
    <m/>
    <m/>
    <m/>
    <m/>
    <m/>
    <m/>
    <m/>
    <m/>
    <m/>
    <x v="36"/>
    <x v="36"/>
    <m/>
    <m/>
    <m/>
    <x v="1"/>
    <n v="2"/>
    <m/>
    <m/>
    <m/>
  </r>
  <r>
    <x v="77"/>
    <x v="2"/>
    <x v="9"/>
    <n v="2011"/>
    <d v="1899-12-30T09:33:00"/>
    <d v="1899-12-30T09:41:00"/>
    <d v="1899-12-30T00:08:00"/>
    <m/>
    <m/>
    <m/>
    <m/>
    <x v="5"/>
    <s v="El Progresista, Isla Magdalena, Baja California Sur"/>
    <m/>
    <m/>
    <m/>
    <m/>
    <m/>
    <m/>
    <m/>
    <m/>
    <m/>
    <x v="36"/>
    <x v="36"/>
    <m/>
    <m/>
    <m/>
    <x v="2"/>
    <n v="33"/>
    <m/>
    <m/>
    <m/>
  </r>
  <r>
    <x v="77"/>
    <x v="2"/>
    <x v="9"/>
    <n v="2011"/>
    <d v="1899-12-30T09:33:00"/>
    <d v="1899-12-30T09:41:00"/>
    <d v="1899-12-30T00:08:00"/>
    <m/>
    <m/>
    <m/>
    <m/>
    <x v="5"/>
    <s v="El Progresista, Isla Magdalena, Baja California Sur"/>
    <m/>
    <m/>
    <m/>
    <m/>
    <m/>
    <m/>
    <m/>
    <m/>
    <m/>
    <x v="36"/>
    <x v="36"/>
    <m/>
    <m/>
    <m/>
    <x v="9"/>
    <n v="1"/>
    <m/>
    <m/>
    <m/>
  </r>
  <r>
    <x v="77"/>
    <x v="2"/>
    <x v="9"/>
    <n v="2011"/>
    <d v="1899-12-30T09:33:00"/>
    <d v="1899-12-30T09:41:00"/>
    <d v="1899-12-30T00:08:00"/>
    <m/>
    <m/>
    <m/>
    <m/>
    <x v="5"/>
    <s v="El Progresista, Isla Magdalena, Baja California Sur"/>
    <m/>
    <m/>
    <m/>
    <m/>
    <m/>
    <m/>
    <m/>
    <m/>
    <m/>
    <x v="36"/>
    <x v="36"/>
    <m/>
    <m/>
    <m/>
    <x v="11"/>
    <n v="1"/>
    <m/>
    <m/>
    <m/>
  </r>
  <r>
    <x v="77"/>
    <x v="2"/>
    <x v="9"/>
    <n v="2011"/>
    <d v="1899-12-30T09:33:00"/>
    <d v="1899-12-30T09:41:00"/>
    <d v="1899-12-30T00:08:00"/>
    <m/>
    <m/>
    <m/>
    <m/>
    <x v="5"/>
    <s v="El Progresista, Isla Magdalena, Baja California Sur"/>
    <m/>
    <m/>
    <m/>
    <m/>
    <m/>
    <m/>
    <m/>
    <m/>
    <m/>
    <x v="36"/>
    <x v="36"/>
    <m/>
    <m/>
    <m/>
    <x v="5"/>
    <n v="15"/>
    <m/>
    <m/>
    <m/>
  </r>
  <r>
    <x v="78"/>
    <x v="2"/>
    <x v="9"/>
    <n v="2011"/>
    <d v="1899-12-30T11:12:00"/>
    <d v="1899-12-30T11:16:00"/>
    <d v="1899-12-30T00:04:00"/>
    <m/>
    <m/>
    <m/>
    <m/>
    <x v="5"/>
    <s v="El Progresista, Isla Magdalena, Baja California Sur"/>
    <m/>
    <m/>
    <m/>
    <m/>
    <m/>
    <m/>
    <m/>
    <m/>
    <m/>
    <x v="37"/>
    <x v="37"/>
    <m/>
    <m/>
    <m/>
    <x v="12"/>
    <n v="1"/>
    <m/>
    <m/>
    <m/>
  </r>
  <r>
    <x v="78"/>
    <x v="2"/>
    <x v="9"/>
    <n v="2011"/>
    <d v="1899-12-30T11:12:00"/>
    <d v="1899-12-30T11:16:00"/>
    <d v="1899-12-30T00:04:00"/>
    <m/>
    <m/>
    <m/>
    <m/>
    <x v="5"/>
    <s v="El Progresista, Isla Magdalena, Baja California Sur"/>
    <m/>
    <m/>
    <m/>
    <m/>
    <m/>
    <m/>
    <m/>
    <m/>
    <m/>
    <x v="37"/>
    <x v="37"/>
    <m/>
    <m/>
    <m/>
    <x v="9"/>
    <n v="187"/>
    <n v="8"/>
    <m/>
    <m/>
  </r>
  <r>
    <x v="78"/>
    <x v="2"/>
    <x v="9"/>
    <n v="2011"/>
    <d v="1899-12-30T11:12:00"/>
    <d v="1899-12-30T11:16:00"/>
    <d v="1899-12-30T00:04:00"/>
    <m/>
    <m/>
    <m/>
    <m/>
    <x v="5"/>
    <s v="El Progresista, Isla Magdalena, Baja California Sur"/>
    <m/>
    <m/>
    <m/>
    <m/>
    <m/>
    <m/>
    <m/>
    <m/>
    <m/>
    <x v="37"/>
    <x v="37"/>
    <m/>
    <m/>
    <m/>
    <x v="5"/>
    <n v="3"/>
    <m/>
    <m/>
    <m/>
  </r>
  <r>
    <x v="79"/>
    <x v="0"/>
    <x v="10"/>
    <n v="2011"/>
    <d v="1899-12-30T09:23:00"/>
    <d v="1899-12-30T09:30:00"/>
    <d v="1899-12-30T00:07:00"/>
    <m/>
    <m/>
    <m/>
    <m/>
    <x v="5"/>
    <s v="El Progresista, Isla Magdalena, Baja California Sur"/>
    <m/>
    <m/>
    <m/>
    <m/>
    <m/>
    <m/>
    <m/>
    <m/>
    <m/>
    <x v="41"/>
    <x v="43"/>
    <m/>
    <m/>
    <m/>
    <x v="3"/>
    <n v="1"/>
    <m/>
    <m/>
    <m/>
  </r>
  <r>
    <x v="79"/>
    <x v="0"/>
    <x v="10"/>
    <n v="2011"/>
    <d v="1899-12-30T09:23:00"/>
    <d v="1899-12-30T09:30:00"/>
    <d v="1899-12-30T00:07:00"/>
    <m/>
    <m/>
    <m/>
    <m/>
    <x v="5"/>
    <s v="El Progresista, Isla Magdalena, Baja California Sur"/>
    <m/>
    <m/>
    <m/>
    <m/>
    <m/>
    <m/>
    <m/>
    <m/>
    <m/>
    <x v="41"/>
    <x v="43"/>
    <m/>
    <m/>
    <m/>
    <x v="12"/>
    <n v="18"/>
    <m/>
    <m/>
    <m/>
  </r>
  <r>
    <x v="79"/>
    <x v="0"/>
    <x v="10"/>
    <n v="2011"/>
    <d v="1899-12-30T09:23:00"/>
    <d v="1899-12-30T09:30:00"/>
    <d v="1899-12-30T00:07:00"/>
    <m/>
    <m/>
    <m/>
    <m/>
    <x v="5"/>
    <s v="El Progresista, Isla Magdalena, Baja California Sur"/>
    <m/>
    <m/>
    <m/>
    <m/>
    <m/>
    <m/>
    <m/>
    <m/>
    <m/>
    <x v="41"/>
    <x v="43"/>
    <m/>
    <m/>
    <m/>
    <x v="1"/>
    <n v="2"/>
    <m/>
    <m/>
    <m/>
  </r>
  <r>
    <x v="79"/>
    <x v="0"/>
    <x v="10"/>
    <n v="2011"/>
    <d v="1899-12-30T09:23:00"/>
    <d v="1899-12-30T09:30:00"/>
    <d v="1899-12-30T00:07:00"/>
    <m/>
    <m/>
    <m/>
    <m/>
    <x v="5"/>
    <s v="El Progresista, Isla Magdalena, Baja California Sur"/>
    <m/>
    <m/>
    <m/>
    <m/>
    <m/>
    <m/>
    <m/>
    <m/>
    <m/>
    <x v="41"/>
    <x v="43"/>
    <m/>
    <m/>
    <m/>
    <x v="2"/>
    <n v="9"/>
    <m/>
    <m/>
    <m/>
  </r>
  <r>
    <x v="79"/>
    <x v="0"/>
    <x v="10"/>
    <n v="2011"/>
    <d v="1899-12-30T09:23:00"/>
    <d v="1899-12-30T09:30:00"/>
    <d v="1899-12-30T00:07:00"/>
    <m/>
    <m/>
    <m/>
    <m/>
    <x v="5"/>
    <s v="El Progresista, Isla Magdalena, Baja California Sur"/>
    <m/>
    <m/>
    <m/>
    <m/>
    <m/>
    <m/>
    <m/>
    <m/>
    <m/>
    <x v="41"/>
    <x v="43"/>
    <m/>
    <m/>
    <m/>
    <x v="4"/>
    <n v="3"/>
    <m/>
    <m/>
    <m/>
  </r>
  <r>
    <x v="79"/>
    <x v="0"/>
    <x v="10"/>
    <n v="2011"/>
    <d v="1899-12-30T09:23:00"/>
    <d v="1899-12-30T09:30:00"/>
    <d v="1899-12-30T00:07:00"/>
    <m/>
    <m/>
    <m/>
    <m/>
    <x v="5"/>
    <s v="El Progresista, Isla Magdalena, Baja California Sur"/>
    <m/>
    <m/>
    <m/>
    <m/>
    <m/>
    <m/>
    <m/>
    <m/>
    <m/>
    <x v="41"/>
    <x v="43"/>
    <m/>
    <m/>
    <m/>
    <x v="9"/>
    <n v="300"/>
    <n v="5"/>
    <m/>
    <m/>
  </r>
  <r>
    <x v="79"/>
    <x v="0"/>
    <x v="10"/>
    <n v="2011"/>
    <d v="1899-12-30T09:23:00"/>
    <d v="1899-12-30T09:30:00"/>
    <d v="1899-12-30T00:07:00"/>
    <m/>
    <m/>
    <m/>
    <m/>
    <x v="5"/>
    <s v="El Progresista, Isla Magdalena, Baja California Sur"/>
    <m/>
    <m/>
    <m/>
    <m/>
    <m/>
    <m/>
    <m/>
    <m/>
    <m/>
    <x v="41"/>
    <x v="43"/>
    <m/>
    <m/>
    <m/>
    <x v="5"/>
    <n v="5"/>
    <m/>
    <m/>
    <m/>
  </r>
  <r>
    <x v="79"/>
    <x v="0"/>
    <x v="10"/>
    <n v="2011"/>
    <d v="1899-12-30T09:23:00"/>
    <d v="1899-12-30T09:30:00"/>
    <d v="1899-12-30T00:07:00"/>
    <m/>
    <m/>
    <m/>
    <m/>
    <x v="5"/>
    <s v="El Progresista, Isla Magdalena, Baja California Sur"/>
    <m/>
    <m/>
    <m/>
    <m/>
    <m/>
    <m/>
    <m/>
    <m/>
    <m/>
    <x v="41"/>
    <x v="43"/>
    <m/>
    <m/>
    <m/>
    <x v="8"/>
    <n v="1"/>
    <m/>
    <m/>
    <m/>
  </r>
  <r>
    <x v="80"/>
    <x v="0"/>
    <x v="10"/>
    <n v="2011"/>
    <d v="1899-12-30T10:35:00"/>
    <d v="1899-12-30T10:43:00"/>
    <d v="1899-12-30T00:08:00"/>
    <m/>
    <m/>
    <m/>
    <m/>
    <x v="5"/>
    <s v="El Progresista, Isla Magdalena, Baja California Sur"/>
    <m/>
    <m/>
    <m/>
    <m/>
    <m/>
    <m/>
    <m/>
    <m/>
    <m/>
    <x v="42"/>
    <x v="44"/>
    <m/>
    <m/>
    <m/>
    <x v="0"/>
    <n v="1"/>
    <m/>
    <m/>
    <m/>
  </r>
  <r>
    <x v="80"/>
    <x v="0"/>
    <x v="10"/>
    <n v="2011"/>
    <d v="1899-12-30T10:35:00"/>
    <d v="1899-12-30T10:43:00"/>
    <d v="1899-12-30T00:08:00"/>
    <m/>
    <m/>
    <m/>
    <m/>
    <x v="5"/>
    <s v="El Progresista, Isla Magdalena, Baja California Sur"/>
    <m/>
    <m/>
    <m/>
    <m/>
    <m/>
    <m/>
    <m/>
    <m/>
    <m/>
    <x v="42"/>
    <x v="44"/>
    <m/>
    <m/>
    <m/>
    <x v="3"/>
    <n v="6"/>
    <m/>
    <m/>
    <m/>
  </r>
  <r>
    <x v="80"/>
    <x v="0"/>
    <x v="10"/>
    <n v="2011"/>
    <d v="1899-12-30T10:35:00"/>
    <d v="1899-12-30T10:43:00"/>
    <d v="1899-12-30T00:08:00"/>
    <m/>
    <m/>
    <m/>
    <m/>
    <x v="5"/>
    <s v="El Progresista, Isla Magdalena, Baja California Sur"/>
    <m/>
    <m/>
    <m/>
    <m/>
    <m/>
    <m/>
    <m/>
    <m/>
    <m/>
    <x v="42"/>
    <x v="44"/>
    <m/>
    <m/>
    <m/>
    <x v="12"/>
    <n v="1"/>
    <m/>
    <m/>
    <m/>
  </r>
  <r>
    <x v="80"/>
    <x v="0"/>
    <x v="10"/>
    <n v="2011"/>
    <d v="1899-12-30T10:35:00"/>
    <d v="1899-12-30T10:43:00"/>
    <d v="1899-12-30T00:08:00"/>
    <m/>
    <m/>
    <m/>
    <m/>
    <x v="5"/>
    <s v="El Progresista, Isla Magdalena, Baja California Sur"/>
    <m/>
    <m/>
    <m/>
    <m/>
    <m/>
    <m/>
    <m/>
    <m/>
    <m/>
    <x v="42"/>
    <x v="44"/>
    <m/>
    <m/>
    <m/>
    <x v="13"/>
    <n v="3"/>
    <m/>
    <m/>
    <m/>
  </r>
  <r>
    <x v="80"/>
    <x v="0"/>
    <x v="10"/>
    <n v="2011"/>
    <d v="1899-12-30T10:35:00"/>
    <d v="1899-12-30T10:43:00"/>
    <d v="1899-12-30T00:08:00"/>
    <m/>
    <m/>
    <m/>
    <m/>
    <x v="5"/>
    <s v="El Progresista, Isla Magdalena, Baja California Sur"/>
    <m/>
    <m/>
    <m/>
    <m/>
    <m/>
    <m/>
    <m/>
    <m/>
    <m/>
    <x v="42"/>
    <x v="44"/>
    <m/>
    <m/>
    <m/>
    <x v="1"/>
    <n v="4"/>
    <m/>
    <m/>
    <m/>
  </r>
  <r>
    <x v="80"/>
    <x v="0"/>
    <x v="10"/>
    <n v="2011"/>
    <d v="1899-12-30T10:35:00"/>
    <d v="1899-12-30T10:43:00"/>
    <d v="1899-12-30T00:08:00"/>
    <m/>
    <m/>
    <m/>
    <m/>
    <x v="5"/>
    <s v="El Progresista, Isla Magdalena, Baja California Sur"/>
    <m/>
    <m/>
    <m/>
    <m/>
    <m/>
    <m/>
    <m/>
    <m/>
    <m/>
    <x v="42"/>
    <x v="44"/>
    <m/>
    <m/>
    <m/>
    <x v="2"/>
    <n v="4"/>
    <m/>
    <m/>
    <m/>
  </r>
  <r>
    <x v="80"/>
    <x v="0"/>
    <x v="10"/>
    <n v="2011"/>
    <d v="1899-12-30T10:35:00"/>
    <d v="1899-12-30T10:43:00"/>
    <d v="1899-12-30T00:08:00"/>
    <m/>
    <m/>
    <m/>
    <m/>
    <x v="5"/>
    <s v="El Progresista, Isla Magdalena, Baja California Sur"/>
    <m/>
    <m/>
    <m/>
    <m/>
    <m/>
    <m/>
    <m/>
    <m/>
    <m/>
    <x v="42"/>
    <x v="44"/>
    <m/>
    <m/>
    <m/>
    <x v="4"/>
    <n v="7"/>
    <m/>
    <m/>
    <m/>
  </r>
  <r>
    <x v="80"/>
    <x v="0"/>
    <x v="10"/>
    <n v="2011"/>
    <d v="1899-12-30T10:35:00"/>
    <d v="1899-12-30T10:43:00"/>
    <d v="1899-12-30T00:08:00"/>
    <m/>
    <m/>
    <m/>
    <m/>
    <x v="5"/>
    <s v="El Progresista, Isla Magdalena, Baja California Sur"/>
    <m/>
    <m/>
    <m/>
    <m/>
    <m/>
    <m/>
    <m/>
    <m/>
    <m/>
    <x v="42"/>
    <x v="44"/>
    <m/>
    <m/>
    <m/>
    <x v="9"/>
    <n v="187"/>
    <n v="8"/>
    <m/>
    <m/>
  </r>
  <r>
    <x v="80"/>
    <x v="0"/>
    <x v="10"/>
    <n v="2011"/>
    <d v="1899-12-30T10:35:00"/>
    <d v="1899-12-30T10:43:00"/>
    <d v="1899-12-30T00:08:00"/>
    <m/>
    <m/>
    <m/>
    <m/>
    <x v="5"/>
    <s v="El Progresista, Isla Magdalena, Baja California Sur"/>
    <m/>
    <m/>
    <m/>
    <m/>
    <m/>
    <m/>
    <m/>
    <m/>
    <m/>
    <x v="42"/>
    <x v="44"/>
    <m/>
    <m/>
    <m/>
    <x v="5"/>
    <n v="3"/>
    <m/>
    <m/>
    <m/>
  </r>
  <r>
    <x v="80"/>
    <x v="0"/>
    <x v="10"/>
    <n v="2011"/>
    <d v="1899-12-30T10:35:00"/>
    <d v="1899-12-30T10:43:00"/>
    <d v="1899-12-30T00:08:00"/>
    <m/>
    <m/>
    <m/>
    <m/>
    <x v="5"/>
    <s v="El Progresista, Isla Magdalena, Baja California Sur"/>
    <m/>
    <m/>
    <m/>
    <m/>
    <m/>
    <m/>
    <m/>
    <m/>
    <m/>
    <x v="42"/>
    <x v="44"/>
    <m/>
    <m/>
    <m/>
    <x v="8"/>
    <n v="6"/>
    <m/>
    <m/>
    <m/>
  </r>
  <r>
    <x v="81"/>
    <x v="0"/>
    <x v="10"/>
    <n v="2011"/>
    <d v="1899-12-30T09:23:00"/>
    <d v="1899-12-30T09:30:00"/>
    <d v="1899-12-30T00:07:00"/>
    <m/>
    <m/>
    <m/>
    <m/>
    <x v="5"/>
    <s v="El Progresista, Isla Magdalena, Baja California Sur"/>
    <m/>
    <m/>
    <m/>
    <m/>
    <m/>
    <m/>
    <m/>
    <m/>
    <m/>
    <x v="41"/>
    <x v="43"/>
    <m/>
    <m/>
    <m/>
    <x v="3"/>
    <n v="1"/>
    <m/>
    <m/>
    <m/>
  </r>
  <r>
    <x v="81"/>
    <x v="0"/>
    <x v="10"/>
    <n v="2011"/>
    <d v="1899-12-30T09:23:00"/>
    <d v="1899-12-30T09:30:00"/>
    <d v="1899-12-30T00:07:00"/>
    <m/>
    <m/>
    <m/>
    <m/>
    <x v="5"/>
    <s v="El Progresista, Isla Magdalena, Baja California Sur"/>
    <m/>
    <m/>
    <m/>
    <m/>
    <m/>
    <m/>
    <m/>
    <m/>
    <m/>
    <x v="41"/>
    <x v="43"/>
    <m/>
    <m/>
    <m/>
    <x v="12"/>
    <n v="18"/>
    <m/>
    <m/>
    <m/>
  </r>
  <r>
    <x v="81"/>
    <x v="0"/>
    <x v="10"/>
    <n v="2011"/>
    <d v="1899-12-30T09:23:00"/>
    <d v="1899-12-30T09:30:00"/>
    <d v="1899-12-30T00:07:00"/>
    <m/>
    <m/>
    <m/>
    <m/>
    <x v="5"/>
    <s v="El Progresista, Isla Magdalena, Baja California Sur"/>
    <m/>
    <m/>
    <m/>
    <m/>
    <m/>
    <m/>
    <m/>
    <m/>
    <m/>
    <x v="41"/>
    <x v="43"/>
    <m/>
    <m/>
    <m/>
    <x v="1"/>
    <n v="2"/>
    <m/>
    <m/>
    <m/>
  </r>
  <r>
    <x v="81"/>
    <x v="0"/>
    <x v="10"/>
    <n v="2011"/>
    <d v="1899-12-30T09:23:00"/>
    <d v="1899-12-30T09:30:00"/>
    <d v="1899-12-30T00:07:00"/>
    <m/>
    <m/>
    <m/>
    <m/>
    <x v="5"/>
    <s v="El Progresista, Isla Magdalena, Baja California Sur"/>
    <m/>
    <m/>
    <m/>
    <m/>
    <m/>
    <m/>
    <m/>
    <m/>
    <m/>
    <x v="41"/>
    <x v="43"/>
    <m/>
    <m/>
    <m/>
    <x v="2"/>
    <n v="9"/>
    <m/>
    <m/>
    <m/>
  </r>
  <r>
    <x v="81"/>
    <x v="0"/>
    <x v="10"/>
    <n v="2011"/>
    <d v="1899-12-30T09:23:00"/>
    <d v="1899-12-30T09:30:00"/>
    <d v="1899-12-30T00:07:00"/>
    <m/>
    <m/>
    <m/>
    <m/>
    <x v="5"/>
    <s v="El Progresista, Isla Magdalena, Baja California Sur"/>
    <m/>
    <m/>
    <m/>
    <m/>
    <m/>
    <m/>
    <m/>
    <m/>
    <m/>
    <x v="41"/>
    <x v="43"/>
    <m/>
    <m/>
    <m/>
    <x v="9"/>
    <n v="300"/>
    <n v="5"/>
    <m/>
    <m/>
  </r>
  <r>
    <x v="81"/>
    <x v="0"/>
    <x v="10"/>
    <n v="2011"/>
    <d v="1899-12-30T09:23:00"/>
    <d v="1899-12-30T09:30:00"/>
    <d v="1899-12-30T00:07:00"/>
    <m/>
    <m/>
    <m/>
    <m/>
    <x v="5"/>
    <s v="El Progresista, Isla Magdalena, Baja California Sur"/>
    <m/>
    <m/>
    <m/>
    <m/>
    <m/>
    <m/>
    <m/>
    <m/>
    <m/>
    <x v="41"/>
    <x v="43"/>
    <m/>
    <m/>
    <m/>
    <x v="5"/>
    <n v="5"/>
    <m/>
    <m/>
    <m/>
  </r>
  <r>
    <x v="81"/>
    <x v="0"/>
    <x v="10"/>
    <n v="2011"/>
    <d v="1899-12-30T09:23:00"/>
    <d v="1899-12-30T09:30:00"/>
    <d v="1899-12-30T00:07:00"/>
    <m/>
    <m/>
    <m/>
    <m/>
    <x v="5"/>
    <s v="El Progresista, Isla Magdalena, Baja California Sur"/>
    <m/>
    <m/>
    <m/>
    <m/>
    <m/>
    <m/>
    <m/>
    <m/>
    <m/>
    <x v="41"/>
    <x v="43"/>
    <m/>
    <m/>
    <m/>
    <x v="8"/>
    <n v="1"/>
    <m/>
    <m/>
    <m/>
  </r>
  <r>
    <x v="82"/>
    <x v="0"/>
    <x v="10"/>
    <n v="2011"/>
    <d v="1899-12-30T10:35:00"/>
    <d v="1899-12-30T10:43:00"/>
    <d v="1899-12-30T00:08:00"/>
    <m/>
    <m/>
    <m/>
    <m/>
    <x v="5"/>
    <s v="El Progresista, Isla Magdalena, Baja California Sur"/>
    <m/>
    <m/>
    <m/>
    <m/>
    <m/>
    <m/>
    <m/>
    <m/>
    <m/>
    <x v="42"/>
    <x v="44"/>
    <m/>
    <m/>
    <m/>
    <x v="0"/>
    <n v="1"/>
    <m/>
    <m/>
    <m/>
  </r>
  <r>
    <x v="82"/>
    <x v="0"/>
    <x v="10"/>
    <n v="2011"/>
    <d v="1899-12-30T10:35:00"/>
    <d v="1899-12-30T10:43:00"/>
    <d v="1899-12-30T00:08:00"/>
    <m/>
    <m/>
    <m/>
    <m/>
    <x v="5"/>
    <s v="El Progresista, Isla Magdalena, Baja California Sur"/>
    <m/>
    <m/>
    <m/>
    <m/>
    <m/>
    <m/>
    <m/>
    <m/>
    <m/>
    <x v="42"/>
    <x v="44"/>
    <m/>
    <m/>
    <m/>
    <x v="3"/>
    <n v="6"/>
    <m/>
    <m/>
    <m/>
  </r>
  <r>
    <x v="82"/>
    <x v="0"/>
    <x v="10"/>
    <n v="2011"/>
    <d v="1899-12-30T10:35:00"/>
    <d v="1899-12-30T10:43:00"/>
    <d v="1899-12-30T00:08:00"/>
    <m/>
    <m/>
    <m/>
    <m/>
    <x v="5"/>
    <s v="El Progresista, Isla Magdalena, Baja California Sur"/>
    <m/>
    <m/>
    <m/>
    <m/>
    <m/>
    <m/>
    <m/>
    <m/>
    <m/>
    <x v="42"/>
    <x v="44"/>
    <m/>
    <m/>
    <m/>
    <x v="12"/>
    <n v="1"/>
    <m/>
    <m/>
    <m/>
  </r>
  <r>
    <x v="82"/>
    <x v="0"/>
    <x v="10"/>
    <n v="2011"/>
    <d v="1899-12-30T10:35:00"/>
    <d v="1899-12-30T10:43:00"/>
    <d v="1899-12-30T00:08:00"/>
    <m/>
    <m/>
    <m/>
    <m/>
    <x v="5"/>
    <s v="El Progresista, Isla Magdalena, Baja California Sur"/>
    <m/>
    <m/>
    <m/>
    <m/>
    <m/>
    <m/>
    <m/>
    <m/>
    <m/>
    <x v="42"/>
    <x v="44"/>
    <m/>
    <m/>
    <m/>
    <x v="1"/>
    <n v="4"/>
    <m/>
    <m/>
    <m/>
  </r>
  <r>
    <x v="82"/>
    <x v="0"/>
    <x v="10"/>
    <n v="2011"/>
    <d v="1899-12-30T10:35:00"/>
    <d v="1899-12-30T10:43:00"/>
    <d v="1899-12-30T00:08:00"/>
    <m/>
    <m/>
    <m/>
    <m/>
    <x v="5"/>
    <s v="El Progresista, Isla Magdalena, Baja California Sur"/>
    <m/>
    <m/>
    <m/>
    <m/>
    <m/>
    <m/>
    <m/>
    <m/>
    <m/>
    <x v="42"/>
    <x v="44"/>
    <m/>
    <m/>
    <m/>
    <x v="2"/>
    <n v="4"/>
    <m/>
    <m/>
    <m/>
  </r>
  <r>
    <x v="82"/>
    <x v="0"/>
    <x v="10"/>
    <n v="2011"/>
    <d v="1899-12-30T10:35:00"/>
    <d v="1899-12-30T10:43:00"/>
    <d v="1899-12-30T00:08:00"/>
    <m/>
    <m/>
    <m/>
    <m/>
    <x v="5"/>
    <s v="El Progresista, Isla Magdalena, Baja California Sur"/>
    <m/>
    <m/>
    <m/>
    <m/>
    <m/>
    <m/>
    <m/>
    <m/>
    <m/>
    <x v="42"/>
    <x v="44"/>
    <m/>
    <m/>
    <m/>
    <x v="4"/>
    <n v="7"/>
    <m/>
    <m/>
    <m/>
  </r>
  <r>
    <x v="82"/>
    <x v="0"/>
    <x v="10"/>
    <n v="2011"/>
    <d v="1899-12-30T10:35:00"/>
    <d v="1899-12-30T10:43:00"/>
    <d v="1899-12-30T00:08:00"/>
    <m/>
    <m/>
    <m/>
    <m/>
    <x v="5"/>
    <s v="El Progresista, Isla Magdalena, Baja California Sur"/>
    <m/>
    <m/>
    <m/>
    <m/>
    <m/>
    <m/>
    <m/>
    <m/>
    <m/>
    <x v="42"/>
    <x v="44"/>
    <m/>
    <m/>
    <m/>
    <x v="9"/>
    <n v="187"/>
    <n v="8"/>
    <m/>
    <m/>
  </r>
  <r>
    <x v="82"/>
    <x v="0"/>
    <x v="10"/>
    <n v="2011"/>
    <d v="1899-12-30T10:35:00"/>
    <d v="1899-12-30T10:43:00"/>
    <d v="1899-12-30T00:08:00"/>
    <m/>
    <m/>
    <m/>
    <m/>
    <x v="5"/>
    <s v="El Progresista, Isla Magdalena, Baja California Sur"/>
    <m/>
    <m/>
    <m/>
    <m/>
    <m/>
    <m/>
    <m/>
    <m/>
    <m/>
    <x v="42"/>
    <x v="44"/>
    <m/>
    <m/>
    <m/>
    <x v="5"/>
    <n v="3"/>
    <m/>
    <m/>
    <m/>
  </r>
  <r>
    <x v="82"/>
    <x v="0"/>
    <x v="10"/>
    <n v="2011"/>
    <d v="1899-12-30T10:35:00"/>
    <d v="1899-12-30T10:43:00"/>
    <d v="1899-12-30T00:08:00"/>
    <m/>
    <m/>
    <m/>
    <m/>
    <x v="5"/>
    <s v="El Progresista, Isla Magdalena, Baja California Sur"/>
    <m/>
    <m/>
    <m/>
    <m/>
    <m/>
    <m/>
    <m/>
    <m/>
    <m/>
    <x v="42"/>
    <x v="44"/>
    <m/>
    <m/>
    <m/>
    <x v="8"/>
    <n v="6"/>
    <m/>
    <m/>
    <m/>
  </r>
  <r>
    <x v="83"/>
    <x v="2"/>
    <x v="10"/>
    <n v="2011"/>
    <d v="1899-12-30T09:28:00"/>
    <d v="1899-12-30T09:33:00"/>
    <d v="1899-12-30T00:05:00"/>
    <m/>
    <m/>
    <m/>
    <m/>
    <x v="5"/>
    <s v="El Progresista, Isla Magdalena, Baja California Sur"/>
    <m/>
    <m/>
    <m/>
    <m/>
    <m/>
    <m/>
    <m/>
    <m/>
    <m/>
    <x v="41"/>
    <x v="45"/>
    <m/>
    <m/>
    <m/>
    <x v="12"/>
    <n v="5"/>
    <m/>
    <m/>
    <m/>
  </r>
  <r>
    <x v="83"/>
    <x v="2"/>
    <x v="10"/>
    <n v="2011"/>
    <d v="1899-12-30T09:28:00"/>
    <d v="1899-12-30T09:33:00"/>
    <d v="1899-12-30T00:05:00"/>
    <m/>
    <m/>
    <m/>
    <m/>
    <x v="5"/>
    <s v="El Progresista, Isla Magdalena, Baja California Sur"/>
    <m/>
    <m/>
    <m/>
    <m/>
    <m/>
    <m/>
    <m/>
    <m/>
    <m/>
    <x v="41"/>
    <x v="45"/>
    <m/>
    <m/>
    <m/>
    <x v="9"/>
    <n v="102"/>
    <n v="15"/>
    <m/>
    <m/>
  </r>
  <r>
    <x v="83"/>
    <x v="2"/>
    <x v="10"/>
    <n v="2011"/>
    <d v="1899-12-30T09:28:00"/>
    <d v="1899-12-30T09:33:00"/>
    <d v="1899-12-30T00:05:00"/>
    <m/>
    <m/>
    <m/>
    <m/>
    <x v="5"/>
    <s v="El Progresista, Isla Magdalena, Baja California Sur"/>
    <m/>
    <m/>
    <m/>
    <m/>
    <m/>
    <m/>
    <m/>
    <m/>
    <m/>
    <x v="41"/>
    <x v="45"/>
    <m/>
    <m/>
    <m/>
    <x v="5"/>
    <n v="4"/>
    <m/>
    <m/>
    <m/>
  </r>
  <r>
    <x v="83"/>
    <x v="2"/>
    <x v="10"/>
    <n v="2011"/>
    <d v="1899-12-30T09:28:00"/>
    <d v="1899-12-30T09:33:00"/>
    <d v="1899-12-30T00:05:00"/>
    <m/>
    <m/>
    <m/>
    <m/>
    <x v="5"/>
    <s v="El Progresista, Isla Magdalena, Baja California Sur"/>
    <m/>
    <m/>
    <m/>
    <m/>
    <m/>
    <m/>
    <m/>
    <m/>
    <m/>
    <x v="41"/>
    <x v="45"/>
    <m/>
    <m/>
    <m/>
    <x v="8"/>
    <n v="1"/>
    <m/>
    <m/>
    <m/>
  </r>
  <r>
    <x v="84"/>
    <x v="2"/>
    <x v="10"/>
    <n v="2011"/>
    <d v="1899-12-30T10:45:00"/>
    <d v="1899-12-30T10:52:00"/>
    <d v="1899-12-30T00:07:00"/>
    <m/>
    <m/>
    <m/>
    <m/>
    <x v="5"/>
    <s v="El Progresista, Isla Magdalena, Baja California Sur"/>
    <m/>
    <m/>
    <m/>
    <m/>
    <m/>
    <m/>
    <m/>
    <m/>
    <m/>
    <x v="43"/>
    <x v="44"/>
    <m/>
    <m/>
    <m/>
    <x v="16"/>
    <n v="1"/>
    <m/>
    <m/>
    <m/>
  </r>
  <r>
    <x v="84"/>
    <x v="2"/>
    <x v="10"/>
    <n v="2011"/>
    <d v="1899-12-30T10:45:00"/>
    <d v="1899-12-30T10:52:00"/>
    <d v="1899-12-30T00:07:00"/>
    <m/>
    <m/>
    <m/>
    <m/>
    <x v="5"/>
    <s v="El Progresista, Isla Magdalena, Baja California Sur"/>
    <m/>
    <m/>
    <m/>
    <m/>
    <m/>
    <m/>
    <m/>
    <m/>
    <m/>
    <x v="43"/>
    <x v="44"/>
    <m/>
    <m/>
    <m/>
    <x v="3"/>
    <n v="6"/>
    <m/>
    <m/>
    <m/>
  </r>
  <r>
    <x v="84"/>
    <x v="2"/>
    <x v="10"/>
    <n v="2011"/>
    <d v="1899-12-30T10:45:00"/>
    <d v="1899-12-30T10:52:00"/>
    <d v="1899-12-30T00:07:00"/>
    <m/>
    <m/>
    <m/>
    <m/>
    <x v="5"/>
    <s v="El Progresista, Isla Magdalena, Baja California Sur"/>
    <m/>
    <m/>
    <m/>
    <m/>
    <m/>
    <m/>
    <m/>
    <m/>
    <m/>
    <x v="43"/>
    <x v="44"/>
    <m/>
    <m/>
    <m/>
    <x v="12"/>
    <n v="10"/>
    <m/>
    <m/>
    <m/>
  </r>
  <r>
    <x v="84"/>
    <x v="2"/>
    <x v="10"/>
    <n v="2011"/>
    <d v="1899-12-30T10:45:00"/>
    <d v="1899-12-30T10:52:00"/>
    <d v="1899-12-30T00:07:00"/>
    <m/>
    <m/>
    <m/>
    <m/>
    <x v="5"/>
    <s v="El Progresista, Isla Magdalena, Baja California Sur"/>
    <m/>
    <m/>
    <m/>
    <m/>
    <m/>
    <m/>
    <m/>
    <m/>
    <m/>
    <x v="43"/>
    <x v="44"/>
    <m/>
    <m/>
    <m/>
    <x v="13"/>
    <n v="1"/>
    <m/>
    <m/>
    <m/>
  </r>
  <r>
    <x v="84"/>
    <x v="2"/>
    <x v="10"/>
    <n v="2011"/>
    <d v="1899-12-30T10:45:00"/>
    <d v="1899-12-30T10:52:00"/>
    <d v="1899-12-30T00:07:00"/>
    <m/>
    <m/>
    <m/>
    <m/>
    <x v="5"/>
    <s v="El Progresista, Isla Magdalena, Baja California Sur"/>
    <m/>
    <m/>
    <m/>
    <m/>
    <m/>
    <m/>
    <m/>
    <m/>
    <m/>
    <x v="43"/>
    <x v="44"/>
    <m/>
    <m/>
    <m/>
    <x v="1"/>
    <n v="6"/>
    <m/>
    <m/>
    <m/>
  </r>
  <r>
    <x v="84"/>
    <x v="2"/>
    <x v="10"/>
    <n v="2011"/>
    <d v="1899-12-30T10:45:00"/>
    <d v="1899-12-30T10:52:00"/>
    <d v="1899-12-30T00:07:00"/>
    <m/>
    <m/>
    <m/>
    <m/>
    <x v="5"/>
    <s v="El Progresista, Isla Magdalena, Baja California Sur"/>
    <m/>
    <m/>
    <m/>
    <m/>
    <m/>
    <m/>
    <m/>
    <m/>
    <m/>
    <x v="43"/>
    <x v="44"/>
    <m/>
    <m/>
    <m/>
    <x v="2"/>
    <n v="4"/>
    <m/>
    <m/>
    <m/>
  </r>
  <r>
    <x v="84"/>
    <x v="2"/>
    <x v="10"/>
    <n v="2011"/>
    <d v="1899-12-30T10:45:00"/>
    <d v="1899-12-30T10:52:00"/>
    <d v="1899-12-30T00:07:00"/>
    <m/>
    <m/>
    <m/>
    <m/>
    <x v="5"/>
    <s v="El Progresista, Isla Magdalena, Baja California Sur"/>
    <m/>
    <m/>
    <m/>
    <m/>
    <m/>
    <m/>
    <m/>
    <m/>
    <m/>
    <x v="43"/>
    <x v="44"/>
    <m/>
    <m/>
    <m/>
    <x v="4"/>
    <n v="16"/>
    <m/>
    <m/>
    <m/>
  </r>
  <r>
    <x v="84"/>
    <x v="2"/>
    <x v="10"/>
    <n v="2011"/>
    <d v="1899-12-30T10:45:00"/>
    <d v="1899-12-30T10:52:00"/>
    <d v="1899-12-30T00:07:00"/>
    <m/>
    <m/>
    <m/>
    <m/>
    <x v="5"/>
    <s v="El Progresista, Isla Magdalena, Baja California Sur"/>
    <m/>
    <m/>
    <m/>
    <m/>
    <m/>
    <m/>
    <m/>
    <m/>
    <m/>
    <x v="43"/>
    <x v="44"/>
    <m/>
    <m/>
    <m/>
    <x v="9"/>
    <n v="19"/>
    <m/>
    <m/>
    <m/>
  </r>
  <r>
    <x v="84"/>
    <x v="2"/>
    <x v="10"/>
    <n v="2011"/>
    <d v="1899-12-30T10:45:00"/>
    <d v="1899-12-30T10:52:00"/>
    <d v="1899-12-30T00:07:00"/>
    <m/>
    <m/>
    <m/>
    <m/>
    <x v="5"/>
    <s v="El Progresista, Isla Magdalena, Baja California Sur"/>
    <m/>
    <m/>
    <m/>
    <m/>
    <m/>
    <m/>
    <m/>
    <m/>
    <m/>
    <x v="43"/>
    <x v="44"/>
    <m/>
    <m/>
    <m/>
    <x v="5"/>
    <n v="4"/>
    <m/>
    <m/>
    <m/>
  </r>
  <r>
    <x v="84"/>
    <x v="2"/>
    <x v="10"/>
    <n v="2011"/>
    <d v="1899-12-30T10:45:00"/>
    <d v="1899-12-30T10:52:00"/>
    <d v="1899-12-30T00:07:00"/>
    <m/>
    <m/>
    <m/>
    <m/>
    <x v="5"/>
    <s v="El Progresista, Isla Magdalena, Baja California Sur"/>
    <m/>
    <m/>
    <m/>
    <m/>
    <m/>
    <m/>
    <m/>
    <m/>
    <m/>
    <x v="43"/>
    <x v="44"/>
    <m/>
    <m/>
    <m/>
    <x v="8"/>
    <n v="2"/>
    <m/>
    <m/>
    <m/>
  </r>
  <r>
    <x v="85"/>
    <x v="1"/>
    <x v="9"/>
    <n v="2011"/>
    <d v="1899-12-30T09:27:00"/>
    <d v="1899-12-30T09:39:00"/>
    <d v="1899-12-30T00:12:00"/>
    <m/>
    <m/>
    <m/>
    <m/>
    <x v="5"/>
    <s v="El Progresista, Isla Magdalena, Baja California Sur"/>
    <m/>
    <m/>
    <m/>
    <m/>
    <m/>
    <m/>
    <m/>
    <m/>
    <m/>
    <x v="41"/>
    <x v="45"/>
    <m/>
    <m/>
    <m/>
    <x v="3"/>
    <n v="12"/>
    <m/>
    <m/>
    <m/>
  </r>
  <r>
    <x v="85"/>
    <x v="1"/>
    <x v="9"/>
    <n v="2011"/>
    <d v="1899-12-30T09:27:00"/>
    <d v="1899-12-30T09:39:00"/>
    <d v="1899-12-30T00:12:00"/>
    <m/>
    <m/>
    <m/>
    <m/>
    <x v="5"/>
    <s v="El Progresista, Isla Magdalena, Baja California Sur"/>
    <m/>
    <m/>
    <m/>
    <m/>
    <m/>
    <m/>
    <m/>
    <m/>
    <m/>
    <x v="41"/>
    <x v="45"/>
    <m/>
    <m/>
    <m/>
    <x v="12"/>
    <n v="7"/>
    <m/>
    <m/>
    <m/>
  </r>
  <r>
    <x v="85"/>
    <x v="1"/>
    <x v="9"/>
    <n v="2011"/>
    <d v="1899-12-30T09:27:00"/>
    <d v="1899-12-30T09:39:00"/>
    <d v="1899-12-30T00:12:00"/>
    <m/>
    <m/>
    <m/>
    <m/>
    <x v="5"/>
    <s v="El Progresista, Isla Magdalena, Baja California Sur"/>
    <m/>
    <m/>
    <m/>
    <m/>
    <m/>
    <m/>
    <m/>
    <m/>
    <m/>
    <x v="41"/>
    <x v="45"/>
    <m/>
    <m/>
    <m/>
    <x v="2"/>
    <n v="1"/>
    <m/>
    <m/>
    <m/>
  </r>
  <r>
    <x v="85"/>
    <x v="1"/>
    <x v="9"/>
    <n v="2011"/>
    <d v="1899-12-30T09:27:00"/>
    <d v="1899-12-30T09:39:00"/>
    <d v="1899-12-30T00:12:00"/>
    <m/>
    <m/>
    <m/>
    <m/>
    <x v="5"/>
    <s v="El Progresista, Isla Magdalena, Baja California Sur"/>
    <m/>
    <m/>
    <m/>
    <m/>
    <m/>
    <m/>
    <m/>
    <m/>
    <m/>
    <x v="41"/>
    <x v="45"/>
    <m/>
    <m/>
    <m/>
    <x v="4"/>
    <n v="4"/>
    <m/>
    <m/>
    <m/>
  </r>
  <r>
    <x v="85"/>
    <x v="1"/>
    <x v="9"/>
    <n v="2011"/>
    <d v="1899-12-30T09:27:00"/>
    <d v="1899-12-30T09:39:00"/>
    <d v="1899-12-30T00:12:00"/>
    <m/>
    <m/>
    <m/>
    <m/>
    <x v="5"/>
    <s v="El Progresista, Isla Magdalena, Baja California Sur"/>
    <m/>
    <m/>
    <m/>
    <m/>
    <m/>
    <m/>
    <m/>
    <m/>
    <m/>
    <x v="41"/>
    <x v="45"/>
    <m/>
    <m/>
    <m/>
    <x v="9"/>
    <n v="50"/>
    <m/>
    <n v="8"/>
    <m/>
  </r>
  <r>
    <x v="85"/>
    <x v="1"/>
    <x v="9"/>
    <n v="2011"/>
    <d v="1899-12-30T09:27:00"/>
    <d v="1899-12-30T09:39:00"/>
    <d v="1899-12-30T00:12:00"/>
    <m/>
    <m/>
    <m/>
    <m/>
    <x v="5"/>
    <s v="El Progresista, Isla Magdalena, Baja California Sur"/>
    <m/>
    <m/>
    <m/>
    <m/>
    <m/>
    <m/>
    <m/>
    <m/>
    <m/>
    <x v="41"/>
    <x v="45"/>
    <m/>
    <m/>
    <m/>
    <x v="11"/>
    <n v="1"/>
    <m/>
    <m/>
    <m/>
  </r>
  <r>
    <x v="85"/>
    <x v="1"/>
    <x v="9"/>
    <n v="2011"/>
    <d v="1899-12-30T09:27:00"/>
    <d v="1899-12-30T09:39:00"/>
    <d v="1899-12-30T00:12:00"/>
    <m/>
    <m/>
    <m/>
    <m/>
    <x v="5"/>
    <s v="El Progresista, Isla Magdalena, Baja California Sur"/>
    <m/>
    <m/>
    <m/>
    <m/>
    <m/>
    <m/>
    <m/>
    <m/>
    <m/>
    <x v="41"/>
    <x v="45"/>
    <m/>
    <m/>
    <m/>
    <x v="5"/>
    <n v="8"/>
    <m/>
    <m/>
    <m/>
  </r>
  <r>
    <x v="85"/>
    <x v="1"/>
    <x v="9"/>
    <n v="2011"/>
    <d v="1899-12-30T09:27:00"/>
    <d v="1899-12-30T09:39:00"/>
    <d v="1899-12-30T00:12:00"/>
    <m/>
    <m/>
    <m/>
    <m/>
    <x v="5"/>
    <s v="El Progresista, Isla Magdalena, Baja California Sur"/>
    <m/>
    <m/>
    <m/>
    <m/>
    <m/>
    <m/>
    <m/>
    <m/>
    <m/>
    <x v="41"/>
    <x v="45"/>
    <m/>
    <m/>
    <m/>
    <x v="10"/>
    <n v="2"/>
    <m/>
    <m/>
    <m/>
  </r>
  <r>
    <x v="86"/>
    <x v="1"/>
    <x v="9"/>
    <n v="2011"/>
    <d v="1899-12-30T10:41:00"/>
    <d v="1899-12-30T10:52:00"/>
    <d v="1899-12-30T00:11:00"/>
    <m/>
    <m/>
    <m/>
    <m/>
    <x v="5"/>
    <s v="El Progresista, Isla Magdalena, Baja California Sur"/>
    <m/>
    <m/>
    <m/>
    <m/>
    <m/>
    <m/>
    <m/>
    <m/>
    <m/>
    <x v="44"/>
    <x v="44"/>
    <m/>
    <m/>
    <m/>
    <x v="3"/>
    <n v="6"/>
    <m/>
    <m/>
    <m/>
  </r>
  <r>
    <x v="86"/>
    <x v="1"/>
    <x v="9"/>
    <n v="2011"/>
    <d v="1899-12-30T10:41:00"/>
    <d v="1899-12-30T10:52:00"/>
    <d v="1899-12-30T00:11:00"/>
    <m/>
    <m/>
    <m/>
    <m/>
    <x v="5"/>
    <s v="El Progresista, Isla Magdalena, Baja California Sur"/>
    <m/>
    <m/>
    <m/>
    <m/>
    <m/>
    <m/>
    <m/>
    <m/>
    <m/>
    <x v="44"/>
    <x v="44"/>
    <m/>
    <m/>
    <m/>
    <x v="13"/>
    <n v="1"/>
    <m/>
    <m/>
    <m/>
  </r>
  <r>
    <x v="86"/>
    <x v="1"/>
    <x v="9"/>
    <n v="2011"/>
    <d v="1899-12-30T10:41:00"/>
    <d v="1899-12-30T10:52:00"/>
    <d v="1899-12-30T00:11:00"/>
    <m/>
    <m/>
    <m/>
    <m/>
    <x v="5"/>
    <s v="El Progresista, Isla Magdalena, Baja California Sur"/>
    <m/>
    <m/>
    <m/>
    <m/>
    <m/>
    <m/>
    <m/>
    <m/>
    <m/>
    <x v="44"/>
    <x v="44"/>
    <m/>
    <m/>
    <m/>
    <x v="2"/>
    <n v="4"/>
    <m/>
    <m/>
    <m/>
  </r>
  <r>
    <x v="86"/>
    <x v="1"/>
    <x v="9"/>
    <n v="2011"/>
    <d v="1899-12-30T10:41:00"/>
    <d v="1899-12-30T10:52:00"/>
    <d v="1899-12-30T00:11:00"/>
    <m/>
    <m/>
    <m/>
    <m/>
    <x v="5"/>
    <s v="El Progresista, Isla Magdalena, Baja California Sur"/>
    <m/>
    <m/>
    <m/>
    <m/>
    <m/>
    <m/>
    <m/>
    <m/>
    <m/>
    <x v="44"/>
    <x v="44"/>
    <m/>
    <m/>
    <m/>
    <x v="4"/>
    <n v="7"/>
    <m/>
    <m/>
    <m/>
  </r>
  <r>
    <x v="86"/>
    <x v="1"/>
    <x v="9"/>
    <n v="2011"/>
    <d v="1899-12-30T10:41:00"/>
    <d v="1899-12-30T10:52:00"/>
    <d v="1899-12-30T00:11:00"/>
    <m/>
    <m/>
    <m/>
    <m/>
    <x v="5"/>
    <s v="El Progresista, Isla Magdalena, Baja California Sur"/>
    <m/>
    <m/>
    <m/>
    <m/>
    <m/>
    <m/>
    <m/>
    <m/>
    <m/>
    <x v="44"/>
    <x v="44"/>
    <m/>
    <m/>
    <m/>
    <x v="9"/>
    <n v="42"/>
    <m/>
    <m/>
    <m/>
  </r>
  <r>
    <x v="86"/>
    <x v="1"/>
    <x v="9"/>
    <n v="2011"/>
    <d v="1899-12-30T10:41:00"/>
    <d v="1899-12-30T10:52:00"/>
    <d v="1899-12-30T00:11:00"/>
    <m/>
    <m/>
    <m/>
    <m/>
    <x v="5"/>
    <s v="El Progresista, Isla Magdalena, Baja California Sur"/>
    <m/>
    <m/>
    <m/>
    <m/>
    <m/>
    <m/>
    <m/>
    <m/>
    <m/>
    <x v="44"/>
    <x v="44"/>
    <m/>
    <m/>
    <m/>
    <x v="5"/>
    <n v="5"/>
    <m/>
    <m/>
    <m/>
  </r>
  <r>
    <x v="87"/>
    <x v="6"/>
    <x v="10"/>
    <n v="2011"/>
    <d v="1899-12-30T09:03:00"/>
    <d v="1899-12-30T09:08:00"/>
    <d v="1899-12-30T00:05:00"/>
    <m/>
    <m/>
    <m/>
    <m/>
    <x v="5"/>
    <s v="El Progresista, Isla Magdalena, Baja California Sur"/>
    <m/>
    <m/>
    <m/>
    <m/>
    <m/>
    <m/>
    <m/>
    <m/>
    <m/>
    <x v="45"/>
    <x v="46"/>
    <m/>
    <m/>
    <m/>
    <x v="12"/>
    <n v="2"/>
    <m/>
    <m/>
    <m/>
  </r>
  <r>
    <x v="87"/>
    <x v="6"/>
    <x v="10"/>
    <n v="2011"/>
    <d v="1899-12-30T09:03:00"/>
    <d v="1899-12-30T09:08:00"/>
    <d v="1899-12-30T00:05:00"/>
    <m/>
    <m/>
    <m/>
    <m/>
    <x v="5"/>
    <s v="El Progresista, Isla Magdalena, Baja California Sur"/>
    <m/>
    <m/>
    <m/>
    <m/>
    <m/>
    <m/>
    <m/>
    <m/>
    <m/>
    <x v="45"/>
    <x v="46"/>
    <m/>
    <m/>
    <m/>
    <x v="13"/>
    <n v="1"/>
    <m/>
    <m/>
    <m/>
  </r>
  <r>
    <x v="87"/>
    <x v="6"/>
    <x v="10"/>
    <n v="2011"/>
    <d v="1899-12-30T09:03:00"/>
    <d v="1899-12-30T09:08:00"/>
    <d v="1899-12-30T00:05:00"/>
    <m/>
    <m/>
    <m/>
    <m/>
    <x v="5"/>
    <s v="El Progresista, Isla Magdalena, Baja California Sur"/>
    <m/>
    <m/>
    <m/>
    <m/>
    <m/>
    <m/>
    <m/>
    <m/>
    <m/>
    <x v="45"/>
    <x v="46"/>
    <m/>
    <m/>
    <m/>
    <x v="9"/>
    <n v="250"/>
    <n v="6"/>
    <m/>
    <m/>
  </r>
  <r>
    <x v="87"/>
    <x v="6"/>
    <x v="10"/>
    <n v="2011"/>
    <d v="1899-12-30T09:03:00"/>
    <d v="1899-12-30T09:08:00"/>
    <d v="1899-12-30T00:05:00"/>
    <m/>
    <m/>
    <m/>
    <m/>
    <x v="5"/>
    <s v="El Progresista, Isla Magdalena, Baja California Sur"/>
    <m/>
    <m/>
    <m/>
    <m/>
    <m/>
    <m/>
    <m/>
    <m/>
    <m/>
    <x v="45"/>
    <x v="46"/>
    <m/>
    <m/>
    <m/>
    <x v="5"/>
    <n v="2"/>
    <m/>
    <m/>
    <m/>
  </r>
  <r>
    <x v="88"/>
    <x v="6"/>
    <x v="10"/>
    <n v="2011"/>
    <d v="1899-12-30T10:21:00"/>
    <d v="1899-12-30T10:25:00"/>
    <d v="1899-12-30T00:04:00"/>
    <m/>
    <m/>
    <m/>
    <m/>
    <x v="5"/>
    <s v="El Progresista, Isla Magdalena, Baja California Sur"/>
    <m/>
    <m/>
    <m/>
    <m/>
    <m/>
    <m/>
    <m/>
    <m/>
    <m/>
    <x v="46"/>
    <x v="47"/>
    <m/>
    <m/>
    <m/>
    <x v="3"/>
    <n v="1"/>
    <m/>
    <m/>
    <m/>
  </r>
  <r>
    <x v="88"/>
    <x v="6"/>
    <x v="10"/>
    <n v="2011"/>
    <d v="1899-12-30T10:21:00"/>
    <d v="1899-12-30T10:25:00"/>
    <d v="1899-12-30T00:04:00"/>
    <m/>
    <m/>
    <m/>
    <m/>
    <x v="5"/>
    <s v="El Progresista, Isla Magdalena, Baja California Sur"/>
    <m/>
    <m/>
    <m/>
    <m/>
    <m/>
    <m/>
    <m/>
    <m/>
    <m/>
    <x v="46"/>
    <x v="47"/>
    <m/>
    <m/>
    <m/>
    <x v="12"/>
    <n v="2"/>
    <m/>
    <m/>
    <m/>
  </r>
  <r>
    <x v="88"/>
    <x v="6"/>
    <x v="10"/>
    <n v="2011"/>
    <d v="1899-12-30T10:21:00"/>
    <d v="1899-12-30T10:25:00"/>
    <d v="1899-12-30T00:04:00"/>
    <m/>
    <m/>
    <m/>
    <m/>
    <x v="5"/>
    <s v="El Progresista, Isla Magdalena, Baja California Sur"/>
    <m/>
    <m/>
    <m/>
    <m/>
    <m/>
    <m/>
    <m/>
    <m/>
    <m/>
    <x v="46"/>
    <x v="47"/>
    <m/>
    <m/>
    <m/>
    <x v="2"/>
    <n v="2"/>
    <m/>
    <m/>
    <m/>
  </r>
  <r>
    <x v="88"/>
    <x v="6"/>
    <x v="10"/>
    <n v="2011"/>
    <d v="1899-12-30T10:21:00"/>
    <d v="1899-12-30T10:25:00"/>
    <d v="1899-12-30T00:04:00"/>
    <m/>
    <m/>
    <m/>
    <m/>
    <x v="5"/>
    <s v="El Progresista, Isla Magdalena, Baja California Sur"/>
    <m/>
    <m/>
    <m/>
    <m/>
    <m/>
    <m/>
    <m/>
    <m/>
    <m/>
    <x v="46"/>
    <x v="47"/>
    <m/>
    <m/>
    <m/>
    <x v="5"/>
    <n v="7"/>
    <m/>
    <m/>
    <m/>
  </r>
  <r>
    <x v="89"/>
    <x v="6"/>
    <x v="10"/>
    <n v="2011"/>
    <d v="1899-12-30T09:16:00"/>
    <d v="1899-12-30T09:24:00"/>
    <d v="1899-12-30T00:08:00"/>
    <m/>
    <m/>
    <m/>
    <m/>
    <x v="5"/>
    <s v="El Progresista, Isla Magdalena, Baja California Sur"/>
    <m/>
    <m/>
    <m/>
    <m/>
    <m/>
    <m/>
    <m/>
    <m/>
    <m/>
    <x v="47"/>
    <x v="48"/>
    <m/>
    <m/>
    <m/>
    <x v="3"/>
    <n v="4"/>
    <m/>
    <m/>
    <m/>
  </r>
  <r>
    <x v="89"/>
    <x v="6"/>
    <x v="10"/>
    <n v="2011"/>
    <d v="1899-12-30T09:16:00"/>
    <d v="1899-12-30T09:24:00"/>
    <d v="1899-12-30T00:08:00"/>
    <m/>
    <m/>
    <m/>
    <m/>
    <x v="5"/>
    <s v="El Progresista, Isla Magdalena, Baja California Sur"/>
    <m/>
    <m/>
    <m/>
    <m/>
    <m/>
    <m/>
    <m/>
    <m/>
    <m/>
    <x v="47"/>
    <x v="48"/>
    <m/>
    <m/>
    <m/>
    <x v="12"/>
    <n v="9"/>
    <m/>
    <m/>
    <m/>
  </r>
  <r>
    <x v="89"/>
    <x v="6"/>
    <x v="10"/>
    <n v="2011"/>
    <d v="1899-12-30T09:16:00"/>
    <d v="1899-12-30T09:24:00"/>
    <d v="1899-12-30T00:08:00"/>
    <m/>
    <m/>
    <m/>
    <m/>
    <x v="5"/>
    <s v="El Progresista, Isla Magdalena, Baja California Sur"/>
    <m/>
    <m/>
    <m/>
    <m/>
    <m/>
    <m/>
    <m/>
    <m/>
    <m/>
    <x v="47"/>
    <x v="48"/>
    <m/>
    <m/>
    <m/>
    <x v="9"/>
    <n v="214"/>
    <n v="7"/>
    <m/>
    <m/>
  </r>
  <r>
    <x v="89"/>
    <x v="6"/>
    <x v="10"/>
    <n v="2011"/>
    <d v="1899-12-30T09:16:00"/>
    <d v="1899-12-30T09:24:00"/>
    <d v="1899-12-30T00:08:00"/>
    <m/>
    <m/>
    <m/>
    <m/>
    <x v="5"/>
    <s v="El Progresista, Isla Magdalena, Baja California Sur"/>
    <m/>
    <m/>
    <m/>
    <m/>
    <m/>
    <m/>
    <m/>
    <m/>
    <m/>
    <x v="47"/>
    <x v="48"/>
    <m/>
    <m/>
    <m/>
    <x v="5"/>
    <n v="4"/>
    <m/>
    <m/>
    <m/>
  </r>
  <r>
    <x v="90"/>
    <x v="5"/>
    <x v="10"/>
    <n v="2011"/>
    <d v="1899-12-30T10:39:00"/>
    <d v="1899-12-30T10:44:00"/>
    <d v="1899-12-30T00:05:00"/>
    <m/>
    <m/>
    <m/>
    <m/>
    <x v="5"/>
    <s v="El Progresista, Isla Magdalena, Baja California Sur"/>
    <m/>
    <m/>
    <m/>
    <m/>
    <m/>
    <m/>
    <m/>
    <m/>
    <m/>
    <x v="48"/>
    <x v="49"/>
    <m/>
    <m/>
    <m/>
    <x v="13"/>
    <n v="3"/>
    <m/>
    <m/>
    <m/>
  </r>
  <r>
    <x v="90"/>
    <x v="5"/>
    <x v="10"/>
    <n v="2011"/>
    <d v="1899-12-30T10:39:00"/>
    <d v="1899-12-30T10:44:00"/>
    <d v="1899-12-30T00:05:00"/>
    <m/>
    <m/>
    <m/>
    <m/>
    <x v="5"/>
    <s v="El Progresista, Isla Magdalena, Baja California Sur"/>
    <m/>
    <m/>
    <m/>
    <m/>
    <m/>
    <m/>
    <m/>
    <m/>
    <m/>
    <x v="48"/>
    <x v="49"/>
    <m/>
    <m/>
    <m/>
    <x v="2"/>
    <n v="7"/>
    <m/>
    <m/>
    <m/>
  </r>
  <r>
    <x v="90"/>
    <x v="5"/>
    <x v="10"/>
    <n v="2011"/>
    <d v="1899-12-30T10:39:00"/>
    <d v="1899-12-30T10:44:00"/>
    <d v="1899-12-30T00:05:00"/>
    <m/>
    <m/>
    <m/>
    <m/>
    <x v="5"/>
    <s v="El Progresista, Isla Magdalena, Baja California Sur"/>
    <m/>
    <m/>
    <m/>
    <m/>
    <m/>
    <m/>
    <m/>
    <m/>
    <m/>
    <x v="48"/>
    <x v="49"/>
    <m/>
    <m/>
    <m/>
    <x v="4"/>
    <n v="2"/>
    <m/>
    <m/>
    <m/>
  </r>
  <r>
    <x v="90"/>
    <x v="5"/>
    <x v="10"/>
    <n v="2011"/>
    <d v="1899-12-30T10:39:00"/>
    <d v="1899-12-30T10:44:00"/>
    <d v="1899-12-30T00:05:00"/>
    <m/>
    <m/>
    <m/>
    <m/>
    <x v="5"/>
    <s v="El Progresista, Isla Magdalena, Baja California Sur"/>
    <m/>
    <m/>
    <m/>
    <m/>
    <m/>
    <m/>
    <m/>
    <m/>
    <m/>
    <x v="48"/>
    <x v="49"/>
    <m/>
    <m/>
    <m/>
    <x v="9"/>
    <n v="5"/>
    <m/>
    <m/>
    <m/>
  </r>
  <r>
    <x v="90"/>
    <x v="5"/>
    <x v="10"/>
    <n v="2011"/>
    <d v="1899-12-30T10:39:00"/>
    <d v="1899-12-30T10:44:00"/>
    <d v="1899-12-30T00:05:00"/>
    <m/>
    <m/>
    <m/>
    <m/>
    <x v="5"/>
    <s v="El Progresista, Isla Magdalena, Baja California Sur"/>
    <m/>
    <m/>
    <m/>
    <m/>
    <m/>
    <m/>
    <m/>
    <m/>
    <m/>
    <x v="48"/>
    <x v="49"/>
    <m/>
    <m/>
    <m/>
    <x v="5"/>
    <n v="9"/>
    <m/>
    <m/>
    <m/>
  </r>
  <r>
    <x v="91"/>
    <x v="4"/>
    <x v="9"/>
    <n v="2011"/>
    <d v="1899-12-30T08:57:00"/>
    <d v="1899-12-30T09:02:00"/>
    <d v="1899-12-30T00:05:00"/>
    <m/>
    <m/>
    <m/>
    <m/>
    <x v="5"/>
    <s v="El Progresista, Isla Magdalena, Baja California Sur"/>
    <m/>
    <m/>
    <m/>
    <m/>
    <m/>
    <m/>
    <m/>
    <m/>
    <m/>
    <x v="45"/>
    <x v="50"/>
    <m/>
    <m/>
    <m/>
    <x v="9"/>
    <n v="62"/>
    <n v="24"/>
    <m/>
    <m/>
  </r>
  <r>
    <x v="91"/>
    <x v="4"/>
    <x v="9"/>
    <n v="2011"/>
    <d v="1899-12-30T08:57:00"/>
    <d v="1899-12-30T09:02:00"/>
    <d v="1899-12-30T00:05:00"/>
    <m/>
    <m/>
    <m/>
    <m/>
    <x v="5"/>
    <s v="El Progresista, Isla Magdalena, Baja California Sur"/>
    <m/>
    <m/>
    <m/>
    <m/>
    <m/>
    <m/>
    <m/>
    <m/>
    <m/>
    <x v="45"/>
    <x v="50"/>
    <m/>
    <m/>
    <m/>
    <x v="5"/>
    <n v="4"/>
    <m/>
    <m/>
    <m/>
  </r>
  <r>
    <x v="92"/>
    <x v="4"/>
    <x v="9"/>
    <n v="2011"/>
    <d v="1899-12-30T10:22:00"/>
    <d v="1899-12-30T10:31:00"/>
    <d v="1899-12-30T00:09:00"/>
    <m/>
    <m/>
    <m/>
    <m/>
    <x v="5"/>
    <s v="El Progresista, Isla Magdalena, Baja California Sur"/>
    <m/>
    <m/>
    <m/>
    <m/>
    <m/>
    <m/>
    <m/>
    <m/>
    <m/>
    <x v="48"/>
    <x v="51"/>
    <m/>
    <m/>
    <m/>
    <x v="0"/>
    <n v="1"/>
    <m/>
    <m/>
    <m/>
  </r>
  <r>
    <x v="92"/>
    <x v="4"/>
    <x v="9"/>
    <n v="2011"/>
    <d v="1899-12-30T10:22:00"/>
    <d v="1899-12-30T10:31:00"/>
    <d v="1899-12-30T00:09:00"/>
    <m/>
    <m/>
    <m/>
    <m/>
    <x v="5"/>
    <s v="El Progresista, Isla Magdalena, Baja California Sur"/>
    <m/>
    <m/>
    <m/>
    <m/>
    <m/>
    <m/>
    <m/>
    <m/>
    <m/>
    <x v="48"/>
    <x v="51"/>
    <m/>
    <m/>
    <m/>
    <x v="3"/>
    <n v="1"/>
    <m/>
    <m/>
    <m/>
  </r>
  <r>
    <x v="92"/>
    <x v="4"/>
    <x v="9"/>
    <n v="2011"/>
    <d v="1899-12-30T10:22:00"/>
    <d v="1899-12-30T10:31:00"/>
    <d v="1899-12-30T00:09:00"/>
    <m/>
    <m/>
    <m/>
    <m/>
    <x v="5"/>
    <s v="El Progresista, Isla Magdalena, Baja California Sur"/>
    <m/>
    <m/>
    <m/>
    <m/>
    <m/>
    <m/>
    <m/>
    <m/>
    <m/>
    <x v="48"/>
    <x v="51"/>
    <m/>
    <m/>
    <m/>
    <x v="1"/>
    <n v="5"/>
    <m/>
    <m/>
    <m/>
  </r>
  <r>
    <x v="92"/>
    <x v="4"/>
    <x v="9"/>
    <n v="2011"/>
    <d v="1899-12-30T10:22:00"/>
    <d v="1899-12-30T10:31:00"/>
    <d v="1899-12-30T00:09:00"/>
    <m/>
    <m/>
    <m/>
    <m/>
    <x v="5"/>
    <s v="El Progresista, Isla Magdalena, Baja California Sur"/>
    <m/>
    <m/>
    <m/>
    <m/>
    <m/>
    <m/>
    <m/>
    <m/>
    <m/>
    <x v="48"/>
    <x v="51"/>
    <m/>
    <m/>
    <m/>
    <x v="2"/>
    <n v="15"/>
    <m/>
    <m/>
    <m/>
  </r>
  <r>
    <x v="92"/>
    <x v="4"/>
    <x v="9"/>
    <n v="2011"/>
    <d v="1899-12-30T10:22:00"/>
    <d v="1899-12-30T10:31:00"/>
    <d v="1899-12-30T00:09:00"/>
    <m/>
    <m/>
    <m/>
    <m/>
    <x v="5"/>
    <s v="El Progresista, Isla Magdalena, Baja California Sur"/>
    <m/>
    <m/>
    <m/>
    <m/>
    <m/>
    <m/>
    <m/>
    <m/>
    <m/>
    <x v="48"/>
    <x v="51"/>
    <m/>
    <m/>
    <m/>
    <x v="4"/>
    <n v="5"/>
    <m/>
    <m/>
    <m/>
  </r>
  <r>
    <x v="92"/>
    <x v="4"/>
    <x v="9"/>
    <n v="2011"/>
    <d v="1899-12-30T10:22:00"/>
    <d v="1899-12-30T10:31:00"/>
    <d v="1899-12-30T00:09:00"/>
    <m/>
    <m/>
    <m/>
    <m/>
    <x v="5"/>
    <s v="El Progresista, Isla Magdalena, Baja California Sur"/>
    <m/>
    <m/>
    <m/>
    <m/>
    <m/>
    <m/>
    <m/>
    <m/>
    <m/>
    <x v="48"/>
    <x v="51"/>
    <m/>
    <m/>
    <m/>
    <x v="9"/>
    <n v="1"/>
    <m/>
    <m/>
    <m/>
  </r>
  <r>
    <x v="92"/>
    <x v="4"/>
    <x v="9"/>
    <n v="2011"/>
    <d v="1899-12-30T10:22:00"/>
    <d v="1899-12-30T10:31:00"/>
    <d v="1899-12-30T00:09:00"/>
    <m/>
    <m/>
    <m/>
    <m/>
    <x v="5"/>
    <s v="El Progresista, Isla Magdalena, Baja California Sur"/>
    <m/>
    <m/>
    <m/>
    <m/>
    <m/>
    <m/>
    <m/>
    <m/>
    <m/>
    <x v="48"/>
    <x v="51"/>
    <m/>
    <m/>
    <m/>
    <x v="5"/>
    <n v="7"/>
    <m/>
    <m/>
    <m/>
  </r>
  <r>
    <x v="93"/>
    <x v="3"/>
    <x v="10"/>
    <n v="2011"/>
    <d v="1899-12-30T09:05:00"/>
    <d v="1899-12-30T09:08:00"/>
    <d v="1899-12-30T00:03:00"/>
    <m/>
    <m/>
    <m/>
    <m/>
    <x v="5"/>
    <s v="El Progresista, Isla Magdalena, Baja California Sur"/>
    <m/>
    <m/>
    <m/>
    <m/>
    <m/>
    <m/>
    <m/>
    <m/>
    <m/>
    <x v="45"/>
    <x v="50"/>
    <m/>
    <m/>
    <m/>
    <x v="0"/>
    <n v="2"/>
    <m/>
    <m/>
    <m/>
  </r>
  <r>
    <x v="93"/>
    <x v="3"/>
    <x v="10"/>
    <n v="2011"/>
    <d v="1899-12-30T09:05:00"/>
    <d v="1899-12-30T09:08:00"/>
    <d v="1899-12-30T00:03:00"/>
    <m/>
    <m/>
    <m/>
    <m/>
    <x v="5"/>
    <s v="El Progresista, Isla Magdalena, Baja California Sur"/>
    <m/>
    <m/>
    <m/>
    <m/>
    <m/>
    <m/>
    <m/>
    <m/>
    <m/>
    <x v="45"/>
    <x v="50"/>
    <m/>
    <m/>
    <m/>
    <x v="3"/>
    <n v="18"/>
    <m/>
    <m/>
    <m/>
  </r>
  <r>
    <x v="93"/>
    <x v="3"/>
    <x v="10"/>
    <n v="2011"/>
    <d v="1899-12-30T09:05:00"/>
    <d v="1899-12-30T09:08:00"/>
    <d v="1899-12-30T00:03:00"/>
    <m/>
    <m/>
    <m/>
    <m/>
    <x v="5"/>
    <s v="El Progresista, Isla Magdalena, Baja California Sur"/>
    <m/>
    <m/>
    <m/>
    <m/>
    <m/>
    <m/>
    <m/>
    <m/>
    <m/>
    <x v="45"/>
    <x v="50"/>
    <m/>
    <m/>
    <m/>
    <x v="12"/>
    <n v="50"/>
    <m/>
    <m/>
    <m/>
  </r>
  <r>
    <x v="93"/>
    <x v="3"/>
    <x v="10"/>
    <n v="2011"/>
    <d v="1899-12-30T09:05:00"/>
    <d v="1899-12-30T09:08:00"/>
    <d v="1899-12-30T00:03:00"/>
    <m/>
    <m/>
    <m/>
    <m/>
    <x v="5"/>
    <s v="El Progresista, Isla Magdalena, Baja California Sur"/>
    <m/>
    <m/>
    <m/>
    <m/>
    <m/>
    <m/>
    <m/>
    <m/>
    <m/>
    <x v="45"/>
    <x v="50"/>
    <m/>
    <m/>
    <m/>
    <x v="2"/>
    <n v="16"/>
    <m/>
    <m/>
    <m/>
  </r>
  <r>
    <x v="93"/>
    <x v="3"/>
    <x v="10"/>
    <n v="2011"/>
    <d v="1899-12-30T09:05:00"/>
    <d v="1899-12-30T09:08:00"/>
    <d v="1899-12-30T00:03:00"/>
    <m/>
    <m/>
    <m/>
    <m/>
    <x v="5"/>
    <s v="El Progresista, Isla Magdalena, Baja California Sur"/>
    <m/>
    <m/>
    <m/>
    <m/>
    <m/>
    <m/>
    <m/>
    <m/>
    <m/>
    <x v="45"/>
    <x v="50"/>
    <m/>
    <m/>
    <m/>
    <x v="4"/>
    <n v="500"/>
    <n v="3"/>
    <m/>
    <m/>
  </r>
  <r>
    <x v="93"/>
    <x v="3"/>
    <x v="10"/>
    <n v="2011"/>
    <d v="1899-12-30T09:05:00"/>
    <d v="1899-12-30T09:08:00"/>
    <d v="1899-12-30T00:03:00"/>
    <m/>
    <m/>
    <m/>
    <m/>
    <x v="5"/>
    <s v="El Progresista, Isla Magdalena, Baja California Sur"/>
    <m/>
    <m/>
    <m/>
    <m/>
    <m/>
    <m/>
    <m/>
    <m/>
    <m/>
    <x v="45"/>
    <x v="50"/>
    <m/>
    <m/>
    <m/>
    <x v="9"/>
    <n v="500"/>
    <n v="3"/>
    <m/>
    <m/>
  </r>
  <r>
    <x v="93"/>
    <x v="3"/>
    <x v="10"/>
    <n v="2011"/>
    <d v="1899-12-30T09:05:00"/>
    <d v="1899-12-30T09:08:00"/>
    <d v="1899-12-30T00:03:00"/>
    <m/>
    <m/>
    <m/>
    <m/>
    <x v="5"/>
    <s v="El Progresista, Isla Magdalena, Baja California Sur"/>
    <m/>
    <m/>
    <m/>
    <m/>
    <m/>
    <m/>
    <m/>
    <m/>
    <m/>
    <x v="45"/>
    <x v="50"/>
    <m/>
    <m/>
    <m/>
    <x v="8"/>
    <n v="6"/>
    <m/>
    <m/>
    <m/>
  </r>
  <r>
    <x v="94"/>
    <x v="3"/>
    <x v="10"/>
    <n v="2011"/>
    <d v="1899-12-30T10:21:00"/>
    <d v="1899-12-30T10:28:00"/>
    <d v="1899-12-30T00:07:00"/>
    <m/>
    <m/>
    <m/>
    <m/>
    <x v="5"/>
    <s v="El Progresista, Isla Magdalena, Baja California Sur"/>
    <m/>
    <m/>
    <m/>
    <m/>
    <m/>
    <m/>
    <m/>
    <m/>
    <m/>
    <x v="48"/>
    <x v="47"/>
    <m/>
    <m/>
    <m/>
    <x v="0"/>
    <n v="1"/>
    <m/>
    <m/>
    <m/>
  </r>
  <r>
    <x v="94"/>
    <x v="3"/>
    <x v="10"/>
    <n v="2011"/>
    <d v="1899-12-30T10:21:00"/>
    <d v="1899-12-30T10:28:00"/>
    <d v="1899-12-30T00:07:00"/>
    <m/>
    <m/>
    <m/>
    <m/>
    <x v="5"/>
    <s v="El Progresista, Isla Magdalena, Baja California Sur"/>
    <m/>
    <m/>
    <m/>
    <m/>
    <m/>
    <m/>
    <m/>
    <m/>
    <m/>
    <x v="48"/>
    <x v="47"/>
    <m/>
    <m/>
    <m/>
    <x v="3"/>
    <n v="6"/>
    <m/>
    <m/>
    <m/>
  </r>
  <r>
    <x v="94"/>
    <x v="3"/>
    <x v="10"/>
    <n v="2011"/>
    <d v="1899-12-30T10:21:00"/>
    <d v="1899-12-30T10:28:00"/>
    <d v="1899-12-30T00:07:00"/>
    <m/>
    <m/>
    <m/>
    <m/>
    <x v="5"/>
    <s v="El Progresista, Isla Magdalena, Baja California Sur"/>
    <m/>
    <m/>
    <m/>
    <m/>
    <m/>
    <m/>
    <m/>
    <m/>
    <m/>
    <x v="48"/>
    <x v="47"/>
    <m/>
    <m/>
    <m/>
    <x v="12"/>
    <n v="14"/>
    <m/>
    <m/>
    <m/>
  </r>
  <r>
    <x v="94"/>
    <x v="3"/>
    <x v="10"/>
    <n v="2011"/>
    <d v="1899-12-30T10:21:00"/>
    <d v="1899-12-30T10:28:00"/>
    <d v="1899-12-30T00:07:00"/>
    <m/>
    <m/>
    <m/>
    <m/>
    <x v="5"/>
    <s v="El Progresista, Isla Magdalena, Baja California Sur"/>
    <m/>
    <m/>
    <m/>
    <m/>
    <m/>
    <m/>
    <m/>
    <m/>
    <m/>
    <x v="48"/>
    <x v="47"/>
    <m/>
    <m/>
    <m/>
    <x v="13"/>
    <n v="4"/>
    <m/>
    <m/>
    <m/>
  </r>
  <r>
    <x v="94"/>
    <x v="3"/>
    <x v="10"/>
    <n v="2011"/>
    <d v="1899-12-30T10:21:00"/>
    <d v="1899-12-30T10:28:00"/>
    <d v="1899-12-30T00:07:00"/>
    <m/>
    <m/>
    <m/>
    <m/>
    <x v="5"/>
    <s v="El Progresista, Isla Magdalena, Baja California Sur"/>
    <m/>
    <m/>
    <m/>
    <m/>
    <m/>
    <m/>
    <m/>
    <m/>
    <m/>
    <x v="48"/>
    <x v="47"/>
    <m/>
    <m/>
    <m/>
    <x v="2"/>
    <n v="24"/>
    <m/>
    <m/>
    <m/>
  </r>
  <r>
    <x v="94"/>
    <x v="3"/>
    <x v="10"/>
    <n v="2011"/>
    <d v="1899-12-30T10:21:00"/>
    <d v="1899-12-30T10:28:00"/>
    <d v="1899-12-30T00:07:00"/>
    <m/>
    <m/>
    <m/>
    <m/>
    <x v="5"/>
    <s v="El Progresista, Isla Magdalena, Baja California Sur"/>
    <m/>
    <m/>
    <m/>
    <m/>
    <m/>
    <m/>
    <m/>
    <m/>
    <m/>
    <x v="48"/>
    <x v="47"/>
    <m/>
    <m/>
    <m/>
    <x v="4"/>
    <n v="2"/>
    <m/>
    <m/>
    <m/>
  </r>
  <r>
    <x v="94"/>
    <x v="3"/>
    <x v="10"/>
    <n v="2011"/>
    <d v="1899-12-30T10:21:00"/>
    <d v="1899-12-30T10:28:00"/>
    <d v="1899-12-30T00:07:00"/>
    <m/>
    <m/>
    <m/>
    <m/>
    <x v="5"/>
    <s v="El Progresista, Isla Magdalena, Baja California Sur"/>
    <m/>
    <m/>
    <m/>
    <m/>
    <m/>
    <m/>
    <m/>
    <m/>
    <m/>
    <x v="48"/>
    <x v="47"/>
    <m/>
    <m/>
    <m/>
    <x v="9"/>
    <n v="4"/>
    <m/>
    <m/>
    <m/>
  </r>
  <r>
    <x v="94"/>
    <x v="3"/>
    <x v="10"/>
    <n v="2011"/>
    <d v="1899-12-30T10:21:00"/>
    <d v="1899-12-30T10:28:00"/>
    <d v="1899-12-30T00:07:00"/>
    <m/>
    <m/>
    <m/>
    <m/>
    <x v="5"/>
    <s v="El Progresista, Isla Magdalena, Baja California Sur"/>
    <m/>
    <m/>
    <m/>
    <m/>
    <m/>
    <m/>
    <m/>
    <m/>
    <m/>
    <x v="48"/>
    <x v="47"/>
    <m/>
    <m/>
    <m/>
    <x v="8"/>
    <n v="2"/>
    <m/>
    <m/>
    <m/>
  </r>
  <r>
    <x v="95"/>
    <x v="5"/>
    <x v="5"/>
    <n v="2011"/>
    <d v="1899-12-30T10:01:00"/>
    <d v="1899-12-30T10:07:00"/>
    <d v="1899-12-30T00:06:00"/>
    <m/>
    <m/>
    <m/>
    <m/>
    <x v="4"/>
    <s v="Punta Blanca, Isla Magdalena, Baja California Sur"/>
    <m/>
    <m/>
    <m/>
    <m/>
    <m/>
    <m/>
    <m/>
    <m/>
    <m/>
    <x v="49"/>
    <x v="52"/>
    <m/>
    <m/>
    <m/>
    <x v="3"/>
    <n v="6"/>
    <m/>
    <m/>
    <m/>
  </r>
  <r>
    <x v="95"/>
    <x v="5"/>
    <x v="5"/>
    <n v="2011"/>
    <d v="1899-12-30T10:01:00"/>
    <d v="1899-12-30T10:07:00"/>
    <d v="1899-12-30T00:06:00"/>
    <m/>
    <m/>
    <m/>
    <m/>
    <x v="4"/>
    <s v="Punta Blanca, Isla Magdalena, Baja California Sur"/>
    <m/>
    <m/>
    <m/>
    <m/>
    <m/>
    <m/>
    <m/>
    <m/>
    <m/>
    <x v="49"/>
    <x v="52"/>
    <m/>
    <m/>
    <m/>
    <x v="1"/>
    <n v="1"/>
    <m/>
    <m/>
    <m/>
  </r>
  <r>
    <x v="95"/>
    <x v="5"/>
    <x v="5"/>
    <n v="2011"/>
    <d v="1899-12-30T10:01:00"/>
    <d v="1899-12-30T10:07:00"/>
    <d v="1899-12-30T00:06:00"/>
    <m/>
    <m/>
    <m/>
    <m/>
    <x v="4"/>
    <s v="Punta Blanca, Isla Magdalena, Baja California Sur"/>
    <m/>
    <m/>
    <m/>
    <m/>
    <m/>
    <m/>
    <m/>
    <m/>
    <m/>
    <x v="49"/>
    <x v="52"/>
    <m/>
    <m/>
    <m/>
    <x v="2"/>
    <n v="3"/>
    <m/>
    <m/>
    <m/>
  </r>
  <r>
    <x v="95"/>
    <x v="5"/>
    <x v="5"/>
    <n v="2011"/>
    <d v="1899-12-30T10:01:00"/>
    <d v="1899-12-30T10:07:00"/>
    <d v="1899-12-30T00:06:00"/>
    <m/>
    <m/>
    <m/>
    <m/>
    <x v="4"/>
    <s v="Punta Blanca, Isla Magdalena, Baja California Sur"/>
    <m/>
    <m/>
    <m/>
    <m/>
    <m/>
    <m/>
    <m/>
    <m/>
    <m/>
    <x v="49"/>
    <x v="52"/>
    <m/>
    <m/>
    <m/>
    <x v="5"/>
    <n v="1"/>
    <m/>
    <m/>
    <m/>
  </r>
  <r>
    <x v="95"/>
    <x v="5"/>
    <x v="5"/>
    <n v="2011"/>
    <d v="1899-12-30T10:01:00"/>
    <d v="1899-12-30T10:07:00"/>
    <d v="1899-12-30T00:06:00"/>
    <m/>
    <m/>
    <m/>
    <m/>
    <x v="4"/>
    <s v="Punta Blanca, Isla Magdalena, Baja California Sur"/>
    <m/>
    <m/>
    <m/>
    <m/>
    <m/>
    <m/>
    <m/>
    <m/>
    <m/>
    <x v="49"/>
    <x v="52"/>
    <m/>
    <m/>
    <m/>
    <x v="8"/>
    <n v="2"/>
    <m/>
    <m/>
    <m/>
  </r>
  <r>
    <x v="96"/>
    <x v="5"/>
    <x v="5"/>
    <n v="2011"/>
    <d v="1899-12-30T11:15:00"/>
    <d v="1899-12-30T11:20:00"/>
    <d v="1899-12-30T00:05:00"/>
    <m/>
    <m/>
    <m/>
    <m/>
    <x v="4"/>
    <s v="Punta Blanca, Isla Magdalena, Baja California Sur"/>
    <m/>
    <m/>
    <m/>
    <m/>
    <m/>
    <m/>
    <m/>
    <m/>
    <m/>
    <x v="23"/>
    <x v="21"/>
    <m/>
    <m/>
    <m/>
    <x v="1"/>
    <n v="1"/>
    <m/>
    <m/>
    <m/>
  </r>
  <r>
    <x v="96"/>
    <x v="5"/>
    <x v="5"/>
    <n v="2011"/>
    <d v="1899-12-30T11:15:00"/>
    <d v="1899-12-30T11:20:00"/>
    <d v="1899-12-30T00:05:00"/>
    <m/>
    <m/>
    <m/>
    <m/>
    <x v="4"/>
    <s v="Punta Blanca, Isla Magdalena, Baja California Sur"/>
    <m/>
    <m/>
    <m/>
    <m/>
    <m/>
    <m/>
    <m/>
    <m/>
    <m/>
    <x v="23"/>
    <x v="21"/>
    <m/>
    <m/>
    <m/>
    <x v="2"/>
    <n v="2"/>
    <m/>
    <m/>
    <m/>
  </r>
  <r>
    <x v="96"/>
    <x v="5"/>
    <x v="5"/>
    <n v="2011"/>
    <d v="1899-12-30T11:15:00"/>
    <d v="1899-12-30T11:20:00"/>
    <d v="1899-12-30T00:05:00"/>
    <m/>
    <m/>
    <m/>
    <m/>
    <x v="4"/>
    <s v="Punta Blanca, Isla Magdalena, Baja California Sur"/>
    <m/>
    <m/>
    <m/>
    <m/>
    <m/>
    <m/>
    <m/>
    <m/>
    <m/>
    <x v="23"/>
    <x v="21"/>
    <m/>
    <m/>
    <m/>
    <x v="10"/>
    <n v="3"/>
    <m/>
    <m/>
    <m/>
  </r>
  <r>
    <x v="97"/>
    <x v="4"/>
    <x v="5"/>
    <n v="2011"/>
    <d v="1899-12-30T09:40:00"/>
    <d v="1899-12-30T09:45:00"/>
    <d v="1899-12-30T00:05:00"/>
    <m/>
    <m/>
    <m/>
    <m/>
    <x v="4"/>
    <s v="Punta Blanca, Isla Magdalena, Baja California Sur"/>
    <m/>
    <m/>
    <m/>
    <m/>
    <m/>
    <m/>
    <m/>
    <m/>
    <m/>
    <x v="50"/>
    <x v="53"/>
    <m/>
    <m/>
    <m/>
    <x v="3"/>
    <n v="9"/>
    <m/>
    <m/>
    <m/>
  </r>
  <r>
    <x v="97"/>
    <x v="4"/>
    <x v="5"/>
    <n v="2011"/>
    <d v="1899-12-30T09:40:00"/>
    <d v="1899-12-30T09:45:00"/>
    <d v="1899-12-30T00:05:00"/>
    <m/>
    <m/>
    <m/>
    <m/>
    <x v="4"/>
    <s v="Punta Blanca, Isla Magdalena, Baja California Sur"/>
    <m/>
    <m/>
    <m/>
    <m/>
    <m/>
    <m/>
    <m/>
    <m/>
    <m/>
    <x v="50"/>
    <x v="53"/>
    <m/>
    <m/>
    <m/>
    <x v="1"/>
    <n v="1"/>
    <m/>
    <m/>
    <m/>
  </r>
  <r>
    <x v="97"/>
    <x v="4"/>
    <x v="5"/>
    <n v="2011"/>
    <d v="1899-12-30T09:40:00"/>
    <d v="1899-12-30T09:45:00"/>
    <d v="1899-12-30T00:05:00"/>
    <m/>
    <m/>
    <m/>
    <m/>
    <x v="4"/>
    <s v="Punta Blanca, Isla Magdalena, Baja California Sur"/>
    <m/>
    <m/>
    <m/>
    <m/>
    <m/>
    <m/>
    <m/>
    <m/>
    <m/>
    <x v="50"/>
    <x v="53"/>
    <m/>
    <m/>
    <m/>
    <x v="8"/>
    <n v="1"/>
    <m/>
    <m/>
    <m/>
  </r>
  <r>
    <x v="98"/>
    <x v="4"/>
    <x v="5"/>
    <n v="2011"/>
    <d v="1899-12-30T10:57:00"/>
    <d v="1899-12-30T11:00:00"/>
    <d v="1899-12-30T00:03:00"/>
    <m/>
    <m/>
    <m/>
    <m/>
    <x v="4"/>
    <s v="Punta Blanca, Isla Magdalena, Baja California Sur"/>
    <m/>
    <m/>
    <m/>
    <m/>
    <m/>
    <m/>
    <m/>
    <m/>
    <m/>
    <x v="20"/>
    <x v="21"/>
    <m/>
    <m/>
    <m/>
    <x v="1"/>
    <n v="2"/>
    <m/>
    <m/>
    <m/>
  </r>
  <r>
    <x v="98"/>
    <x v="4"/>
    <x v="5"/>
    <n v="2011"/>
    <d v="1899-12-30T10:57:00"/>
    <d v="1899-12-30T11:00:00"/>
    <d v="1899-12-30T00:03:00"/>
    <m/>
    <m/>
    <m/>
    <m/>
    <x v="4"/>
    <s v="Punta Blanca, Isla Magdalena, Baja California Sur"/>
    <m/>
    <m/>
    <m/>
    <m/>
    <m/>
    <m/>
    <m/>
    <m/>
    <m/>
    <x v="20"/>
    <x v="21"/>
    <m/>
    <m/>
    <m/>
    <x v="5"/>
    <n v="1"/>
    <m/>
    <m/>
    <m/>
  </r>
  <r>
    <x v="99"/>
    <x v="3"/>
    <x v="5"/>
    <n v="2011"/>
    <d v="1899-12-30T10:13:00"/>
    <d v="1899-12-30T10:23:00"/>
    <d v="1899-12-30T00:10:00"/>
    <m/>
    <m/>
    <m/>
    <m/>
    <x v="4"/>
    <s v="Punta Blanca, Isla Magdalena, Baja California Sur"/>
    <m/>
    <m/>
    <m/>
    <m/>
    <m/>
    <m/>
    <m/>
    <m/>
    <m/>
    <x v="50"/>
    <x v="54"/>
    <m/>
    <m/>
    <m/>
    <x v="2"/>
    <n v="13"/>
    <m/>
    <m/>
    <m/>
  </r>
  <r>
    <x v="99"/>
    <x v="3"/>
    <x v="5"/>
    <n v="2011"/>
    <d v="1899-12-30T10:13:00"/>
    <d v="1899-12-30T10:23:00"/>
    <d v="1899-12-30T00:10:00"/>
    <m/>
    <m/>
    <m/>
    <m/>
    <x v="4"/>
    <s v="Punta Blanca, Isla Magdalena, Baja California Sur"/>
    <m/>
    <m/>
    <m/>
    <m/>
    <m/>
    <m/>
    <m/>
    <m/>
    <m/>
    <x v="50"/>
    <x v="54"/>
    <m/>
    <m/>
    <m/>
    <x v="8"/>
    <n v="1"/>
    <m/>
    <m/>
    <m/>
  </r>
  <r>
    <x v="100"/>
    <x v="3"/>
    <x v="5"/>
    <n v="2011"/>
    <d v="1899-12-30T11:28:00"/>
    <d v="1899-12-30T11:34:00"/>
    <d v="1899-12-30T00:06:00"/>
    <m/>
    <m/>
    <m/>
    <m/>
    <x v="4"/>
    <s v="Punta Blanca, Isla Magdalena, Baja California Sur"/>
    <m/>
    <m/>
    <m/>
    <m/>
    <m/>
    <m/>
    <m/>
    <m/>
    <m/>
    <x v="20"/>
    <x v="21"/>
    <m/>
    <m/>
    <m/>
    <x v="3"/>
    <n v="28"/>
    <m/>
    <m/>
    <m/>
  </r>
  <r>
    <x v="100"/>
    <x v="3"/>
    <x v="5"/>
    <n v="2011"/>
    <d v="1899-12-30T11:28:00"/>
    <d v="1899-12-30T11:34:00"/>
    <d v="1899-12-30T00:06:00"/>
    <m/>
    <m/>
    <m/>
    <m/>
    <x v="4"/>
    <s v="Punta Blanca, Isla Magdalena, Baja California Sur"/>
    <m/>
    <m/>
    <m/>
    <m/>
    <m/>
    <m/>
    <m/>
    <m/>
    <m/>
    <x v="20"/>
    <x v="21"/>
    <m/>
    <m/>
    <m/>
    <x v="12"/>
    <n v="3"/>
    <m/>
    <m/>
    <m/>
  </r>
  <r>
    <x v="100"/>
    <x v="3"/>
    <x v="5"/>
    <n v="2011"/>
    <d v="1899-12-30T11:28:00"/>
    <d v="1899-12-30T11:34:00"/>
    <d v="1899-12-30T00:06:00"/>
    <m/>
    <m/>
    <m/>
    <m/>
    <x v="4"/>
    <s v="Punta Blanca, Isla Magdalena, Baja California Sur"/>
    <m/>
    <m/>
    <m/>
    <m/>
    <m/>
    <m/>
    <m/>
    <m/>
    <m/>
    <x v="20"/>
    <x v="21"/>
    <m/>
    <m/>
    <m/>
    <x v="13"/>
    <n v="2"/>
    <m/>
    <m/>
    <m/>
  </r>
  <r>
    <x v="100"/>
    <x v="3"/>
    <x v="5"/>
    <n v="2011"/>
    <d v="1899-12-30T11:28:00"/>
    <d v="1899-12-30T11:34:00"/>
    <d v="1899-12-30T00:06:00"/>
    <m/>
    <m/>
    <m/>
    <m/>
    <x v="4"/>
    <s v="Punta Blanca, Isla Magdalena, Baja California Sur"/>
    <m/>
    <m/>
    <m/>
    <m/>
    <m/>
    <m/>
    <m/>
    <m/>
    <m/>
    <x v="20"/>
    <x v="21"/>
    <m/>
    <m/>
    <m/>
    <x v="2"/>
    <n v="3"/>
    <m/>
    <m/>
    <m/>
  </r>
  <r>
    <x v="101"/>
    <x v="6"/>
    <x v="5"/>
    <n v="2011"/>
    <d v="1899-12-30T09:44:00"/>
    <d v="1899-12-30T09:47:00"/>
    <d v="1899-12-30T00:03:00"/>
    <m/>
    <m/>
    <m/>
    <m/>
    <x v="4"/>
    <s v="Punta Blanca, Isla Magdalena, Baja California Sur"/>
    <m/>
    <m/>
    <m/>
    <m/>
    <m/>
    <m/>
    <m/>
    <m/>
    <m/>
    <x v="50"/>
    <x v="54"/>
    <m/>
    <m/>
    <m/>
    <x v="1"/>
    <n v="3"/>
    <m/>
    <m/>
    <m/>
  </r>
  <r>
    <x v="101"/>
    <x v="6"/>
    <x v="5"/>
    <n v="2011"/>
    <d v="1899-12-30T09:44:00"/>
    <d v="1899-12-30T09:47:00"/>
    <d v="1899-12-30T00:03:00"/>
    <m/>
    <m/>
    <m/>
    <m/>
    <x v="4"/>
    <s v="Punta Blanca, Isla Magdalena, Baja California Sur"/>
    <m/>
    <m/>
    <m/>
    <m/>
    <m/>
    <m/>
    <m/>
    <m/>
    <m/>
    <x v="50"/>
    <x v="54"/>
    <m/>
    <m/>
    <m/>
    <x v="2"/>
    <n v="2"/>
    <m/>
    <m/>
    <m/>
  </r>
  <r>
    <x v="102"/>
    <x v="6"/>
    <x v="5"/>
    <n v="2011"/>
    <d v="1899-12-30T11:00:00"/>
    <d v="1899-12-30T11:06:00"/>
    <d v="1899-12-30T00:06:00"/>
    <m/>
    <m/>
    <m/>
    <m/>
    <x v="4"/>
    <s v="Punta Blanca, Isla Magdalena, Baja California Sur"/>
    <m/>
    <m/>
    <m/>
    <m/>
    <m/>
    <m/>
    <m/>
    <m/>
    <m/>
    <x v="20"/>
    <x v="21"/>
    <m/>
    <m/>
    <m/>
    <x v="3"/>
    <n v="62"/>
    <n v="24"/>
    <m/>
    <m/>
  </r>
  <r>
    <x v="102"/>
    <x v="6"/>
    <x v="5"/>
    <n v="2011"/>
    <d v="1899-12-30T11:00:00"/>
    <d v="1899-12-30T11:06:00"/>
    <d v="1899-12-30T00:06:00"/>
    <m/>
    <m/>
    <m/>
    <m/>
    <x v="4"/>
    <s v="Punta Blanca, Isla Magdalena, Baja California Sur"/>
    <m/>
    <m/>
    <m/>
    <m/>
    <m/>
    <m/>
    <m/>
    <m/>
    <m/>
    <x v="20"/>
    <x v="21"/>
    <m/>
    <m/>
    <m/>
    <x v="12"/>
    <n v="6"/>
    <m/>
    <m/>
    <m/>
  </r>
  <r>
    <x v="102"/>
    <x v="6"/>
    <x v="5"/>
    <n v="2011"/>
    <d v="1899-12-30T11:00:00"/>
    <d v="1899-12-30T11:06:00"/>
    <d v="1899-12-30T00:06:00"/>
    <m/>
    <m/>
    <m/>
    <m/>
    <x v="4"/>
    <s v="Punta Blanca, Isla Magdalena, Baja California Sur"/>
    <m/>
    <m/>
    <m/>
    <m/>
    <m/>
    <m/>
    <m/>
    <m/>
    <m/>
    <x v="20"/>
    <x v="21"/>
    <m/>
    <m/>
    <m/>
    <x v="1"/>
    <n v="1"/>
    <m/>
    <m/>
    <m/>
  </r>
  <r>
    <x v="103"/>
    <x v="2"/>
    <x v="5"/>
    <n v="2011"/>
    <d v="1899-12-30T10:13:00"/>
    <d v="1899-12-30T10:18:00"/>
    <d v="1899-12-30T00:05:00"/>
    <m/>
    <m/>
    <m/>
    <m/>
    <x v="4"/>
    <s v="Punta Blanca, Isla Magdalena, Baja California Sur"/>
    <m/>
    <m/>
    <m/>
    <m/>
    <m/>
    <m/>
    <m/>
    <m/>
    <m/>
    <x v="51"/>
    <x v="55"/>
    <m/>
    <m/>
    <m/>
    <x v="1"/>
    <n v="5"/>
    <m/>
    <m/>
    <m/>
  </r>
  <r>
    <x v="103"/>
    <x v="2"/>
    <x v="5"/>
    <n v="2011"/>
    <d v="1899-12-30T10:13:00"/>
    <d v="1899-12-30T10:18:00"/>
    <d v="1899-12-30T00:05:00"/>
    <m/>
    <m/>
    <m/>
    <m/>
    <x v="4"/>
    <s v="Punta Blanca, Isla Magdalena, Baja California Sur"/>
    <m/>
    <m/>
    <m/>
    <m/>
    <m/>
    <m/>
    <m/>
    <m/>
    <m/>
    <x v="51"/>
    <x v="55"/>
    <m/>
    <m/>
    <m/>
    <x v="2"/>
    <n v="14"/>
    <m/>
    <m/>
    <m/>
  </r>
  <r>
    <x v="103"/>
    <x v="2"/>
    <x v="5"/>
    <n v="2011"/>
    <d v="1899-12-30T10:13:00"/>
    <d v="1899-12-30T10:18:00"/>
    <d v="1899-12-30T00:05:00"/>
    <m/>
    <m/>
    <m/>
    <m/>
    <x v="4"/>
    <s v="Punta Blanca, Isla Magdalena, Baja California Sur"/>
    <m/>
    <m/>
    <m/>
    <m/>
    <m/>
    <m/>
    <m/>
    <m/>
    <m/>
    <x v="51"/>
    <x v="55"/>
    <m/>
    <m/>
    <m/>
    <x v="5"/>
    <n v="1"/>
    <m/>
    <m/>
    <m/>
  </r>
  <r>
    <x v="104"/>
    <x v="2"/>
    <x v="5"/>
    <n v="2011"/>
    <d v="1899-12-30T11:18:00"/>
    <d v="1899-12-30T11:23:00"/>
    <d v="1899-12-30T00:05:00"/>
    <m/>
    <m/>
    <m/>
    <m/>
    <x v="4"/>
    <s v="Punta Blanca, Isla Magdalena, Baja California Sur"/>
    <m/>
    <m/>
    <m/>
    <m/>
    <m/>
    <m/>
    <m/>
    <m/>
    <m/>
    <x v="52"/>
    <x v="56"/>
    <m/>
    <m/>
    <m/>
    <x v="1"/>
    <n v="1"/>
    <m/>
    <m/>
    <m/>
  </r>
  <r>
    <x v="104"/>
    <x v="2"/>
    <x v="5"/>
    <n v="2011"/>
    <d v="1899-12-30T11:18:00"/>
    <d v="1899-12-30T11:23:00"/>
    <d v="1899-12-30T00:05:00"/>
    <m/>
    <m/>
    <m/>
    <m/>
    <x v="4"/>
    <s v="Punta Blanca, Isla Magdalena, Baja California Sur"/>
    <m/>
    <m/>
    <m/>
    <m/>
    <m/>
    <m/>
    <m/>
    <m/>
    <m/>
    <x v="52"/>
    <x v="56"/>
    <m/>
    <m/>
    <m/>
    <x v="2"/>
    <n v="7"/>
    <m/>
    <m/>
    <m/>
  </r>
  <r>
    <x v="105"/>
    <x v="0"/>
    <x v="5"/>
    <n v="2011"/>
    <d v="1899-12-30T11:06:00"/>
    <d v="1899-12-30T11:13:00"/>
    <d v="1899-12-30T00:07:00"/>
    <m/>
    <m/>
    <m/>
    <m/>
    <x v="4"/>
    <s v="Punta Blanca, Isla Magdalena, Baja California Sur"/>
    <m/>
    <m/>
    <m/>
    <m/>
    <m/>
    <m/>
    <m/>
    <m/>
    <m/>
    <x v="52"/>
    <x v="56"/>
    <m/>
    <m/>
    <m/>
    <x v="3"/>
    <n v="5"/>
    <m/>
    <m/>
    <m/>
  </r>
  <r>
    <x v="105"/>
    <x v="0"/>
    <x v="5"/>
    <n v="2011"/>
    <d v="1899-12-30T11:06:00"/>
    <d v="1899-12-30T11:13:00"/>
    <d v="1899-12-30T00:07:00"/>
    <m/>
    <m/>
    <m/>
    <m/>
    <x v="4"/>
    <s v="Punta Blanca, Isla Magdalena, Baja California Sur"/>
    <m/>
    <m/>
    <m/>
    <m/>
    <m/>
    <m/>
    <m/>
    <m/>
    <m/>
    <x v="52"/>
    <x v="56"/>
    <m/>
    <m/>
    <m/>
    <x v="12"/>
    <n v="2"/>
    <m/>
    <m/>
    <m/>
  </r>
  <r>
    <x v="105"/>
    <x v="0"/>
    <x v="5"/>
    <n v="2011"/>
    <d v="1899-12-30T11:06:00"/>
    <d v="1899-12-30T11:13:00"/>
    <d v="1899-12-30T00:07:00"/>
    <m/>
    <m/>
    <m/>
    <m/>
    <x v="4"/>
    <s v="Punta Blanca, Isla Magdalena, Baja California Sur"/>
    <m/>
    <m/>
    <m/>
    <m/>
    <m/>
    <m/>
    <m/>
    <m/>
    <m/>
    <x v="52"/>
    <x v="56"/>
    <m/>
    <m/>
    <m/>
    <x v="1"/>
    <n v="2"/>
    <m/>
    <m/>
    <m/>
  </r>
  <r>
    <x v="105"/>
    <x v="0"/>
    <x v="5"/>
    <n v="2011"/>
    <d v="1899-12-30T11:06:00"/>
    <d v="1899-12-30T11:13:00"/>
    <d v="1899-12-30T00:07:00"/>
    <m/>
    <m/>
    <m/>
    <m/>
    <x v="4"/>
    <s v="Punta Blanca, Isla Magdalena, Baja California Sur"/>
    <m/>
    <m/>
    <m/>
    <m/>
    <m/>
    <m/>
    <m/>
    <m/>
    <m/>
    <x v="52"/>
    <x v="56"/>
    <m/>
    <m/>
    <m/>
    <x v="2"/>
    <n v="6"/>
    <m/>
    <m/>
    <m/>
  </r>
  <r>
    <x v="106"/>
    <x v="1"/>
    <x v="5"/>
    <n v="2011"/>
    <d v="1899-12-30T11:14:00"/>
    <d v="1899-12-30T11:24:00"/>
    <d v="1899-12-30T00:10:00"/>
    <m/>
    <m/>
    <m/>
    <m/>
    <x v="4"/>
    <s v="Punta Blanca, Isla Magdalena, Baja California Sur"/>
    <m/>
    <m/>
    <m/>
    <m/>
    <m/>
    <m/>
    <m/>
    <m/>
    <m/>
    <x v="52"/>
    <x v="56"/>
    <m/>
    <m/>
    <m/>
    <x v="3"/>
    <n v="6"/>
    <m/>
    <m/>
    <m/>
  </r>
  <r>
    <x v="106"/>
    <x v="1"/>
    <x v="5"/>
    <n v="2011"/>
    <d v="1899-12-30T11:14:00"/>
    <d v="1899-12-30T11:24:00"/>
    <d v="1899-12-30T00:10:00"/>
    <m/>
    <m/>
    <m/>
    <m/>
    <x v="4"/>
    <s v="Punta Blanca, Isla Magdalena, Baja California Sur"/>
    <m/>
    <m/>
    <m/>
    <m/>
    <m/>
    <m/>
    <m/>
    <m/>
    <m/>
    <x v="52"/>
    <x v="56"/>
    <m/>
    <m/>
    <m/>
    <x v="1"/>
    <n v="3"/>
    <m/>
    <m/>
    <m/>
  </r>
  <r>
    <x v="106"/>
    <x v="1"/>
    <x v="5"/>
    <n v="2011"/>
    <d v="1899-12-30T11:14:00"/>
    <d v="1899-12-30T11:24:00"/>
    <d v="1899-12-30T00:10:00"/>
    <m/>
    <m/>
    <m/>
    <m/>
    <x v="4"/>
    <s v="Punta Blanca, Isla Magdalena, Baja California Sur"/>
    <m/>
    <m/>
    <m/>
    <m/>
    <m/>
    <m/>
    <m/>
    <m/>
    <m/>
    <x v="52"/>
    <x v="56"/>
    <m/>
    <m/>
    <m/>
    <x v="2"/>
    <n v="5"/>
    <m/>
    <m/>
    <m/>
  </r>
  <r>
    <x v="106"/>
    <x v="1"/>
    <x v="5"/>
    <n v="2011"/>
    <d v="1899-12-30T11:14:00"/>
    <d v="1899-12-30T11:24:00"/>
    <d v="1899-12-30T00:10:00"/>
    <m/>
    <m/>
    <m/>
    <m/>
    <x v="4"/>
    <s v="Punta Blanca, Isla Magdalena, Baja California Sur"/>
    <m/>
    <m/>
    <m/>
    <m/>
    <m/>
    <m/>
    <m/>
    <m/>
    <m/>
    <x v="52"/>
    <x v="56"/>
    <m/>
    <m/>
    <m/>
    <x v="5"/>
    <n v="1"/>
    <m/>
    <m/>
    <m/>
  </r>
  <r>
    <x v="107"/>
    <x v="4"/>
    <x v="8"/>
    <n v="2011"/>
    <d v="1899-12-30T08:50:00"/>
    <d v="1899-12-30T08:54:00"/>
    <d v="1899-12-30T00:04:00"/>
    <m/>
    <m/>
    <m/>
    <m/>
    <x v="1"/>
    <s v="Los Cabitos, Isla Magdalena, Baja California Sur"/>
    <m/>
    <m/>
    <m/>
    <m/>
    <m/>
    <m/>
    <m/>
    <m/>
    <m/>
    <x v="53"/>
    <x v="57"/>
    <m/>
    <m/>
    <m/>
    <x v="3"/>
    <n v="3"/>
    <m/>
    <m/>
    <m/>
  </r>
  <r>
    <x v="107"/>
    <x v="4"/>
    <x v="8"/>
    <n v="2011"/>
    <d v="1899-12-30T08:50:00"/>
    <d v="1899-12-30T08:54:00"/>
    <d v="1899-12-30T00:04:00"/>
    <m/>
    <m/>
    <m/>
    <m/>
    <x v="1"/>
    <s v="Los Cabitos, Isla Magdalena, Baja California Sur"/>
    <m/>
    <m/>
    <m/>
    <m/>
    <m/>
    <m/>
    <m/>
    <m/>
    <m/>
    <x v="53"/>
    <x v="57"/>
    <m/>
    <m/>
    <m/>
    <x v="2"/>
    <n v="24"/>
    <m/>
    <m/>
    <m/>
  </r>
  <r>
    <x v="107"/>
    <x v="4"/>
    <x v="8"/>
    <n v="2011"/>
    <d v="1899-12-30T08:50:00"/>
    <d v="1899-12-30T08:54:00"/>
    <d v="1899-12-30T00:04:00"/>
    <m/>
    <m/>
    <m/>
    <m/>
    <x v="1"/>
    <s v="Los Cabitos, Isla Magdalena, Baja California Sur"/>
    <m/>
    <m/>
    <m/>
    <m/>
    <m/>
    <m/>
    <m/>
    <m/>
    <m/>
    <x v="53"/>
    <x v="57"/>
    <m/>
    <m/>
    <m/>
    <x v="5"/>
    <n v="4"/>
    <m/>
    <m/>
    <m/>
  </r>
  <r>
    <x v="108"/>
    <x v="4"/>
    <x v="8"/>
    <n v="2011"/>
    <d v="1899-12-30T10:06:00"/>
    <d v="1899-12-30T10:10:00"/>
    <d v="1899-12-30T00:04:00"/>
    <m/>
    <m/>
    <m/>
    <m/>
    <x v="1"/>
    <s v="Los Cabitos, Isla Magdalena, Baja California Sur"/>
    <m/>
    <m/>
    <m/>
    <m/>
    <m/>
    <m/>
    <m/>
    <m/>
    <m/>
    <x v="54"/>
    <x v="58"/>
    <m/>
    <m/>
    <m/>
    <x v="2"/>
    <n v="10"/>
    <m/>
    <m/>
    <m/>
  </r>
  <r>
    <x v="108"/>
    <x v="4"/>
    <x v="8"/>
    <n v="2011"/>
    <d v="1899-12-30T10:06:00"/>
    <d v="1899-12-30T10:10:00"/>
    <d v="1899-12-30T00:04:00"/>
    <m/>
    <m/>
    <m/>
    <m/>
    <x v="1"/>
    <s v="Los Cabitos, Isla Magdalena, Baja California Sur"/>
    <m/>
    <m/>
    <m/>
    <m/>
    <m/>
    <m/>
    <m/>
    <m/>
    <m/>
    <x v="54"/>
    <x v="58"/>
    <m/>
    <m/>
    <m/>
    <x v="5"/>
    <n v="4"/>
    <m/>
    <m/>
    <m/>
  </r>
  <r>
    <x v="109"/>
    <x v="2"/>
    <x v="8"/>
    <n v="2011"/>
    <d v="1899-12-30T09:21:00"/>
    <d v="1899-12-30T09:25:00"/>
    <d v="1899-12-30T00:04:00"/>
    <m/>
    <m/>
    <m/>
    <m/>
    <x v="1"/>
    <s v="Los Cabitos, Isla Magdalena, Baja California Sur"/>
    <m/>
    <m/>
    <m/>
    <m/>
    <m/>
    <m/>
    <m/>
    <m/>
    <m/>
    <x v="55"/>
    <x v="59"/>
    <m/>
    <m/>
    <m/>
    <x v="2"/>
    <n v="32"/>
    <m/>
    <m/>
    <m/>
  </r>
  <r>
    <x v="109"/>
    <x v="2"/>
    <x v="8"/>
    <n v="2011"/>
    <d v="1899-12-30T09:21:00"/>
    <d v="1899-12-30T09:25:00"/>
    <d v="1899-12-30T00:04:00"/>
    <m/>
    <m/>
    <m/>
    <m/>
    <x v="1"/>
    <s v="Los Cabitos, Isla Magdalena, Baja California Sur"/>
    <m/>
    <m/>
    <m/>
    <m/>
    <m/>
    <m/>
    <m/>
    <m/>
    <m/>
    <x v="55"/>
    <x v="59"/>
    <m/>
    <m/>
    <m/>
    <x v="8"/>
    <n v="1"/>
    <m/>
    <m/>
    <m/>
  </r>
  <r>
    <x v="110"/>
    <x v="2"/>
    <x v="8"/>
    <n v="2011"/>
    <d v="1899-12-30T11:36:00"/>
    <d v="1899-12-30T11:40:00"/>
    <d v="1899-12-30T00:04:00"/>
    <m/>
    <m/>
    <m/>
    <m/>
    <x v="1"/>
    <s v="Los Cabitos, Isla Magdalena, Baja California Sur"/>
    <m/>
    <m/>
    <m/>
    <m/>
    <m/>
    <m/>
    <m/>
    <m/>
    <m/>
    <x v="56"/>
    <x v="60"/>
    <m/>
    <m/>
    <m/>
    <x v="2"/>
    <n v="4"/>
    <m/>
    <m/>
    <m/>
  </r>
  <r>
    <x v="110"/>
    <x v="2"/>
    <x v="8"/>
    <n v="2011"/>
    <d v="1899-12-30T11:36:00"/>
    <d v="1899-12-30T11:40:00"/>
    <d v="1899-12-30T00:04:00"/>
    <m/>
    <m/>
    <m/>
    <m/>
    <x v="1"/>
    <s v="Los Cabitos, Isla Magdalena, Baja California Sur"/>
    <m/>
    <m/>
    <m/>
    <m/>
    <m/>
    <m/>
    <m/>
    <m/>
    <m/>
    <x v="56"/>
    <x v="60"/>
    <m/>
    <m/>
    <m/>
    <x v="5"/>
    <n v="2"/>
    <m/>
    <m/>
    <m/>
  </r>
  <r>
    <x v="111"/>
    <x v="1"/>
    <x v="8"/>
    <n v="2011"/>
    <d v="1899-12-30T09:04:00"/>
    <d v="1899-12-30T09:19:00"/>
    <d v="1899-12-30T00:15:00"/>
    <m/>
    <m/>
    <m/>
    <m/>
    <x v="1"/>
    <s v="Los Cabitos, Isla Magdalena, Baja California Sur"/>
    <m/>
    <m/>
    <m/>
    <m/>
    <m/>
    <m/>
    <m/>
    <m/>
    <m/>
    <x v="55"/>
    <x v="59"/>
    <m/>
    <m/>
    <m/>
    <x v="16"/>
    <n v="2"/>
    <m/>
    <m/>
    <m/>
  </r>
  <r>
    <x v="111"/>
    <x v="1"/>
    <x v="8"/>
    <n v="2011"/>
    <d v="1899-12-30T09:04:00"/>
    <d v="1899-12-30T09:19:00"/>
    <d v="1899-12-30T00:15:00"/>
    <m/>
    <m/>
    <m/>
    <m/>
    <x v="1"/>
    <s v="Los Cabitos, Isla Magdalena, Baja California Sur"/>
    <m/>
    <m/>
    <m/>
    <m/>
    <m/>
    <m/>
    <m/>
    <m/>
    <m/>
    <x v="55"/>
    <x v="59"/>
    <m/>
    <m/>
    <m/>
    <x v="2"/>
    <n v="28"/>
    <m/>
    <m/>
    <m/>
  </r>
  <r>
    <x v="111"/>
    <x v="1"/>
    <x v="8"/>
    <n v="2011"/>
    <d v="1899-12-30T09:04:00"/>
    <d v="1899-12-30T09:19:00"/>
    <d v="1899-12-30T00:15:00"/>
    <m/>
    <m/>
    <m/>
    <m/>
    <x v="1"/>
    <s v="Los Cabitos, Isla Magdalena, Baja California Sur"/>
    <m/>
    <m/>
    <m/>
    <m/>
    <m/>
    <m/>
    <m/>
    <m/>
    <m/>
    <x v="55"/>
    <x v="59"/>
    <m/>
    <m/>
    <m/>
    <x v="5"/>
    <n v="2"/>
    <m/>
    <m/>
    <m/>
  </r>
  <r>
    <x v="112"/>
    <x v="1"/>
    <x v="8"/>
    <n v="2011"/>
    <d v="1899-12-30T10:24:00"/>
    <d v="1899-12-30T10:33:00"/>
    <d v="1899-12-30T00:09:00"/>
    <m/>
    <m/>
    <m/>
    <m/>
    <x v="1"/>
    <s v="Los Cabitos, Isla Magdalena, Baja California Sur"/>
    <m/>
    <m/>
    <m/>
    <m/>
    <m/>
    <m/>
    <m/>
    <m/>
    <m/>
    <x v="56"/>
    <x v="60"/>
    <m/>
    <m/>
    <m/>
    <x v="1"/>
    <n v="1"/>
    <m/>
    <m/>
    <m/>
  </r>
  <r>
    <x v="112"/>
    <x v="1"/>
    <x v="8"/>
    <n v="2011"/>
    <d v="1899-12-30T10:24:00"/>
    <d v="1899-12-30T10:33:00"/>
    <d v="1899-12-30T00:09:00"/>
    <m/>
    <m/>
    <m/>
    <m/>
    <x v="1"/>
    <s v="Los Cabitos, Isla Magdalena, Baja California Sur"/>
    <m/>
    <m/>
    <m/>
    <m/>
    <m/>
    <m/>
    <m/>
    <m/>
    <m/>
    <x v="56"/>
    <x v="60"/>
    <m/>
    <m/>
    <m/>
    <x v="2"/>
    <n v="1"/>
    <m/>
    <m/>
    <m/>
  </r>
  <r>
    <x v="112"/>
    <x v="1"/>
    <x v="8"/>
    <n v="2011"/>
    <d v="1899-12-30T10:24:00"/>
    <d v="1899-12-30T10:33:00"/>
    <d v="1899-12-30T00:09:00"/>
    <m/>
    <m/>
    <m/>
    <m/>
    <x v="1"/>
    <s v="Los Cabitos, Isla Magdalena, Baja California Sur"/>
    <m/>
    <m/>
    <m/>
    <m/>
    <m/>
    <m/>
    <m/>
    <m/>
    <m/>
    <x v="56"/>
    <x v="60"/>
    <m/>
    <m/>
    <m/>
    <x v="5"/>
    <n v="2"/>
    <m/>
    <m/>
    <m/>
  </r>
  <r>
    <x v="113"/>
    <x v="3"/>
    <x v="8"/>
    <n v="2011"/>
    <d v="1899-12-30T09:27:00"/>
    <d v="1899-12-30T09:32:00"/>
    <d v="1899-12-30T00:05:00"/>
    <m/>
    <m/>
    <m/>
    <m/>
    <x v="1"/>
    <s v="Los Cabitos, Isla Magdalena, Baja California Sur"/>
    <m/>
    <m/>
    <m/>
    <m/>
    <m/>
    <m/>
    <m/>
    <m/>
    <m/>
    <x v="53"/>
    <x v="61"/>
    <m/>
    <m/>
    <m/>
    <x v="0"/>
    <n v="1"/>
    <m/>
    <m/>
    <m/>
  </r>
  <r>
    <x v="114"/>
    <x v="3"/>
    <x v="8"/>
    <n v="2011"/>
    <d v="1899-12-30T10:35:00"/>
    <d v="1899-12-30T10:42:00"/>
    <d v="1899-12-30T00:07:00"/>
    <m/>
    <m/>
    <m/>
    <m/>
    <x v="1"/>
    <s v="Los Cabitos, Isla Magdalena, Baja California Sur"/>
    <m/>
    <m/>
    <m/>
    <m/>
    <m/>
    <m/>
    <m/>
    <m/>
    <m/>
    <x v="57"/>
    <x v="58"/>
    <m/>
    <m/>
    <m/>
    <x v="3"/>
    <n v="50"/>
    <m/>
    <m/>
    <m/>
  </r>
  <r>
    <x v="114"/>
    <x v="3"/>
    <x v="8"/>
    <n v="2011"/>
    <d v="1899-12-30T10:35:00"/>
    <d v="1899-12-30T10:42:00"/>
    <d v="1899-12-30T00:07:00"/>
    <m/>
    <m/>
    <m/>
    <m/>
    <x v="1"/>
    <s v="Los Cabitos, Isla Magdalena, Baja California Sur"/>
    <m/>
    <m/>
    <m/>
    <m/>
    <m/>
    <m/>
    <m/>
    <m/>
    <m/>
    <x v="57"/>
    <x v="58"/>
    <m/>
    <m/>
    <m/>
    <x v="2"/>
    <n v="24"/>
    <m/>
    <m/>
    <m/>
  </r>
  <r>
    <x v="114"/>
    <x v="3"/>
    <x v="8"/>
    <n v="2011"/>
    <d v="1899-12-30T10:35:00"/>
    <d v="1899-12-30T10:42:00"/>
    <d v="1899-12-30T00:07:00"/>
    <m/>
    <m/>
    <m/>
    <m/>
    <x v="1"/>
    <s v="Los Cabitos, Isla Magdalena, Baja California Sur"/>
    <m/>
    <m/>
    <m/>
    <m/>
    <m/>
    <m/>
    <m/>
    <m/>
    <m/>
    <x v="57"/>
    <x v="58"/>
    <m/>
    <m/>
    <m/>
    <x v="5"/>
    <n v="7"/>
    <m/>
    <m/>
    <m/>
  </r>
  <r>
    <x v="115"/>
    <x v="0"/>
    <x v="8"/>
    <n v="2011"/>
    <d v="1899-12-30T10:27:00"/>
    <d v="1899-12-30T10:35:00"/>
    <d v="1899-12-30T00:08:00"/>
    <m/>
    <m/>
    <m/>
    <m/>
    <x v="0"/>
    <s v="El Abolladero, Isla Magdalena, Baja California Sur"/>
    <m/>
    <m/>
    <m/>
    <m/>
    <m/>
    <m/>
    <m/>
    <m/>
    <m/>
    <x v="56"/>
    <x v="60"/>
    <n v="75.2"/>
    <n v="24"/>
    <m/>
    <x v="3"/>
    <n v="2"/>
    <m/>
    <m/>
    <m/>
  </r>
  <r>
    <x v="115"/>
    <x v="0"/>
    <x v="8"/>
    <n v="2011"/>
    <d v="1899-12-30T10:27:00"/>
    <d v="1899-12-30T10:35:00"/>
    <d v="1899-12-30T00:08:00"/>
    <m/>
    <m/>
    <m/>
    <m/>
    <x v="0"/>
    <s v="El Abolladero, Isla Magdalena, Baja California Sur"/>
    <m/>
    <m/>
    <m/>
    <m/>
    <m/>
    <m/>
    <m/>
    <m/>
    <m/>
    <x v="56"/>
    <x v="60"/>
    <n v="75.2"/>
    <n v="24"/>
    <m/>
    <x v="1"/>
    <n v="1"/>
    <m/>
    <m/>
    <m/>
  </r>
  <r>
    <x v="115"/>
    <x v="0"/>
    <x v="8"/>
    <n v="2011"/>
    <d v="1899-12-30T10:27:00"/>
    <d v="1899-12-30T10:35:00"/>
    <d v="1899-12-30T00:08:00"/>
    <m/>
    <m/>
    <m/>
    <m/>
    <x v="0"/>
    <s v="El Abolladero, Isla Magdalena, Baja California Sur"/>
    <m/>
    <m/>
    <m/>
    <m/>
    <m/>
    <m/>
    <m/>
    <m/>
    <m/>
    <x v="56"/>
    <x v="60"/>
    <n v="75.2"/>
    <n v="24"/>
    <m/>
    <x v="2"/>
    <n v="8"/>
    <m/>
    <m/>
    <m/>
  </r>
  <r>
    <x v="115"/>
    <x v="0"/>
    <x v="8"/>
    <n v="2011"/>
    <d v="1899-12-30T10:27:00"/>
    <d v="1899-12-30T10:35:00"/>
    <d v="1899-12-30T00:08:00"/>
    <m/>
    <m/>
    <m/>
    <m/>
    <x v="0"/>
    <s v="El Abolladero, Isla Magdalena, Baja California Sur"/>
    <m/>
    <m/>
    <m/>
    <m/>
    <m/>
    <m/>
    <m/>
    <m/>
    <m/>
    <x v="56"/>
    <x v="60"/>
    <n v="75.2"/>
    <n v="24"/>
    <m/>
    <x v="5"/>
    <n v="2"/>
    <m/>
    <m/>
    <m/>
  </r>
  <r>
    <x v="116"/>
    <x v="6"/>
    <x v="8"/>
    <n v="2011"/>
    <d v="1899-12-30T08:55:00"/>
    <d v="1899-12-30T08:59:00"/>
    <d v="1899-12-30T00:04:00"/>
    <m/>
    <m/>
    <m/>
    <m/>
    <x v="1"/>
    <s v="Los Cabitos, Isla Magdalena, Baja California Sur"/>
    <m/>
    <m/>
    <m/>
    <m/>
    <m/>
    <m/>
    <m/>
    <m/>
    <m/>
    <x v="53"/>
    <x v="62"/>
    <m/>
    <m/>
    <m/>
    <x v="0"/>
    <n v="2"/>
    <m/>
    <m/>
    <m/>
  </r>
  <r>
    <x v="116"/>
    <x v="6"/>
    <x v="8"/>
    <n v="2011"/>
    <d v="1899-12-30T08:55:00"/>
    <d v="1899-12-30T08:59:00"/>
    <d v="1899-12-30T00:04:00"/>
    <m/>
    <m/>
    <m/>
    <m/>
    <x v="1"/>
    <s v="Los Cabitos, Isla Magdalena, Baja California Sur"/>
    <m/>
    <m/>
    <m/>
    <m/>
    <m/>
    <m/>
    <m/>
    <m/>
    <m/>
    <x v="53"/>
    <x v="62"/>
    <m/>
    <m/>
    <m/>
    <x v="2"/>
    <n v="9"/>
    <m/>
    <m/>
    <m/>
  </r>
  <r>
    <x v="117"/>
    <x v="6"/>
    <x v="8"/>
    <n v="2011"/>
    <d v="1899-12-30T10:04:00"/>
    <d v="1899-12-30T10:08:00"/>
    <d v="1899-12-30T00:04:00"/>
    <m/>
    <m/>
    <m/>
    <m/>
    <x v="0"/>
    <s v="El Abolladero, Isla Magdalena, Baja California Sur"/>
    <m/>
    <m/>
    <m/>
    <m/>
    <m/>
    <m/>
    <m/>
    <m/>
    <m/>
    <x v="57"/>
    <x v="58"/>
    <m/>
    <m/>
    <m/>
    <x v="3"/>
    <n v="5"/>
    <m/>
    <m/>
    <m/>
  </r>
  <r>
    <x v="117"/>
    <x v="6"/>
    <x v="8"/>
    <n v="2011"/>
    <d v="1899-12-30T10:04:00"/>
    <d v="1899-12-30T10:08:00"/>
    <d v="1899-12-30T00:04:00"/>
    <m/>
    <m/>
    <m/>
    <m/>
    <x v="0"/>
    <s v="El Abolladero, Isla Magdalena, Baja California Sur"/>
    <m/>
    <m/>
    <m/>
    <m/>
    <m/>
    <m/>
    <m/>
    <m/>
    <m/>
    <x v="57"/>
    <x v="58"/>
    <m/>
    <m/>
    <m/>
    <x v="2"/>
    <n v="2"/>
    <m/>
    <m/>
    <m/>
  </r>
  <r>
    <x v="118"/>
    <x v="5"/>
    <x v="8"/>
    <n v="2011"/>
    <d v="1899-12-30T09:10:00"/>
    <d v="1899-12-30T09:16:00"/>
    <d v="1899-12-30T00:06:00"/>
    <m/>
    <m/>
    <m/>
    <m/>
    <x v="1"/>
    <s v="Los Cabitos, Isla Magdalena, Baja California Sur"/>
    <m/>
    <m/>
    <m/>
    <m/>
    <m/>
    <m/>
    <m/>
    <m/>
    <m/>
    <x v="58"/>
    <x v="63"/>
    <m/>
    <m/>
    <m/>
    <x v="1"/>
    <n v="1"/>
    <m/>
    <m/>
    <m/>
  </r>
  <r>
    <x v="118"/>
    <x v="5"/>
    <x v="8"/>
    <n v="2011"/>
    <d v="1899-12-30T09:10:00"/>
    <d v="1899-12-30T09:16:00"/>
    <d v="1899-12-30T00:06:00"/>
    <m/>
    <m/>
    <m/>
    <m/>
    <x v="1"/>
    <s v="Los Cabitos, Isla Magdalena, Baja California Sur"/>
    <m/>
    <m/>
    <m/>
    <m/>
    <m/>
    <m/>
    <m/>
    <m/>
    <m/>
    <x v="58"/>
    <x v="63"/>
    <m/>
    <m/>
    <m/>
    <x v="2"/>
    <n v="87"/>
    <n v="20"/>
    <m/>
    <m/>
  </r>
  <r>
    <x v="118"/>
    <x v="5"/>
    <x v="8"/>
    <n v="2011"/>
    <d v="1899-12-30T09:10:00"/>
    <d v="1899-12-30T09:16:00"/>
    <d v="1899-12-30T00:06:00"/>
    <m/>
    <m/>
    <m/>
    <m/>
    <x v="1"/>
    <s v="Los Cabitos, Isla Magdalena, Baja California Sur"/>
    <m/>
    <m/>
    <m/>
    <m/>
    <m/>
    <m/>
    <m/>
    <m/>
    <m/>
    <x v="58"/>
    <x v="63"/>
    <m/>
    <m/>
    <m/>
    <x v="4"/>
    <n v="2"/>
    <m/>
    <m/>
    <m/>
  </r>
  <r>
    <x v="119"/>
    <x v="5"/>
    <x v="8"/>
    <n v="2011"/>
    <d v="1899-12-30T10:28:00"/>
    <d v="1899-12-30T10:32:00"/>
    <d v="1899-12-30T00:04:00"/>
    <m/>
    <m/>
    <m/>
    <m/>
    <x v="1"/>
    <s v="Los Cabitos, Isla Magdalena, Baja California Sur"/>
    <m/>
    <m/>
    <m/>
    <m/>
    <m/>
    <m/>
    <m/>
    <m/>
    <m/>
    <x v="57"/>
    <x v="64"/>
    <m/>
    <m/>
    <m/>
    <x v="3"/>
    <n v="3"/>
    <m/>
    <m/>
    <m/>
  </r>
  <r>
    <x v="119"/>
    <x v="5"/>
    <x v="8"/>
    <n v="2011"/>
    <d v="1899-12-30T10:28:00"/>
    <d v="1899-12-30T10:32:00"/>
    <d v="1899-12-30T00:04:00"/>
    <m/>
    <m/>
    <m/>
    <m/>
    <x v="1"/>
    <s v="Los Cabitos, Isla Magdalena, Baja California Sur"/>
    <m/>
    <m/>
    <m/>
    <m/>
    <m/>
    <m/>
    <m/>
    <m/>
    <m/>
    <x v="57"/>
    <x v="64"/>
    <m/>
    <m/>
    <m/>
    <x v="2"/>
    <n v="5"/>
    <m/>
    <m/>
    <m/>
  </r>
  <r>
    <x v="119"/>
    <x v="5"/>
    <x v="8"/>
    <n v="2011"/>
    <d v="1899-12-30T10:28:00"/>
    <d v="1899-12-30T10:32:00"/>
    <d v="1899-12-30T00:04:00"/>
    <m/>
    <m/>
    <m/>
    <m/>
    <x v="1"/>
    <s v="Los Cabitos, Isla Magdalena, Baja California Sur"/>
    <m/>
    <m/>
    <m/>
    <m/>
    <m/>
    <m/>
    <m/>
    <m/>
    <m/>
    <x v="57"/>
    <x v="64"/>
    <m/>
    <m/>
    <m/>
    <x v="8"/>
    <n v="2"/>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1" cacheId="15" applyNumberFormats="0" applyBorderFormats="0" applyFontFormats="0" applyPatternFormats="0" applyAlignmentFormats="0" applyWidthHeightFormats="1" dataCaption="Valores" updatedVersion="3" minRefreshableVersion="3" showCalcMbrs="0" useAutoFormatting="1" itemPrintTitles="1" createdVersion="3" indent="0" compact="0" compactData="0" multipleFieldFilters="0">
  <location ref="A3:F124" firstHeaderRow="1" firstDataRow="1" firstDataCol="5" rowPageCount="1" colPageCount="1"/>
  <pivotFields count="32">
    <pivotField axis="axisRow" compact="0" outline="0" showAll="0" defaultSubtotal="0">
      <items count="120">
        <item x="6"/>
        <item x="7"/>
        <item x="9"/>
        <item x="8"/>
        <item x="2"/>
        <item x="3"/>
        <item x="1"/>
        <item x="4"/>
        <item x="5"/>
        <item x="16"/>
        <item x="15"/>
        <item x="18"/>
        <item x="11"/>
        <item x="13"/>
        <item x="114"/>
        <item x="0"/>
        <item x="115"/>
        <item x="117"/>
        <item x="91"/>
        <item x="92"/>
        <item x="69"/>
        <item x="70"/>
        <item x="75"/>
        <item x="76"/>
        <item x="77"/>
        <item x="78"/>
        <item x="85"/>
        <item x="86"/>
        <item x="67"/>
        <item x="68"/>
        <item x="71"/>
        <item x="72"/>
        <item x="74"/>
        <item x="65"/>
        <item x="66"/>
        <item x="73"/>
        <item x="89"/>
        <item x="90"/>
        <item x="83"/>
        <item x="84"/>
        <item x="93"/>
        <item x="94"/>
        <item x="79"/>
        <item x="80"/>
        <item x="81"/>
        <item x="82"/>
        <item x="87"/>
        <item x="88"/>
        <item x="20"/>
        <item x="19"/>
        <item x="24"/>
        <item x="23"/>
        <item x="21"/>
        <item x="22"/>
        <item x="14"/>
        <item x="17"/>
        <item x="10"/>
        <item x="25"/>
        <item x="26"/>
        <item x="12"/>
        <item x="107"/>
        <item x="108"/>
        <item x="119"/>
        <item x="118"/>
        <item x="109"/>
        <item x="110"/>
        <item x="111"/>
        <item x="112"/>
        <item x="113"/>
        <item x="116"/>
        <item x="39"/>
        <item x="40"/>
        <item x="41"/>
        <item x="42"/>
        <item x="43"/>
        <item x="44"/>
        <item x="45"/>
        <item x="46"/>
        <item x="50"/>
        <item x="51"/>
        <item x="48"/>
        <item x="49"/>
        <item x="47"/>
        <item x="97"/>
        <item x="98"/>
        <item x="36"/>
        <item x="95"/>
        <item x="96"/>
        <item x="35"/>
        <item x="104"/>
        <item x="103"/>
        <item x="106"/>
        <item x="99"/>
        <item x="100"/>
        <item x="105"/>
        <item x="101"/>
        <item x="102"/>
        <item x="37"/>
        <item x="38"/>
        <item x="29"/>
        <item x="30"/>
        <item x="27"/>
        <item x="28"/>
        <item x="33"/>
        <item x="34"/>
        <item x="31"/>
        <item x="32"/>
        <item x="61"/>
        <item x="62"/>
        <item x="52"/>
        <item x="53"/>
        <item x="55"/>
        <item x="56"/>
        <item x="57"/>
        <item x="58"/>
        <item x="54"/>
        <item x="59"/>
        <item x="60"/>
        <item x="63"/>
        <item x="64"/>
      </items>
    </pivotField>
    <pivotField compact="0" outline="0" showAll="0" defaultSubtotal="0">
      <items count="7">
        <item x="4"/>
        <item x="5"/>
        <item x="2"/>
        <item x="1"/>
        <item x="3"/>
        <item x="6"/>
        <item x="0"/>
      </items>
    </pivotField>
    <pivotField axis="axisRow" compact="0" numFmtId="14" outline="0" showAll="0">
      <items count="12">
        <item x="1"/>
        <item x="3"/>
        <item x="9"/>
        <item x="10"/>
        <item x="2"/>
        <item x="6"/>
        <item x="5"/>
        <item x="4"/>
        <item x="7"/>
        <item x="8"/>
        <item x="0"/>
        <item t="default"/>
      </items>
    </pivotField>
    <pivotField compact="0" outline="0" showAll="0"/>
    <pivotField compact="0" numFmtId="20" outline="0" showAll="0"/>
    <pivotField compact="0" numFmtId="20" outline="0" showAll="0"/>
    <pivotField compact="0" numFmtId="20" outline="0" showAll="0"/>
    <pivotField compact="0" outline="0" showAll="0"/>
    <pivotField compact="0" outline="0" showAll="0"/>
    <pivotField compact="0" outline="0" showAll="0"/>
    <pivotField compact="0" outline="0" showAll="0"/>
    <pivotField axis="axisRow" compact="0" outline="0" showAll="0" defaultSubtotal="0">
      <items count="6">
        <item x="0"/>
        <item x="5"/>
        <item x="1"/>
        <item x="4"/>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defaultSubtotal="0">
      <items count="59">
        <item x="47"/>
        <item x="38"/>
        <item x="37"/>
        <item x="26"/>
        <item x="58"/>
        <item x="54"/>
        <item x="10"/>
        <item x="55"/>
        <item x="53"/>
        <item x="11"/>
        <item x="5"/>
        <item x="8"/>
        <item x="9"/>
        <item x="33"/>
        <item x="7"/>
        <item x="6"/>
        <item x="56"/>
        <item x="57"/>
        <item x="3"/>
        <item x="4"/>
        <item x="0"/>
        <item x="44"/>
        <item x="16"/>
        <item x="27"/>
        <item x="34"/>
        <item x="28"/>
        <item x="30"/>
        <item x="35"/>
        <item x="13"/>
        <item x="19"/>
        <item x="12"/>
        <item x="32"/>
        <item x="15"/>
        <item x="17"/>
        <item x="21"/>
        <item x="29"/>
        <item x="24"/>
        <item x="14"/>
        <item x="31"/>
        <item x="52"/>
        <item x="23"/>
        <item x="20"/>
        <item x="25"/>
        <item x="51"/>
        <item x="50"/>
        <item x="36"/>
        <item x="39"/>
        <item x="41"/>
        <item x="45"/>
        <item x="40"/>
        <item x="49"/>
        <item x="43"/>
        <item x="48"/>
        <item x="46"/>
        <item x="42"/>
        <item x="1"/>
        <item x="2"/>
        <item x="18"/>
        <item x="22"/>
      </items>
    </pivotField>
    <pivotField axis="axisRow" compact="0" outline="0" showAll="0" defaultSubtotal="0">
      <items count="65">
        <item x="2"/>
        <item x="52"/>
        <item x="12"/>
        <item x="13"/>
        <item x="4"/>
        <item x="11"/>
        <item x="6"/>
        <item x="61"/>
        <item x="9"/>
        <item x="10"/>
        <item x="64"/>
        <item x="5"/>
        <item x="59"/>
        <item x="62"/>
        <item x="58"/>
        <item x="60"/>
        <item x="1"/>
        <item x="3"/>
        <item x="0"/>
        <item x="7"/>
        <item x="8"/>
        <item x="49"/>
        <item x="38"/>
        <item x="15"/>
        <item x="44"/>
        <item x="47"/>
        <item x="31"/>
        <item x="45"/>
        <item x="50"/>
        <item x="37"/>
        <item x="41"/>
        <item x="42"/>
        <item x="39"/>
        <item x="36"/>
        <item x="40"/>
        <item x="43"/>
        <item x="26"/>
        <item x="63"/>
        <item x="16"/>
        <item x="33"/>
        <item x="34"/>
        <item x="29"/>
        <item x="17"/>
        <item x="19"/>
        <item x="14"/>
        <item x="35"/>
        <item x="21"/>
        <item x="24"/>
        <item x="56"/>
        <item x="48"/>
        <item x="57"/>
        <item x="30"/>
        <item x="32"/>
        <item x="23"/>
        <item x="25"/>
        <item x="28"/>
        <item x="55"/>
        <item x="54"/>
        <item x="53"/>
        <item x="51"/>
        <item x="46"/>
        <item x="18"/>
        <item x="20"/>
        <item x="22"/>
        <item x="27"/>
      </items>
    </pivotField>
    <pivotField compact="0" outline="0" showAll="0"/>
    <pivotField compact="0" outline="0" showAll="0"/>
    <pivotField compact="0" outline="0" showAll="0"/>
    <pivotField axis="axisPage" compact="0" outline="0" showAll="0">
      <items count="18">
        <item x="16"/>
        <item x="0"/>
        <item x="1"/>
        <item x="14"/>
        <item x="4"/>
        <item x="2"/>
        <item x="9"/>
        <item x="5"/>
        <item x="15"/>
        <item x="12"/>
        <item x="3"/>
        <item x="11"/>
        <item x="13"/>
        <item x="7"/>
        <item x="10"/>
        <item x="8"/>
        <item x="6"/>
        <item t="default"/>
      </items>
    </pivotField>
    <pivotField dataField="1" compact="0" outline="0" showAll="0"/>
    <pivotField compact="0" outline="0" showAll="0"/>
    <pivotField compact="0" outline="0" showAll="0"/>
    <pivotField compact="0" outline="0" showAll="0"/>
  </pivotFields>
  <rowFields count="5">
    <field x="11"/>
    <field x="0"/>
    <field x="22"/>
    <field x="23"/>
    <field x="2"/>
  </rowFields>
  <rowItems count="121">
    <i>
      <x/>
      <x/>
      <x v="18"/>
      <x/>
      <x/>
    </i>
    <i r="1">
      <x v="1"/>
      <x v="19"/>
      <x v="17"/>
      <x/>
    </i>
    <i r="1">
      <x v="2"/>
      <x v="19"/>
      <x v="17"/>
      <x/>
    </i>
    <i r="1">
      <x v="3"/>
      <x v="18"/>
      <x/>
      <x/>
    </i>
    <i r="1">
      <x v="4"/>
      <x v="20"/>
      <x v="18"/>
      <x/>
    </i>
    <i r="1">
      <x v="5"/>
      <x v="56"/>
      <x v="16"/>
      <x/>
    </i>
    <i r="1">
      <x v="6"/>
      <x v="55"/>
      <x v="16"/>
      <x/>
    </i>
    <i r="1">
      <x v="7"/>
      <x v="18"/>
      <x/>
      <x/>
    </i>
    <i r="1">
      <x v="8"/>
      <x v="19"/>
      <x v="17"/>
      <x/>
    </i>
    <i r="1">
      <x v="9"/>
      <x v="14"/>
      <x v="6"/>
      <x v="4"/>
    </i>
    <i r="1">
      <x v="10"/>
      <x v="15"/>
      <x v="11"/>
      <x v="4"/>
    </i>
    <i r="1">
      <x v="11"/>
      <x v="15"/>
      <x v="19"/>
      <x v="4"/>
    </i>
    <i r="1">
      <x v="12"/>
      <x v="15"/>
      <x v="11"/>
      <x v="4"/>
    </i>
    <i r="1">
      <x v="13"/>
      <x v="15"/>
      <x v="11"/>
      <x v="4"/>
    </i>
    <i r="1">
      <x v="15"/>
      <x v="20"/>
      <x v="18"/>
      <x v="10"/>
    </i>
    <i r="1">
      <x v="16"/>
      <x v="16"/>
      <x v="15"/>
      <x v="9"/>
    </i>
    <i r="1">
      <x v="17"/>
      <x v="17"/>
      <x v="14"/>
      <x v="9"/>
    </i>
    <i>
      <x v="1"/>
      <x v="18"/>
      <x v="48"/>
      <x v="28"/>
      <x v="2"/>
    </i>
    <i r="1">
      <x v="19"/>
      <x v="52"/>
      <x v="59"/>
      <x v="2"/>
    </i>
    <i r="1">
      <x v="20"/>
      <x v="46"/>
      <x v="34"/>
      <x v="2"/>
    </i>
    <i r="1">
      <x v="21"/>
      <x v="49"/>
      <x v="30"/>
      <x v="2"/>
    </i>
    <i r="1">
      <x v="22"/>
      <x v="46"/>
      <x v="34"/>
      <x v="2"/>
    </i>
    <i r="1">
      <x v="23"/>
      <x v="49"/>
      <x v="31"/>
      <x v="2"/>
    </i>
    <i r="1">
      <x v="24"/>
      <x v="45"/>
      <x v="33"/>
      <x v="2"/>
    </i>
    <i r="1">
      <x v="25"/>
      <x v="2"/>
      <x v="29"/>
      <x v="2"/>
    </i>
    <i r="1">
      <x v="26"/>
      <x v="47"/>
      <x v="27"/>
      <x v="2"/>
    </i>
    <i r="1">
      <x v="27"/>
      <x v="21"/>
      <x v="24"/>
      <x v="2"/>
    </i>
    <i r="1">
      <x v="28"/>
      <x v="45"/>
      <x v="22"/>
      <x v="2"/>
    </i>
    <i r="1">
      <x v="29"/>
      <x v="1"/>
      <x v="32"/>
      <x v="2"/>
    </i>
    <i r="1">
      <x v="30"/>
      <x v="46"/>
      <x v="34"/>
      <x v="2"/>
    </i>
    <i r="1">
      <x v="31"/>
      <x v="49"/>
      <x v="31"/>
      <x v="2"/>
    </i>
    <i r="1">
      <x v="32"/>
      <x v="49"/>
      <x v="31"/>
      <x v="2"/>
    </i>
    <i r="1">
      <x v="33"/>
      <x v="45"/>
      <x v="33"/>
      <x v="2"/>
    </i>
    <i r="1">
      <x v="34"/>
      <x v="2"/>
      <x v="29"/>
      <x v="2"/>
    </i>
    <i r="1">
      <x v="35"/>
      <x v="46"/>
      <x v="34"/>
      <x v="2"/>
    </i>
    <i r="1">
      <x v="36"/>
      <x/>
      <x v="49"/>
      <x v="3"/>
    </i>
    <i r="1">
      <x v="37"/>
      <x v="52"/>
      <x v="21"/>
      <x v="3"/>
    </i>
    <i r="1">
      <x v="38"/>
      <x v="47"/>
      <x v="27"/>
      <x v="3"/>
    </i>
    <i r="1">
      <x v="39"/>
      <x v="51"/>
      <x v="24"/>
      <x v="3"/>
    </i>
    <i r="1">
      <x v="40"/>
      <x v="48"/>
      <x v="28"/>
      <x v="3"/>
    </i>
    <i r="1">
      <x v="41"/>
      <x v="52"/>
      <x v="25"/>
      <x v="3"/>
    </i>
    <i r="1">
      <x v="42"/>
      <x v="47"/>
      <x v="35"/>
      <x v="3"/>
    </i>
    <i r="1">
      <x v="43"/>
      <x v="54"/>
      <x v="24"/>
      <x v="3"/>
    </i>
    <i r="1">
      <x v="44"/>
      <x v="47"/>
      <x v="35"/>
      <x v="3"/>
    </i>
    <i r="1">
      <x v="45"/>
      <x v="54"/>
      <x v="24"/>
      <x v="3"/>
    </i>
    <i r="1">
      <x v="46"/>
      <x v="48"/>
      <x v="60"/>
      <x v="3"/>
    </i>
    <i r="1">
      <x v="47"/>
      <x v="53"/>
      <x v="25"/>
      <x v="3"/>
    </i>
    <i>
      <x v="2"/>
      <x v="14"/>
      <x v="17"/>
      <x v="14"/>
      <x v="9"/>
    </i>
    <i r="1">
      <x v="48"/>
      <x v="11"/>
      <x v="8"/>
      <x v="1"/>
    </i>
    <i r="1">
      <x v="49"/>
      <x v="11"/>
      <x v="20"/>
      <x v="1"/>
    </i>
    <i r="1">
      <x v="50"/>
      <x v="6"/>
      <x v="2"/>
      <x v="1"/>
    </i>
    <i r="1">
      <x v="51"/>
      <x v="12"/>
      <x v="9"/>
      <x v="1"/>
    </i>
    <i r="1">
      <x v="52"/>
      <x v="12"/>
      <x v="9"/>
      <x v="1"/>
    </i>
    <i r="1">
      <x v="53"/>
      <x v="6"/>
      <x v="5"/>
      <x v="1"/>
    </i>
    <i r="1">
      <x v="54"/>
      <x v="10"/>
      <x v="4"/>
      <x v="4"/>
    </i>
    <i r="1">
      <x v="55"/>
      <x v="10"/>
      <x v="4"/>
      <x v="4"/>
    </i>
    <i r="1">
      <x v="56"/>
      <x v="10"/>
      <x v="4"/>
      <x v="4"/>
    </i>
    <i r="1">
      <x v="57"/>
      <x v="9"/>
      <x v="3"/>
      <x v="1"/>
    </i>
    <i r="1">
      <x v="58"/>
      <x v="14"/>
      <x v="6"/>
      <x v="4"/>
    </i>
    <i r="1">
      <x v="59"/>
      <x v="10"/>
      <x v="4"/>
      <x v="4"/>
    </i>
    <i r="1">
      <x v="60"/>
      <x v="8"/>
      <x v="50"/>
      <x v="9"/>
    </i>
    <i r="1">
      <x v="61"/>
      <x v="5"/>
      <x v="14"/>
      <x v="9"/>
    </i>
    <i r="1">
      <x v="62"/>
      <x v="17"/>
      <x v="10"/>
      <x v="9"/>
    </i>
    <i r="1">
      <x v="63"/>
      <x v="4"/>
      <x v="37"/>
      <x v="9"/>
    </i>
    <i r="1">
      <x v="64"/>
      <x v="7"/>
      <x v="12"/>
      <x v="9"/>
    </i>
    <i r="1">
      <x v="65"/>
      <x v="16"/>
      <x v="15"/>
      <x v="9"/>
    </i>
    <i r="1">
      <x v="66"/>
      <x v="7"/>
      <x v="12"/>
      <x v="9"/>
    </i>
    <i r="1">
      <x v="67"/>
      <x v="16"/>
      <x v="15"/>
      <x v="9"/>
    </i>
    <i r="1">
      <x v="68"/>
      <x v="8"/>
      <x v="7"/>
      <x v="9"/>
    </i>
    <i r="1">
      <x v="69"/>
      <x v="8"/>
      <x v="13"/>
      <x v="9"/>
    </i>
    <i>
      <x v="3"/>
      <x v="83"/>
      <x v="44"/>
      <x v="58"/>
      <x v="6"/>
    </i>
    <i r="1">
      <x v="84"/>
      <x v="41"/>
      <x v="46"/>
      <x v="6"/>
    </i>
    <i r="1">
      <x v="86"/>
      <x v="50"/>
      <x v="1"/>
      <x v="6"/>
    </i>
    <i r="1">
      <x v="87"/>
      <x v="40"/>
      <x v="46"/>
      <x v="6"/>
    </i>
    <i r="1">
      <x v="89"/>
      <x v="39"/>
      <x v="48"/>
      <x v="6"/>
    </i>
    <i r="1">
      <x v="90"/>
      <x v="43"/>
      <x v="56"/>
      <x v="6"/>
    </i>
    <i r="1">
      <x v="91"/>
      <x v="39"/>
      <x v="48"/>
      <x v="6"/>
    </i>
    <i r="1">
      <x v="92"/>
      <x v="44"/>
      <x v="57"/>
      <x v="6"/>
    </i>
    <i r="1">
      <x v="93"/>
      <x v="41"/>
      <x v="46"/>
      <x v="6"/>
    </i>
    <i r="1">
      <x v="94"/>
      <x v="39"/>
      <x v="48"/>
      <x v="6"/>
    </i>
    <i r="1">
      <x v="95"/>
      <x v="44"/>
      <x v="57"/>
      <x v="6"/>
    </i>
    <i r="1">
      <x v="96"/>
      <x v="41"/>
      <x v="46"/>
      <x v="6"/>
    </i>
    <i r="1">
      <x v="107"/>
      <x v="38"/>
      <x v="51"/>
      <x v="8"/>
    </i>
    <i r="1">
      <x v="108"/>
      <x v="13"/>
      <x v="40"/>
      <x v="8"/>
    </i>
    <i r="1">
      <x v="109"/>
      <x v="23"/>
      <x v="55"/>
      <x v="8"/>
    </i>
    <i r="1">
      <x v="110"/>
      <x v="25"/>
      <x v="41"/>
      <x v="8"/>
    </i>
    <i r="1">
      <x v="111"/>
      <x v="35"/>
      <x v="54"/>
      <x v="8"/>
    </i>
    <i r="1">
      <x v="112"/>
      <x v="26"/>
      <x v="41"/>
      <x v="8"/>
    </i>
    <i r="1">
      <x v="113"/>
      <x v="38"/>
      <x v="51"/>
      <x v="8"/>
    </i>
    <i r="1">
      <x v="114"/>
      <x v="31"/>
      <x v="26"/>
      <x v="8"/>
    </i>
    <i r="1">
      <x v="115"/>
      <x v="25"/>
      <x v="41"/>
      <x v="8"/>
    </i>
    <i r="1">
      <x v="116"/>
      <x v="38"/>
      <x v="52"/>
      <x v="8"/>
    </i>
    <i r="1">
      <x v="117"/>
      <x v="31"/>
      <x v="39"/>
      <x v="8"/>
    </i>
    <i r="1">
      <x v="118"/>
      <x v="24"/>
      <x v="51"/>
      <x v="9"/>
    </i>
    <i r="1">
      <x v="119"/>
      <x v="27"/>
      <x v="45"/>
      <x v="9"/>
    </i>
    <i>
      <x v="4"/>
      <x v="70"/>
      <x v="41"/>
      <x v="46"/>
      <x v="5"/>
    </i>
    <i r="1">
      <x v="71"/>
      <x v="34"/>
      <x v="63"/>
      <x v="5"/>
    </i>
    <i r="1">
      <x v="72"/>
      <x v="58"/>
      <x v="46"/>
      <x v="5"/>
    </i>
    <i r="1">
      <x v="73"/>
      <x v="34"/>
      <x v="53"/>
      <x v="5"/>
    </i>
    <i r="1">
      <x v="74"/>
      <x v="40"/>
      <x v="47"/>
      <x v="5"/>
    </i>
    <i r="1">
      <x v="75"/>
      <x v="36"/>
      <x v="54"/>
      <x v="5"/>
    </i>
    <i r="1">
      <x v="76"/>
      <x v="40"/>
      <x v="36"/>
      <x v="5"/>
    </i>
    <i r="1">
      <x v="77"/>
      <x v="36"/>
      <x v="54"/>
      <x v="5"/>
    </i>
    <i r="1">
      <x v="78"/>
      <x v="3"/>
      <x v="64"/>
      <x v="5"/>
    </i>
    <i r="1">
      <x v="79"/>
      <x v="34"/>
      <x v="53"/>
      <x v="5"/>
    </i>
    <i r="1">
      <x v="80"/>
      <x v="36"/>
      <x v="54"/>
      <x v="5"/>
    </i>
    <i r="1">
      <x v="81"/>
      <x v="42"/>
      <x v="46"/>
      <x v="5"/>
    </i>
    <i r="1">
      <x v="82"/>
      <x v="40"/>
      <x v="47"/>
      <x v="5"/>
    </i>
    <i>
      <x v="5"/>
      <x v="85"/>
      <x v="29"/>
      <x v="62"/>
      <x v="6"/>
    </i>
    <i r="1">
      <x v="88"/>
      <x v="57"/>
      <x v="43"/>
      <x v="6"/>
    </i>
    <i r="1">
      <x v="97"/>
      <x v="37"/>
      <x v="42"/>
      <x v="7"/>
    </i>
    <i r="1">
      <x v="98"/>
      <x v="29"/>
      <x v="62"/>
      <x v="7"/>
    </i>
    <i r="1">
      <x v="99"/>
      <x v="30"/>
      <x v="44"/>
      <x v="7"/>
    </i>
    <i r="1">
      <x v="100"/>
      <x v="28"/>
      <x v="38"/>
      <x v="7"/>
    </i>
    <i r="1">
      <x v="101"/>
      <x v="30"/>
      <x v="44"/>
      <x v="7"/>
    </i>
    <i r="1">
      <x v="102"/>
      <x v="28"/>
      <x v="23"/>
      <x v="7"/>
    </i>
    <i r="1">
      <x v="103"/>
      <x v="22"/>
      <x v="42"/>
      <x v="7"/>
    </i>
    <i r="1">
      <x v="104"/>
      <x v="33"/>
      <x v="61"/>
      <x v="7"/>
    </i>
    <i r="1">
      <x v="105"/>
      <x v="37"/>
      <x v="42"/>
      <x v="7"/>
    </i>
    <i r="1">
      <x v="106"/>
      <x v="32"/>
      <x v="61"/>
      <x v="7"/>
    </i>
    <i t="grand">
      <x/>
    </i>
  </rowItems>
  <colItems count="1">
    <i/>
  </colItems>
  <pageFields count="1">
    <pageField fld="27" hier="-1"/>
  </pageFields>
  <dataFields count="1">
    <dataField name="Suma de abundancia" fld="28" baseField="0" baseItem="0"/>
  </dataFields>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C46"/>
  <sheetViews>
    <sheetView topLeftCell="A29" workbookViewId="0">
      <selection activeCell="A10" sqref="A10:C10"/>
    </sheetView>
  </sheetViews>
  <sheetFormatPr baseColWidth="10" defaultRowHeight="12"/>
  <cols>
    <col min="1" max="1" width="32.33203125" style="2" customWidth="1"/>
    <col min="2" max="2" width="84" style="2" customWidth="1"/>
    <col min="3" max="3" width="18.33203125" style="2" customWidth="1"/>
    <col min="4" max="16384" width="10.83203125" style="2"/>
  </cols>
  <sheetData>
    <row r="1" spans="1:3">
      <c r="A1" s="80" t="s">
        <v>111</v>
      </c>
      <c r="B1" s="80"/>
      <c r="C1" s="1"/>
    </row>
    <row r="2" spans="1:3">
      <c r="A2" s="80" t="s">
        <v>242</v>
      </c>
      <c r="B2" s="80"/>
      <c r="C2" s="3"/>
    </row>
    <row r="3" spans="1:3">
      <c r="A3" s="84" t="s">
        <v>243</v>
      </c>
      <c r="B3" s="84"/>
    </row>
    <row r="4" spans="1:3">
      <c r="A4" s="81" t="s">
        <v>244</v>
      </c>
      <c r="B4" s="81"/>
      <c r="C4" s="81"/>
    </row>
    <row r="5" spans="1:3" ht="37.5" customHeight="1">
      <c r="A5" s="81" t="s">
        <v>245</v>
      </c>
      <c r="B5" s="81"/>
      <c r="C5" s="81"/>
    </row>
    <row r="6" spans="1:3">
      <c r="A6" s="82" t="s">
        <v>112</v>
      </c>
      <c r="B6" s="82"/>
      <c r="C6" s="82"/>
    </row>
    <row r="7" spans="1:3">
      <c r="A7" s="83" t="s">
        <v>246</v>
      </c>
      <c r="B7" s="83"/>
    </row>
    <row r="8" spans="1:3" ht="25.5" customHeight="1">
      <c r="A8" s="81" t="s">
        <v>247</v>
      </c>
      <c r="B8" s="81"/>
      <c r="C8" s="81"/>
    </row>
    <row r="9" spans="1:3">
      <c r="A9" s="81" t="s">
        <v>248</v>
      </c>
      <c r="B9" s="81"/>
      <c r="C9" s="81"/>
    </row>
    <row r="10" spans="1:3" ht="26.25" customHeight="1">
      <c r="A10" s="81" t="s">
        <v>249</v>
      </c>
      <c r="B10" s="81"/>
      <c r="C10" s="81"/>
    </row>
    <row r="11" spans="1:3">
      <c r="A11" s="79" t="s">
        <v>250</v>
      </c>
      <c r="B11" s="79"/>
      <c r="C11" s="79"/>
    </row>
    <row r="12" spans="1:3">
      <c r="A12" s="80" t="s">
        <v>251</v>
      </c>
      <c r="B12" s="80"/>
      <c r="C12" s="3"/>
    </row>
    <row r="13" spans="1:3">
      <c r="A13" s="1" t="s">
        <v>252</v>
      </c>
      <c r="B13" s="1" t="s">
        <v>199</v>
      </c>
      <c r="C13" s="3"/>
    </row>
    <row r="14" spans="1:3" ht="96">
      <c r="A14" s="4" t="s">
        <v>200</v>
      </c>
      <c r="B14" s="5" t="s">
        <v>201</v>
      </c>
      <c r="C14" s="6"/>
    </row>
    <row r="15" spans="1:3">
      <c r="A15" s="4" t="s">
        <v>211</v>
      </c>
      <c r="B15" s="7" t="s">
        <v>202</v>
      </c>
    </row>
    <row r="16" spans="1:3" ht="36">
      <c r="A16" s="4" t="s">
        <v>212</v>
      </c>
      <c r="B16" s="7" t="s">
        <v>203</v>
      </c>
    </row>
    <row r="17" spans="1:2">
      <c r="A17" s="4" t="s">
        <v>214</v>
      </c>
      <c r="B17" s="7" t="s">
        <v>204</v>
      </c>
    </row>
    <row r="18" spans="1:2" ht="13.5" customHeight="1">
      <c r="A18" s="4" t="s">
        <v>215</v>
      </c>
      <c r="B18" s="7" t="s">
        <v>205</v>
      </c>
    </row>
    <row r="19" spans="1:2">
      <c r="A19" s="4" t="s">
        <v>216</v>
      </c>
      <c r="B19" s="7" t="s">
        <v>206</v>
      </c>
    </row>
    <row r="20" spans="1:2" ht="24">
      <c r="A20" s="4" t="s">
        <v>217</v>
      </c>
      <c r="B20" s="8" t="s">
        <v>207</v>
      </c>
    </row>
    <row r="21" spans="1:2" ht="24">
      <c r="A21" s="4" t="s">
        <v>218</v>
      </c>
      <c r="B21" s="7" t="s">
        <v>208</v>
      </c>
    </row>
    <row r="22" spans="1:2">
      <c r="A22" s="4" t="s">
        <v>209</v>
      </c>
      <c r="B22" s="8" t="s">
        <v>210</v>
      </c>
    </row>
    <row r="23" spans="1:2">
      <c r="A23" s="9" t="s">
        <v>220</v>
      </c>
      <c r="B23" s="8" t="s">
        <v>170</v>
      </c>
    </row>
    <row r="24" spans="1:2">
      <c r="A24" s="4" t="s">
        <v>221</v>
      </c>
      <c r="B24" s="7" t="s">
        <v>171</v>
      </c>
    </row>
    <row r="25" spans="1:2" ht="36">
      <c r="A25" s="4" t="s">
        <v>222</v>
      </c>
      <c r="B25" s="8" t="s">
        <v>172</v>
      </c>
    </row>
    <row r="26" spans="1:2">
      <c r="A26" s="4" t="s">
        <v>223</v>
      </c>
      <c r="B26" s="8" t="s">
        <v>173</v>
      </c>
    </row>
    <row r="27" spans="1:2">
      <c r="A27" s="4" t="s">
        <v>174</v>
      </c>
      <c r="B27" s="7" t="s">
        <v>175</v>
      </c>
    </row>
    <row r="28" spans="1:2">
      <c r="A28" s="4" t="s">
        <v>224</v>
      </c>
      <c r="B28" s="7" t="s">
        <v>176</v>
      </c>
    </row>
    <row r="29" spans="1:2">
      <c r="A29" s="4" t="s">
        <v>225</v>
      </c>
      <c r="B29" s="7" t="s">
        <v>177</v>
      </c>
    </row>
    <row r="30" spans="1:2">
      <c r="A30" s="4" t="s">
        <v>226</v>
      </c>
      <c r="B30" s="7" t="s">
        <v>178</v>
      </c>
    </row>
    <row r="31" spans="1:2">
      <c r="A31" s="4" t="s">
        <v>227</v>
      </c>
      <c r="B31" s="7" t="s">
        <v>179</v>
      </c>
    </row>
    <row r="32" spans="1:2">
      <c r="A32" s="4" t="s">
        <v>228</v>
      </c>
      <c r="B32" s="8" t="s">
        <v>180</v>
      </c>
    </row>
    <row r="33" spans="1:2">
      <c r="A33" s="4" t="s">
        <v>229</v>
      </c>
      <c r="B33" s="8" t="s">
        <v>181</v>
      </c>
    </row>
    <row r="34" spans="1:2">
      <c r="A34" s="4" t="s">
        <v>230</v>
      </c>
      <c r="B34" s="8" t="s">
        <v>182</v>
      </c>
    </row>
    <row r="35" spans="1:2">
      <c r="A35" s="4" t="s">
        <v>231</v>
      </c>
      <c r="B35" s="8" t="s">
        <v>183</v>
      </c>
    </row>
    <row r="36" spans="1:2">
      <c r="A36" s="4" t="s">
        <v>232</v>
      </c>
      <c r="B36" s="8" t="s">
        <v>184</v>
      </c>
    </row>
    <row r="37" spans="1:2">
      <c r="A37" s="4" t="s">
        <v>233</v>
      </c>
      <c r="B37" s="8" t="s">
        <v>185</v>
      </c>
    </row>
    <row r="38" spans="1:2">
      <c r="A38" s="4" t="s">
        <v>234</v>
      </c>
      <c r="B38" s="8" t="s">
        <v>186</v>
      </c>
    </row>
    <row r="39" spans="1:2">
      <c r="A39" s="4" t="s">
        <v>235</v>
      </c>
      <c r="B39" s="7" t="s">
        <v>187</v>
      </c>
    </row>
    <row r="40" spans="1:2">
      <c r="A40" s="4" t="s">
        <v>236</v>
      </c>
      <c r="B40" s="7" t="s">
        <v>188</v>
      </c>
    </row>
    <row r="41" spans="1:2">
      <c r="A41" s="4" t="s">
        <v>238</v>
      </c>
      <c r="B41" s="8" t="s">
        <v>189</v>
      </c>
    </row>
    <row r="42" spans="1:2">
      <c r="A42" s="4" t="s">
        <v>190</v>
      </c>
      <c r="B42" s="8" t="s">
        <v>191</v>
      </c>
    </row>
    <row r="43" spans="1:2">
      <c r="A43" s="4" t="s">
        <v>192</v>
      </c>
      <c r="B43" s="8" t="s">
        <v>193</v>
      </c>
    </row>
    <row r="44" spans="1:2" ht="36">
      <c r="A44" s="9" t="s">
        <v>194</v>
      </c>
      <c r="B44" s="10" t="s">
        <v>195</v>
      </c>
    </row>
    <row r="45" spans="1:2">
      <c r="A45" s="4" t="s">
        <v>196</v>
      </c>
      <c r="B45" s="7" t="s">
        <v>197</v>
      </c>
    </row>
    <row r="46" spans="1:2" ht="24">
      <c r="A46" s="4" t="s">
        <v>198</v>
      </c>
      <c r="B46" s="8" t="s">
        <v>107</v>
      </c>
    </row>
  </sheetData>
  <mergeCells count="12">
    <mergeCell ref="A1:B1"/>
    <mergeCell ref="A2:B2"/>
    <mergeCell ref="A3:B3"/>
    <mergeCell ref="A4:C4"/>
    <mergeCell ref="A9:C9"/>
    <mergeCell ref="A11:C11"/>
    <mergeCell ref="A12:B12"/>
    <mergeCell ref="A5:C5"/>
    <mergeCell ref="A6:C6"/>
    <mergeCell ref="A7:B7"/>
    <mergeCell ref="A8:C8"/>
    <mergeCell ref="A10:C10"/>
  </mergeCells>
  <phoneticPr fontId="8" type="noConversion"/>
  <pageMargins left="0.75" right="0.75" top="1" bottom="1" header="0" footer="0"/>
  <headerFooter alignWithMargins="0"/>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F124"/>
  <sheetViews>
    <sheetView workbookViewId="0">
      <selection activeCell="B5" sqref="B5"/>
    </sheetView>
  </sheetViews>
  <sheetFormatPr baseColWidth="10" defaultRowHeight="14"/>
  <cols>
    <col min="1" max="1" width="25.83203125" bestFit="1" customWidth="1"/>
    <col min="2" max="2" width="27.6640625" bestFit="1" customWidth="1"/>
    <col min="3" max="3" width="14.5" bestFit="1" customWidth="1"/>
    <col min="4" max="4" width="10.6640625" customWidth="1"/>
    <col min="5" max="5" width="10.6640625" bestFit="1" customWidth="1"/>
    <col min="6" max="6" width="19.33203125" bestFit="1" customWidth="1"/>
    <col min="7" max="21" width="20.5" bestFit="1" customWidth="1"/>
    <col min="22" max="22" width="12.5" customWidth="1"/>
    <col min="23" max="23" width="12.5" bestFit="1" customWidth="1"/>
  </cols>
  <sheetData>
    <row r="1" spans="1:6">
      <c r="A1" s="78" t="s">
        <v>237</v>
      </c>
      <c r="B1" t="s">
        <v>40</v>
      </c>
    </row>
    <row r="3" spans="1:6">
      <c r="A3" s="78" t="s">
        <v>221</v>
      </c>
      <c r="B3" s="78" t="s">
        <v>137</v>
      </c>
      <c r="C3" s="78" t="s">
        <v>232</v>
      </c>
      <c r="D3" s="78" t="s">
        <v>233</v>
      </c>
      <c r="E3" s="78" t="s">
        <v>212</v>
      </c>
      <c r="F3" t="s">
        <v>39</v>
      </c>
    </row>
    <row r="4" spans="1:6">
      <c r="A4" t="s">
        <v>115</v>
      </c>
      <c r="B4" t="s">
        <v>146</v>
      </c>
      <c r="C4">
        <v>24.574069999999999</v>
      </c>
      <c r="D4">
        <v>111.10578</v>
      </c>
      <c r="E4" s="17">
        <v>40824</v>
      </c>
      <c r="F4" s="27">
        <v>1</v>
      </c>
    </row>
    <row r="5" spans="1:6">
      <c r="B5" t="s">
        <v>148</v>
      </c>
      <c r="C5">
        <v>24.574190000000002</v>
      </c>
      <c r="D5">
        <v>112.10616</v>
      </c>
      <c r="E5" s="17">
        <v>40824</v>
      </c>
      <c r="F5" s="27">
        <v>2</v>
      </c>
    </row>
    <row r="6" spans="1:6">
      <c r="B6" t="s">
        <v>151</v>
      </c>
      <c r="C6">
        <v>24.574190000000002</v>
      </c>
      <c r="D6">
        <v>112.10616</v>
      </c>
      <c r="E6" s="17">
        <v>40824</v>
      </c>
      <c r="F6" s="27">
        <v>2</v>
      </c>
    </row>
    <row r="7" spans="1:6">
      <c r="B7" t="s">
        <v>150</v>
      </c>
      <c r="C7">
        <v>24.574069999999999</v>
      </c>
      <c r="D7">
        <v>111.10578</v>
      </c>
      <c r="E7" s="17">
        <v>40824</v>
      </c>
      <c r="F7" s="27">
        <v>7</v>
      </c>
    </row>
    <row r="8" spans="1:6">
      <c r="B8" t="s">
        <v>141</v>
      </c>
      <c r="C8">
        <v>24.574529999999999</v>
      </c>
      <c r="D8">
        <v>112.1062</v>
      </c>
      <c r="E8" s="17">
        <v>40824</v>
      </c>
      <c r="F8" s="27">
        <v>0</v>
      </c>
    </row>
    <row r="9" spans="1:6">
      <c r="B9" t="s">
        <v>142</v>
      </c>
      <c r="C9">
        <v>24.77375</v>
      </c>
      <c r="D9">
        <v>112.1058</v>
      </c>
      <c r="E9" s="17">
        <v>40824</v>
      </c>
      <c r="F9" s="27">
        <v>4</v>
      </c>
    </row>
    <row r="10" spans="1:6">
      <c r="B10" t="s">
        <v>138</v>
      </c>
      <c r="C10">
        <v>24.72315</v>
      </c>
      <c r="D10">
        <v>112.1058</v>
      </c>
      <c r="E10" s="17">
        <v>40824</v>
      </c>
      <c r="F10" s="27">
        <v>10</v>
      </c>
    </row>
    <row r="11" spans="1:6">
      <c r="B11" t="s">
        <v>144</v>
      </c>
      <c r="C11">
        <v>24.574069999999999</v>
      </c>
      <c r="D11">
        <v>111.10578</v>
      </c>
      <c r="E11" s="17">
        <v>40824</v>
      </c>
      <c r="F11" s="27">
        <v>4</v>
      </c>
    </row>
    <row r="12" spans="1:6">
      <c r="B12" t="s">
        <v>145</v>
      </c>
      <c r="C12">
        <v>24.574190000000002</v>
      </c>
      <c r="D12">
        <v>112.10616</v>
      </c>
      <c r="E12" s="17">
        <v>40824</v>
      </c>
      <c r="F12" s="27">
        <v>3</v>
      </c>
    </row>
    <row r="13" spans="1:6">
      <c r="B13" t="s">
        <v>158</v>
      </c>
      <c r="C13">
        <v>24.56898</v>
      </c>
      <c r="D13">
        <v>112.10366</v>
      </c>
      <c r="E13" s="17">
        <v>40829</v>
      </c>
      <c r="F13" s="27">
        <v>9</v>
      </c>
    </row>
    <row r="14" spans="1:6">
      <c r="B14" t="s">
        <v>157</v>
      </c>
      <c r="C14">
        <v>24.569839999999999</v>
      </c>
      <c r="D14">
        <v>112.10469999999999</v>
      </c>
      <c r="E14" s="17">
        <v>40829</v>
      </c>
      <c r="F14" s="27">
        <v>0</v>
      </c>
    </row>
    <row r="15" spans="1:6">
      <c r="B15" t="s">
        <v>160</v>
      </c>
      <c r="C15">
        <v>24.569839999999999</v>
      </c>
      <c r="D15">
        <v>112.1078</v>
      </c>
      <c r="E15" s="17">
        <v>40829</v>
      </c>
      <c r="F15" s="27">
        <v>0</v>
      </c>
    </row>
    <row r="16" spans="1:6">
      <c r="B16" t="s">
        <v>153</v>
      </c>
      <c r="C16">
        <v>24.569839999999999</v>
      </c>
      <c r="D16">
        <v>112.10469999999999</v>
      </c>
      <c r="E16" s="17">
        <v>40829</v>
      </c>
      <c r="F16" s="27">
        <v>3</v>
      </c>
    </row>
    <row r="17" spans="1:6">
      <c r="B17" t="s">
        <v>155</v>
      </c>
      <c r="C17">
        <v>24.569839999999999</v>
      </c>
      <c r="D17">
        <v>112.10469999999999</v>
      </c>
      <c r="E17" s="17">
        <v>40829</v>
      </c>
      <c r="F17" s="27">
        <v>1</v>
      </c>
    </row>
    <row r="18" spans="1:6">
      <c r="B18" t="s">
        <v>136</v>
      </c>
      <c r="C18">
        <v>24.574529999999999</v>
      </c>
      <c r="D18">
        <v>112.1062</v>
      </c>
      <c r="E18" s="17">
        <v>40865</v>
      </c>
      <c r="F18" s="27">
        <v>15</v>
      </c>
    </row>
    <row r="19" spans="1:6">
      <c r="B19" t="s">
        <v>33</v>
      </c>
      <c r="C19">
        <v>24.573450000000001</v>
      </c>
      <c r="D19">
        <v>112.10563</v>
      </c>
      <c r="E19" s="17">
        <v>40834</v>
      </c>
      <c r="F19" s="27">
        <v>13</v>
      </c>
    </row>
    <row r="20" spans="1:6">
      <c r="B20" t="s">
        <v>35</v>
      </c>
      <c r="C20">
        <v>24.573460000000001</v>
      </c>
      <c r="D20">
        <v>112.10561</v>
      </c>
      <c r="E20" s="17">
        <v>40834</v>
      </c>
      <c r="F20" s="27">
        <v>7</v>
      </c>
    </row>
    <row r="21" spans="1:6">
      <c r="A21" t="s">
        <v>128</v>
      </c>
      <c r="B21" t="s">
        <v>10</v>
      </c>
      <c r="C21">
        <v>24.662030000000001</v>
      </c>
      <c r="D21">
        <v>112.17097</v>
      </c>
      <c r="E21" s="17">
        <v>40827</v>
      </c>
      <c r="F21" s="27">
        <v>66</v>
      </c>
    </row>
    <row r="22" spans="1:6">
      <c r="B22" t="s">
        <v>11</v>
      </c>
      <c r="C22">
        <v>24.671669999999999</v>
      </c>
      <c r="D22">
        <v>112.6511</v>
      </c>
      <c r="E22" s="17">
        <v>40827</v>
      </c>
      <c r="F22" s="27">
        <v>35</v>
      </c>
    </row>
    <row r="23" spans="1:6">
      <c r="B23" t="s">
        <v>94</v>
      </c>
      <c r="C23">
        <v>24.66169</v>
      </c>
      <c r="D23">
        <v>112.17349</v>
      </c>
      <c r="E23" s="17">
        <v>40827</v>
      </c>
      <c r="F23" s="27">
        <v>82</v>
      </c>
    </row>
    <row r="24" spans="1:6">
      <c r="B24" t="s">
        <v>95</v>
      </c>
      <c r="C24">
        <v>24.66207</v>
      </c>
      <c r="D24">
        <v>112.17236</v>
      </c>
      <c r="E24" s="17">
        <v>40827</v>
      </c>
      <c r="F24" s="27">
        <v>79</v>
      </c>
    </row>
    <row r="25" spans="1:6">
      <c r="B25" t="s">
        <v>100</v>
      </c>
      <c r="C25">
        <v>24.66169</v>
      </c>
      <c r="D25">
        <v>112.17349</v>
      </c>
      <c r="E25" s="17">
        <v>40827</v>
      </c>
      <c r="F25" s="27">
        <v>206</v>
      </c>
    </row>
    <row r="26" spans="1:6">
      <c r="B26" t="s">
        <v>101</v>
      </c>
      <c r="C26">
        <v>24.66207</v>
      </c>
      <c r="D26">
        <v>112.17238</v>
      </c>
      <c r="E26" s="17">
        <v>40827</v>
      </c>
      <c r="F26" s="27">
        <v>66</v>
      </c>
    </row>
    <row r="27" spans="1:6">
      <c r="B27" t="s">
        <v>102</v>
      </c>
      <c r="C27">
        <v>24.661650000000002</v>
      </c>
      <c r="D27">
        <v>112.17348</v>
      </c>
      <c r="E27" s="17">
        <v>40827</v>
      </c>
      <c r="F27" s="27">
        <v>66</v>
      </c>
    </row>
    <row r="28" spans="1:6">
      <c r="B28" t="s">
        <v>103</v>
      </c>
      <c r="C28">
        <v>24.166869999999999</v>
      </c>
      <c r="D28">
        <v>112.17224</v>
      </c>
      <c r="E28" s="17">
        <v>40827</v>
      </c>
      <c r="F28" s="27">
        <v>191</v>
      </c>
    </row>
    <row r="29" spans="1:6">
      <c r="B29" t="s">
        <v>3</v>
      </c>
      <c r="C29">
        <v>24.661909999999999</v>
      </c>
      <c r="D29">
        <v>112.17094</v>
      </c>
      <c r="E29" s="17">
        <v>40827</v>
      </c>
      <c r="F29" s="27">
        <v>85</v>
      </c>
    </row>
    <row r="30" spans="1:6">
      <c r="B30" t="s">
        <v>4</v>
      </c>
      <c r="C30">
        <v>24.621639999999999</v>
      </c>
      <c r="D30">
        <v>112.16808</v>
      </c>
      <c r="E30" s="17">
        <v>40827</v>
      </c>
      <c r="F30" s="27">
        <v>65</v>
      </c>
    </row>
    <row r="31" spans="1:6">
      <c r="B31" t="s">
        <v>92</v>
      </c>
      <c r="C31">
        <v>24.661650000000002</v>
      </c>
      <c r="D31">
        <v>112.12348</v>
      </c>
      <c r="E31" s="17">
        <v>40827</v>
      </c>
      <c r="F31" s="27">
        <v>71</v>
      </c>
    </row>
    <row r="32" spans="1:6">
      <c r="B32" t="s">
        <v>93</v>
      </c>
      <c r="C32">
        <v>24.166820000000001</v>
      </c>
      <c r="D32">
        <v>112.17283999999999</v>
      </c>
      <c r="E32" s="17">
        <v>40827</v>
      </c>
      <c r="F32" s="27">
        <v>126</v>
      </c>
    </row>
    <row r="33" spans="2:6">
      <c r="B33" t="s">
        <v>96</v>
      </c>
      <c r="C33">
        <v>24.66169</v>
      </c>
      <c r="D33">
        <v>112.17349</v>
      </c>
      <c r="E33" s="17">
        <v>40827</v>
      </c>
      <c r="F33" s="27">
        <v>26</v>
      </c>
    </row>
    <row r="34" spans="2:6">
      <c r="B34" t="s">
        <v>97</v>
      </c>
      <c r="C34">
        <v>24.66207</v>
      </c>
      <c r="D34">
        <v>112.17238</v>
      </c>
      <c r="E34" s="17">
        <v>40827</v>
      </c>
      <c r="F34" s="27">
        <v>116</v>
      </c>
    </row>
    <row r="35" spans="2:6">
      <c r="B35" t="s">
        <v>99</v>
      </c>
      <c r="C35">
        <v>24.66207</v>
      </c>
      <c r="D35">
        <v>112.17238</v>
      </c>
      <c r="E35" s="17">
        <v>40827</v>
      </c>
      <c r="F35" s="27">
        <v>33</v>
      </c>
    </row>
    <row r="36" spans="2:6">
      <c r="B36" t="s">
        <v>89</v>
      </c>
      <c r="C36">
        <v>24.661650000000002</v>
      </c>
      <c r="D36">
        <v>112.17348</v>
      </c>
      <c r="E36" s="17">
        <v>40827</v>
      </c>
      <c r="F36" s="27">
        <v>45</v>
      </c>
    </row>
    <row r="37" spans="2:6">
      <c r="B37" t="s">
        <v>91</v>
      </c>
      <c r="C37">
        <v>24.166869999999999</v>
      </c>
      <c r="D37">
        <v>112.17224</v>
      </c>
      <c r="E37" s="17">
        <v>40827</v>
      </c>
      <c r="F37" s="27">
        <v>536</v>
      </c>
    </row>
    <row r="38" spans="2:6">
      <c r="B38" t="s">
        <v>98</v>
      </c>
      <c r="C38">
        <v>24.66169</v>
      </c>
      <c r="D38">
        <v>112.17349</v>
      </c>
      <c r="E38" s="17">
        <v>40827</v>
      </c>
      <c r="F38" s="27">
        <v>37</v>
      </c>
    </row>
    <row r="39" spans="2:6">
      <c r="B39" t="s">
        <v>8</v>
      </c>
      <c r="C39">
        <v>24.102129999999999</v>
      </c>
      <c r="D39">
        <v>112.17997</v>
      </c>
      <c r="E39" s="17">
        <v>40828</v>
      </c>
      <c r="F39" s="27">
        <v>231</v>
      </c>
    </row>
    <row r="40" spans="2:6">
      <c r="B40" t="s">
        <v>9</v>
      </c>
      <c r="C40">
        <v>24.671669999999999</v>
      </c>
      <c r="D40">
        <v>112.11911000000001</v>
      </c>
      <c r="E40" s="17">
        <v>40828</v>
      </c>
      <c r="F40" s="27">
        <v>26</v>
      </c>
    </row>
    <row r="41" spans="2:6">
      <c r="B41" t="s">
        <v>1</v>
      </c>
      <c r="C41">
        <v>24.661909999999999</v>
      </c>
      <c r="D41">
        <v>112.17094</v>
      </c>
      <c r="E41" s="17">
        <v>40828</v>
      </c>
      <c r="F41" s="27">
        <v>112</v>
      </c>
    </row>
    <row r="42" spans="2:6">
      <c r="B42" t="s">
        <v>2</v>
      </c>
      <c r="C42">
        <v>24.67164</v>
      </c>
      <c r="D42">
        <v>112.16808</v>
      </c>
      <c r="E42" s="17">
        <v>40828</v>
      </c>
      <c r="F42" s="27">
        <v>69</v>
      </c>
    </row>
    <row r="43" spans="2:6">
      <c r="B43" t="s">
        <v>12</v>
      </c>
      <c r="C43">
        <v>24.662030000000001</v>
      </c>
      <c r="D43">
        <v>112.17097</v>
      </c>
      <c r="E43" s="17">
        <v>40828</v>
      </c>
      <c r="F43" s="27">
        <v>1092</v>
      </c>
    </row>
    <row r="44" spans="2:6">
      <c r="B44" t="s">
        <v>13</v>
      </c>
      <c r="C44">
        <v>24.671669999999999</v>
      </c>
      <c r="D44">
        <v>112.16811</v>
      </c>
      <c r="E44" s="17">
        <v>40828</v>
      </c>
      <c r="F44" s="27">
        <v>57</v>
      </c>
    </row>
    <row r="45" spans="2:6">
      <c r="B45" t="s">
        <v>104</v>
      </c>
      <c r="C45">
        <v>24.661909999999999</v>
      </c>
      <c r="D45">
        <v>112.17394</v>
      </c>
      <c r="E45" s="17">
        <v>40828</v>
      </c>
      <c r="F45" s="27">
        <v>339</v>
      </c>
    </row>
    <row r="46" spans="2:6">
      <c r="B46" t="s">
        <v>105</v>
      </c>
      <c r="C46">
        <v>24.69164</v>
      </c>
      <c r="D46">
        <v>112.16808</v>
      </c>
      <c r="E46" s="17">
        <v>40828</v>
      </c>
      <c r="F46" s="27">
        <v>222</v>
      </c>
    </row>
    <row r="47" spans="2:6">
      <c r="B47" t="s">
        <v>106</v>
      </c>
      <c r="C47">
        <v>24.661909999999999</v>
      </c>
      <c r="D47">
        <v>112.17394</v>
      </c>
      <c r="E47" s="17">
        <v>40828</v>
      </c>
      <c r="F47" s="27">
        <v>336</v>
      </c>
    </row>
    <row r="48" spans="2:6">
      <c r="B48" t="s">
        <v>0</v>
      </c>
      <c r="C48">
        <v>24.69164</v>
      </c>
      <c r="D48">
        <v>112.16808</v>
      </c>
      <c r="E48" s="17">
        <v>40828</v>
      </c>
      <c r="F48" s="27">
        <v>219</v>
      </c>
    </row>
    <row r="49" spans="1:6">
      <c r="B49" t="s">
        <v>5</v>
      </c>
      <c r="C49">
        <v>24.662030000000001</v>
      </c>
      <c r="D49">
        <v>112.7097</v>
      </c>
      <c r="E49" s="17">
        <v>40828</v>
      </c>
      <c r="F49" s="27">
        <v>255</v>
      </c>
    </row>
    <row r="50" spans="1:6">
      <c r="B50" t="s">
        <v>7</v>
      </c>
      <c r="C50">
        <v>24.671690000000002</v>
      </c>
      <c r="D50">
        <v>112.16811</v>
      </c>
      <c r="E50" s="17">
        <v>40828</v>
      </c>
      <c r="F50" s="27">
        <v>12</v>
      </c>
    </row>
    <row r="51" spans="1:6">
      <c r="A51" t="s">
        <v>113</v>
      </c>
      <c r="B51" t="s">
        <v>32</v>
      </c>
      <c r="C51">
        <v>24.573460000000001</v>
      </c>
      <c r="D51">
        <v>112.10561</v>
      </c>
      <c r="E51" s="17">
        <v>40834</v>
      </c>
      <c r="F51" s="27">
        <v>81</v>
      </c>
    </row>
    <row r="52" spans="1:6">
      <c r="B52" t="s">
        <v>162</v>
      </c>
      <c r="C52">
        <v>24.557670000000002</v>
      </c>
      <c r="D52">
        <v>112.10419</v>
      </c>
      <c r="E52" s="17">
        <v>40826</v>
      </c>
      <c r="F52" s="27">
        <v>61</v>
      </c>
    </row>
    <row r="53" spans="1:6">
      <c r="B53" t="s">
        <v>161</v>
      </c>
      <c r="C53">
        <v>24.557670000000002</v>
      </c>
      <c r="D53">
        <v>112.10814999999999</v>
      </c>
      <c r="E53" s="17">
        <v>40826</v>
      </c>
      <c r="F53" s="27">
        <v>34</v>
      </c>
    </row>
    <row r="54" spans="1:6">
      <c r="B54" t="s">
        <v>167</v>
      </c>
      <c r="C54">
        <v>24.554950000000002</v>
      </c>
      <c r="D54">
        <v>112.10201000000001</v>
      </c>
      <c r="E54" s="17">
        <v>40826</v>
      </c>
      <c r="F54" s="27">
        <v>7</v>
      </c>
    </row>
    <row r="55" spans="1:6">
      <c r="B55" t="s">
        <v>165</v>
      </c>
      <c r="C55">
        <v>24.557729999999999</v>
      </c>
      <c r="D55">
        <v>112.10432</v>
      </c>
      <c r="E55" s="17">
        <v>40826</v>
      </c>
      <c r="F55" s="27">
        <v>92</v>
      </c>
    </row>
    <row r="56" spans="1:6">
      <c r="B56" t="s">
        <v>163</v>
      </c>
      <c r="C56">
        <v>24.557729999999999</v>
      </c>
      <c r="D56">
        <v>112.10432</v>
      </c>
      <c r="E56" s="17">
        <v>40826</v>
      </c>
      <c r="F56" s="27">
        <v>57</v>
      </c>
    </row>
    <row r="57" spans="1:6">
      <c r="B57" t="s">
        <v>164</v>
      </c>
      <c r="C57">
        <v>24.554950000000002</v>
      </c>
      <c r="D57">
        <v>112.10290999999999</v>
      </c>
      <c r="E57" s="17">
        <v>40826</v>
      </c>
      <c r="F57" s="27">
        <v>15</v>
      </c>
    </row>
    <row r="58" spans="1:6">
      <c r="B58" t="s">
        <v>156</v>
      </c>
      <c r="C58">
        <v>24.557549999999999</v>
      </c>
      <c r="D58">
        <v>112.10275</v>
      </c>
      <c r="E58" s="17">
        <v>40829</v>
      </c>
      <c r="F58" s="27">
        <v>11</v>
      </c>
    </row>
    <row r="59" spans="1:6">
      <c r="B59" t="s">
        <v>159</v>
      </c>
      <c r="C59">
        <v>24.557549999999999</v>
      </c>
      <c r="D59">
        <v>112.10275</v>
      </c>
      <c r="E59" s="17">
        <v>40829</v>
      </c>
      <c r="F59" s="27">
        <v>18</v>
      </c>
    </row>
    <row r="60" spans="1:6">
      <c r="B60" t="s">
        <v>152</v>
      </c>
      <c r="C60">
        <v>24.557549999999999</v>
      </c>
      <c r="D60">
        <v>112.10275</v>
      </c>
      <c r="E60" s="17">
        <v>40829</v>
      </c>
      <c r="F60" s="27">
        <v>21</v>
      </c>
    </row>
    <row r="61" spans="1:6">
      <c r="B61" t="s">
        <v>41</v>
      </c>
      <c r="C61">
        <v>24.557410000000001</v>
      </c>
      <c r="D61">
        <v>112.10271</v>
      </c>
      <c r="E61" s="17">
        <v>40826</v>
      </c>
      <c r="F61" s="27">
        <v>21</v>
      </c>
    </row>
    <row r="62" spans="1:6">
      <c r="B62" t="s">
        <v>42</v>
      </c>
      <c r="C62">
        <v>24.56898</v>
      </c>
      <c r="D62">
        <v>112.10366</v>
      </c>
      <c r="E62" s="17">
        <v>40829</v>
      </c>
      <c r="F62" s="27">
        <v>8</v>
      </c>
    </row>
    <row r="63" spans="1:6">
      <c r="B63" t="s">
        <v>154</v>
      </c>
      <c r="C63">
        <v>24.557549999999999</v>
      </c>
      <c r="D63">
        <v>112.10275</v>
      </c>
      <c r="E63" s="17">
        <v>40829</v>
      </c>
      <c r="F63" s="27">
        <v>7</v>
      </c>
    </row>
    <row r="64" spans="1:6">
      <c r="B64" t="s">
        <v>26</v>
      </c>
      <c r="C64">
        <v>24.556349999999998</v>
      </c>
      <c r="D64">
        <v>112.18040999999999</v>
      </c>
      <c r="E64" s="17">
        <v>40834</v>
      </c>
      <c r="F64" s="27">
        <v>31</v>
      </c>
    </row>
    <row r="65" spans="1:6">
      <c r="B65" t="s">
        <v>27</v>
      </c>
      <c r="C65">
        <v>24.54346</v>
      </c>
      <c r="D65">
        <v>112.10561</v>
      </c>
      <c r="E65" s="17">
        <v>40834</v>
      </c>
      <c r="F65" s="27">
        <v>14</v>
      </c>
    </row>
    <row r="66" spans="1:6">
      <c r="B66" t="s">
        <v>37</v>
      </c>
      <c r="C66">
        <v>24.573460000000001</v>
      </c>
      <c r="D66">
        <v>112.10460999999999</v>
      </c>
      <c r="E66" s="17">
        <v>40834</v>
      </c>
      <c r="F66" s="27">
        <v>10</v>
      </c>
    </row>
    <row r="67" spans="1:6">
      <c r="B67" t="s">
        <v>36</v>
      </c>
      <c r="C67">
        <v>24.350349999999999</v>
      </c>
      <c r="D67">
        <v>112.17541</v>
      </c>
      <c r="E67" s="17">
        <v>40834</v>
      </c>
      <c r="F67" s="27">
        <v>90</v>
      </c>
    </row>
    <row r="68" spans="1:6">
      <c r="B68" t="s">
        <v>25</v>
      </c>
      <c r="C68">
        <v>24.55612</v>
      </c>
      <c r="D68">
        <v>112.10513</v>
      </c>
      <c r="E68" s="17">
        <v>40834</v>
      </c>
      <c r="F68" s="27">
        <v>33</v>
      </c>
    </row>
    <row r="69" spans="1:6">
      <c r="B69" t="s">
        <v>28</v>
      </c>
      <c r="C69">
        <v>24.573450000000001</v>
      </c>
      <c r="D69">
        <v>112.10563</v>
      </c>
      <c r="E69" s="17">
        <v>40834</v>
      </c>
      <c r="F69" s="27">
        <v>6</v>
      </c>
    </row>
    <row r="70" spans="1:6">
      <c r="B70" t="s">
        <v>29</v>
      </c>
      <c r="C70">
        <v>24.55612</v>
      </c>
      <c r="D70">
        <v>112.10513</v>
      </c>
      <c r="E70" s="17">
        <v>40834</v>
      </c>
      <c r="F70" s="27">
        <v>32</v>
      </c>
    </row>
    <row r="71" spans="1:6">
      <c r="B71" t="s">
        <v>30</v>
      </c>
      <c r="C71">
        <v>24.573450000000001</v>
      </c>
      <c r="D71">
        <v>112.10563</v>
      </c>
      <c r="E71" s="17">
        <v>40834</v>
      </c>
      <c r="F71" s="27">
        <v>4</v>
      </c>
    </row>
    <row r="72" spans="1:6">
      <c r="B72" t="s">
        <v>31</v>
      </c>
      <c r="C72">
        <v>24.556349999999998</v>
      </c>
      <c r="D72">
        <v>112.10411000000001</v>
      </c>
      <c r="E72" s="17">
        <v>40834</v>
      </c>
      <c r="F72" s="27">
        <v>1</v>
      </c>
    </row>
    <row r="73" spans="1:6">
      <c r="B73" t="s">
        <v>34</v>
      </c>
      <c r="C73">
        <v>24.556349999999998</v>
      </c>
      <c r="D73">
        <v>112.10541000000001</v>
      </c>
      <c r="E73" s="17">
        <v>40834</v>
      </c>
      <c r="F73" s="27">
        <v>11</v>
      </c>
    </row>
    <row r="74" spans="1:6">
      <c r="A74" t="s">
        <v>74</v>
      </c>
      <c r="B74" t="s">
        <v>15</v>
      </c>
      <c r="C74">
        <v>24.661519999999999</v>
      </c>
      <c r="D74">
        <v>112.48146</v>
      </c>
      <c r="E74" s="17">
        <v>40831</v>
      </c>
      <c r="F74" s="27">
        <v>11</v>
      </c>
    </row>
    <row r="75" spans="1:6">
      <c r="B75" t="s">
        <v>16</v>
      </c>
      <c r="C75">
        <v>24.660530000000001</v>
      </c>
      <c r="D75">
        <v>112.17905</v>
      </c>
      <c r="E75" s="17">
        <v>40831</v>
      </c>
      <c r="F75" s="27">
        <v>3</v>
      </c>
    </row>
    <row r="76" spans="1:6">
      <c r="B76" t="s">
        <v>6</v>
      </c>
      <c r="C76">
        <v>24.66752</v>
      </c>
      <c r="D76">
        <v>112.10141</v>
      </c>
      <c r="E76" s="17">
        <v>40831</v>
      </c>
      <c r="F76" s="27">
        <v>13</v>
      </c>
    </row>
    <row r="77" spans="1:6">
      <c r="B77" t="s">
        <v>14</v>
      </c>
      <c r="C77">
        <v>24.660520000000002</v>
      </c>
      <c r="D77">
        <v>112.17905</v>
      </c>
      <c r="E77" s="17">
        <v>40831</v>
      </c>
      <c r="F77" s="27">
        <v>6</v>
      </c>
    </row>
    <row r="78" spans="1:6">
      <c r="B78" t="s">
        <v>22</v>
      </c>
      <c r="C78">
        <v>24.660240000000002</v>
      </c>
      <c r="D78">
        <v>112.17919000000001</v>
      </c>
      <c r="E78" s="17">
        <v>40831</v>
      </c>
      <c r="F78" s="27">
        <v>8</v>
      </c>
    </row>
    <row r="79" spans="1:6">
      <c r="B79" t="s">
        <v>21</v>
      </c>
      <c r="C79">
        <v>24.661380000000001</v>
      </c>
      <c r="D79">
        <v>112.18131</v>
      </c>
      <c r="E79" s="17">
        <v>40831</v>
      </c>
      <c r="F79" s="27">
        <v>20</v>
      </c>
    </row>
    <row r="80" spans="1:6">
      <c r="B80" t="s">
        <v>24</v>
      </c>
      <c r="C80">
        <v>24.660240000000002</v>
      </c>
      <c r="D80">
        <v>112.17919000000001</v>
      </c>
      <c r="E80" s="17">
        <v>40831</v>
      </c>
      <c r="F80" s="27">
        <v>15</v>
      </c>
    </row>
    <row r="81" spans="2:6">
      <c r="B81" t="s">
        <v>17</v>
      </c>
      <c r="C81">
        <v>24.661519999999999</v>
      </c>
      <c r="D81">
        <v>112.18146</v>
      </c>
      <c r="E81" s="17">
        <v>40831</v>
      </c>
      <c r="F81" s="27">
        <v>14</v>
      </c>
    </row>
    <row r="82" spans="2:6">
      <c r="B82" t="s">
        <v>18</v>
      </c>
      <c r="C82">
        <v>24.660530000000001</v>
      </c>
      <c r="D82">
        <v>112.17905</v>
      </c>
      <c r="E82" s="17">
        <v>40831</v>
      </c>
      <c r="F82" s="27">
        <v>36</v>
      </c>
    </row>
    <row r="83" spans="2:6">
      <c r="B83" t="s">
        <v>23</v>
      </c>
      <c r="C83">
        <v>24.660240000000002</v>
      </c>
      <c r="D83">
        <v>112.17919000000001</v>
      </c>
      <c r="E83" s="17">
        <v>40831</v>
      </c>
      <c r="F83" s="27">
        <v>15</v>
      </c>
    </row>
    <row r="84" spans="2:6">
      <c r="B84" t="s">
        <v>19</v>
      </c>
      <c r="C84">
        <v>24.661519999999999</v>
      </c>
      <c r="D84">
        <v>112.18146</v>
      </c>
      <c r="E84" s="17">
        <v>40831</v>
      </c>
      <c r="F84" s="27">
        <v>5</v>
      </c>
    </row>
    <row r="85" spans="2:6">
      <c r="B85" t="s">
        <v>20</v>
      </c>
      <c r="C85">
        <v>24.660530000000001</v>
      </c>
      <c r="D85">
        <v>112.17905</v>
      </c>
      <c r="E85" s="17">
        <v>40831</v>
      </c>
      <c r="F85" s="27">
        <v>69</v>
      </c>
    </row>
    <row r="86" spans="2:6">
      <c r="B86" t="s">
        <v>85</v>
      </c>
      <c r="C86">
        <v>24.659490000000002</v>
      </c>
      <c r="D86">
        <v>112.18053</v>
      </c>
      <c r="E86" s="17">
        <v>40833</v>
      </c>
      <c r="F86" s="27">
        <v>88</v>
      </c>
    </row>
    <row r="87" spans="2:6">
      <c r="B87" t="s">
        <v>86</v>
      </c>
      <c r="C87">
        <v>24.55893</v>
      </c>
      <c r="D87">
        <v>112.17547</v>
      </c>
      <c r="E87" s="17">
        <v>40833</v>
      </c>
      <c r="F87" s="27">
        <v>98</v>
      </c>
    </row>
    <row r="88" spans="2:6">
      <c r="B88" t="s">
        <v>73</v>
      </c>
      <c r="C88">
        <v>24.65401</v>
      </c>
      <c r="D88">
        <v>112.18106</v>
      </c>
      <c r="E88" s="17">
        <v>40833</v>
      </c>
      <c r="F88" s="27">
        <v>209</v>
      </c>
    </row>
    <row r="89" spans="2:6">
      <c r="B89" t="s">
        <v>76</v>
      </c>
      <c r="C89">
        <v>24.65823</v>
      </c>
      <c r="D89">
        <v>112.17747</v>
      </c>
      <c r="E89" s="17">
        <v>40833</v>
      </c>
      <c r="F89" s="27">
        <v>501</v>
      </c>
    </row>
    <row r="90" spans="2:6">
      <c r="B90" t="s">
        <v>78</v>
      </c>
      <c r="C90">
        <v>24.659009999999999</v>
      </c>
      <c r="D90">
        <v>112.1806</v>
      </c>
      <c r="E90" s="17">
        <v>40833</v>
      </c>
      <c r="F90" s="27">
        <v>388</v>
      </c>
    </row>
    <row r="91" spans="2:6">
      <c r="B91" t="s">
        <v>79</v>
      </c>
      <c r="C91">
        <v>24.658300000000001</v>
      </c>
      <c r="D91">
        <v>112.17747</v>
      </c>
      <c r="E91" s="17">
        <v>40833</v>
      </c>
      <c r="F91" s="27">
        <v>70</v>
      </c>
    </row>
    <row r="92" spans="2:6">
      <c r="B92" t="s">
        <v>80</v>
      </c>
      <c r="C92">
        <v>24.659490000000002</v>
      </c>
      <c r="D92">
        <v>112.18053</v>
      </c>
      <c r="E92" s="17">
        <v>40833</v>
      </c>
      <c r="F92" s="27">
        <v>23</v>
      </c>
    </row>
    <row r="93" spans="2:6">
      <c r="B93" t="s">
        <v>81</v>
      </c>
      <c r="C93">
        <v>24.658930000000002</v>
      </c>
      <c r="D93">
        <v>112.17043</v>
      </c>
      <c r="E93" s="17">
        <v>40833</v>
      </c>
      <c r="F93" s="27">
        <v>402</v>
      </c>
    </row>
    <row r="94" spans="2:6">
      <c r="B94" t="s">
        <v>77</v>
      </c>
      <c r="C94">
        <v>24.65823</v>
      </c>
      <c r="D94">
        <v>112.17747</v>
      </c>
      <c r="E94" s="17">
        <v>40833</v>
      </c>
      <c r="F94" s="27">
        <v>522</v>
      </c>
    </row>
    <row r="95" spans="2:6">
      <c r="B95" t="s">
        <v>82</v>
      </c>
      <c r="C95">
        <v>24.659490000000002</v>
      </c>
      <c r="D95">
        <v>112.18053999999999</v>
      </c>
      <c r="E95" s="17">
        <v>40833</v>
      </c>
      <c r="F95" s="27">
        <v>10</v>
      </c>
    </row>
    <row r="96" spans="2:6">
      <c r="B96" t="s">
        <v>83</v>
      </c>
      <c r="C96">
        <v>24.658930000000002</v>
      </c>
      <c r="D96">
        <v>112.17543000000001</v>
      </c>
      <c r="E96" s="17">
        <v>40833</v>
      </c>
      <c r="F96" s="27">
        <v>44</v>
      </c>
    </row>
    <row r="97" spans="1:6">
      <c r="B97" t="s">
        <v>87</v>
      </c>
      <c r="C97">
        <v>24.654489999999999</v>
      </c>
      <c r="D97">
        <v>112.18053</v>
      </c>
      <c r="E97" s="17">
        <v>40834</v>
      </c>
      <c r="F97" s="27">
        <v>256</v>
      </c>
    </row>
    <row r="98" spans="1:6">
      <c r="B98" t="s">
        <v>88</v>
      </c>
      <c r="C98">
        <v>24.658429999999999</v>
      </c>
      <c r="D98">
        <v>112.17842</v>
      </c>
      <c r="E98" s="17">
        <v>40834</v>
      </c>
      <c r="F98" s="27">
        <v>30</v>
      </c>
    </row>
    <row r="99" spans="1:6">
      <c r="A99" t="s">
        <v>117</v>
      </c>
      <c r="B99" t="s">
        <v>58</v>
      </c>
      <c r="C99">
        <v>24.660530000000001</v>
      </c>
      <c r="D99">
        <v>112.17905</v>
      </c>
      <c r="E99" s="17">
        <v>40830</v>
      </c>
      <c r="F99" s="27">
        <v>3</v>
      </c>
    </row>
    <row r="100" spans="1:6">
      <c r="B100" t="s">
        <v>60</v>
      </c>
      <c r="C100">
        <v>24.658999999999999</v>
      </c>
      <c r="D100">
        <v>112.80549999999999</v>
      </c>
      <c r="E100" s="17">
        <v>40830</v>
      </c>
      <c r="F100" s="27">
        <v>8</v>
      </c>
    </row>
    <row r="101" spans="1:6">
      <c r="B101" t="s">
        <v>62</v>
      </c>
      <c r="C101" t="s">
        <v>61</v>
      </c>
      <c r="D101">
        <v>112.17905</v>
      </c>
      <c r="E101" s="17">
        <v>40830</v>
      </c>
      <c r="F101" s="27">
        <v>5</v>
      </c>
    </row>
    <row r="102" spans="1:6">
      <c r="B102" t="s">
        <v>63</v>
      </c>
      <c r="C102">
        <v>24.658999999999999</v>
      </c>
      <c r="D102">
        <v>112.18055</v>
      </c>
      <c r="E102" s="17">
        <v>40830</v>
      </c>
      <c r="F102" s="27">
        <v>23</v>
      </c>
    </row>
    <row r="103" spans="1:6">
      <c r="B103" t="s">
        <v>64</v>
      </c>
      <c r="C103">
        <v>24.660520000000002</v>
      </c>
      <c r="D103">
        <v>112.17910000000001</v>
      </c>
      <c r="E103" s="17">
        <v>40830</v>
      </c>
      <c r="F103" s="27">
        <v>16</v>
      </c>
    </row>
    <row r="104" spans="1:6">
      <c r="B104" t="s">
        <v>65</v>
      </c>
      <c r="C104">
        <v>24.659109999999998</v>
      </c>
      <c r="D104">
        <v>112.1806</v>
      </c>
      <c r="E104" s="17">
        <v>40830</v>
      </c>
      <c r="F104" s="27">
        <v>66</v>
      </c>
    </row>
    <row r="105" spans="1:6">
      <c r="B105" t="s">
        <v>66</v>
      </c>
      <c r="C105">
        <v>24.660520000000002</v>
      </c>
      <c r="D105">
        <v>112.1741</v>
      </c>
      <c r="E105" s="17">
        <v>40830</v>
      </c>
      <c r="F105" s="27">
        <v>45</v>
      </c>
    </row>
    <row r="106" spans="1:6">
      <c r="B106" t="s">
        <v>67</v>
      </c>
      <c r="C106">
        <v>24.659109999999998</v>
      </c>
      <c r="D106">
        <v>112.1806</v>
      </c>
      <c r="E106" s="17">
        <v>40830</v>
      </c>
      <c r="F106" s="27">
        <v>22</v>
      </c>
    </row>
    <row r="107" spans="1:6">
      <c r="B107" t="s">
        <v>71</v>
      </c>
      <c r="C107">
        <v>24.180530000000001</v>
      </c>
      <c r="D107" t="s">
        <v>38</v>
      </c>
      <c r="E107" s="17">
        <v>40830</v>
      </c>
      <c r="F107" s="27">
        <v>2</v>
      </c>
    </row>
    <row r="108" spans="1:6">
      <c r="B108" t="s">
        <v>72</v>
      </c>
      <c r="C108">
        <v>24.658999999999999</v>
      </c>
      <c r="D108">
        <v>112.18055</v>
      </c>
      <c r="E108" s="17">
        <v>40830</v>
      </c>
      <c r="F108" s="27">
        <v>75</v>
      </c>
    </row>
    <row r="109" spans="1:6">
      <c r="B109" t="s">
        <v>69</v>
      </c>
      <c r="C109">
        <v>24.659109999999998</v>
      </c>
      <c r="D109">
        <v>112.1806</v>
      </c>
      <c r="E109" s="17">
        <v>40830</v>
      </c>
      <c r="F109" s="27">
        <v>75</v>
      </c>
    </row>
    <row r="110" spans="1:6">
      <c r="B110" t="s">
        <v>70</v>
      </c>
      <c r="C110">
        <v>24.660550000000001</v>
      </c>
      <c r="D110">
        <v>112.17905</v>
      </c>
      <c r="E110" s="17">
        <v>40830</v>
      </c>
      <c r="F110" s="27">
        <v>0</v>
      </c>
    </row>
    <row r="111" spans="1:6">
      <c r="B111" t="s">
        <v>68</v>
      </c>
      <c r="C111">
        <v>24.660520000000002</v>
      </c>
      <c r="D111">
        <v>112.17910000000001</v>
      </c>
      <c r="E111" s="17">
        <v>40830</v>
      </c>
      <c r="F111" s="27">
        <v>9</v>
      </c>
    </row>
    <row r="112" spans="1:6">
      <c r="A112" t="s">
        <v>124</v>
      </c>
      <c r="B112" t="s">
        <v>54</v>
      </c>
      <c r="C112">
        <v>24.65889</v>
      </c>
      <c r="D112">
        <v>112.7582</v>
      </c>
      <c r="E112" s="17">
        <v>40831</v>
      </c>
      <c r="F112" s="27">
        <v>43</v>
      </c>
    </row>
    <row r="113" spans="1:6">
      <c r="B113" t="s">
        <v>55</v>
      </c>
      <c r="C113">
        <v>28.659700000000001</v>
      </c>
      <c r="D113">
        <v>112.17779</v>
      </c>
      <c r="E113" s="17">
        <v>40831</v>
      </c>
      <c r="F113" s="27">
        <v>13</v>
      </c>
    </row>
    <row r="114" spans="1:6">
      <c r="B114" t="s">
        <v>56</v>
      </c>
      <c r="C114">
        <v>24.659300000000002</v>
      </c>
      <c r="D114">
        <v>112.17776000000001</v>
      </c>
      <c r="E114" s="17">
        <v>40832</v>
      </c>
      <c r="F114" s="27">
        <v>5</v>
      </c>
    </row>
    <row r="115" spans="1:6">
      <c r="B115" t="s">
        <v>57</v>
      </c>
      <c r="C115">
        <v>24.65889</v>
      </c>
      <c r="D115">
        <v>112.7582</v>
      </c>
      <c r="E115" s="17">
        <v>40832</v>
      </c>
      <c r="F115" s="27">
        <v>83</v>
      </c>
    </row>
    <row r="116" spans="1:6">
      <c r="B116" t="s">
        <v>47</v>
      </c>
      <c r="C116">
        <v>24.658919999999998</v>
      </c>
      <c r="D116">
        <v>112.17791</v>
      </c>
      <c r="E116" s="17">
        <v>40832</v>
      </c>
      <c r="F116" s="27">
        <v>28</v>
      </c>
    </row>
    <row r="117" spans="1:6">
      <c r="B117" t="s">
        <v>48</v>
      </c>
      <c r="C117">
        <v>24.658850000000001</v>
      </c>
      <c r="D117">
        <v>112.17542</v>
      </c>
      <c r="E117" s="17">
        <v>40832</v>
      </c>
      <c r="F117" s="27">
        <v>68</v>
      </c>
    </row>
    <row r="118" spans="1:6">
      <c r="B118" t="s">
        <v>43</v>
      </c>
      <c r="C118">
        <v>24.658919999999998</v>
      </c>
      <c r="D118">
        <v>112.17791</v>
      </c>
      <c r="E118" s="17">
        <v>40832</v>
      </c>
      <c r="F118" s="27">
        <v>9</v>
      </c>
    </row>
    <row r="119" spans="1:6">
      <c r="B119" t="s">
        <v>46</v>
      </c>
      <c r="C119">
        <v>24.658850000000001</v>
      </c>
      <c r="D119">
        <v>112.13542</v>
      </c>
      <c r="E119" s="17">
        <v>40832</v>
      </c>
      <c r="F119" s="27">
        <v>33</v>
      </c>
    </row>
    <row r="120" spans="1:6">
      <c r="B120" t="s">
        <v>52</v>
      </c>
      <c r="C120">
        <v>24.6343</v>
      </c>
      <c r="D120">
        <v>112.17776000000001</v>
      </c>
      <c r="E120" s="17">
        <v>40832</v>
      </c>
      <c r="F120" s="27">
        <v>87</v>
      </c>
    </row>
    <row r="121" spans="1:6">
      <c r="B121" t="s">
        <v>53</v>
      </c>
      <c r="C121">
        <v>24.658989999999999</v>
      </c>
      <c r="D121">
        <v>112.7552</v>
      </c>
      <c r="E121" s="17">
        <v>40832</v>
      </c>
      <c r="F121" s="27">
        <v>162</v>
      </c>
    </row>
    <row r="122" spans="1:6">
      <c r="B122" t="s">
        <v>50</v>
      </c>
      <c r="C122">
        <v>24.659300000000002</v>
      </c>
      <c r="D122">
        <v>112.17776000000001</v>
      </c>
      <c r="E122" s="17">
        <v>40832</v>
      </c>
      <c r="F122" s="27">
        <v>25</v>
      </c>
    </row>
    <row r="123" spans="1:6">
      <c r="B123" t="s">
        <v>51</v>
      </c>
      <c r="C123">
        <v>24.658940000000001</v>
      </c>
      <c r="D123">
        <v>112.7552</v>
      </c>
      <c r="E123" s="17">
        <v>40832</v>
      </c>
      <c r="F123" s="27">
        <v>126</v>
      </c>
    </row>
    <row r="124" spans="1:6">
      <c r="A124" t="s">
        <v>135</v>
      </c>
      <c r="F124" s="27">
        <v>9534</v>
      </c>
    </row>
  </sheetData>
  <phoneticPr fontId="10" type="noConversion"/>
  <pageMargins left="0.7" right="0.7" top="0.75" bottom="0.75" header="0.3" footer="0.3"/>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F1580"/>
  <sheetViews>
    <sheetView tabSelected="1" workbookViewId="0">
      <pane ySplit="1" topLeftCell="A2" activePane="bottomLeft" state="frozen"/>
      <selection pane="bottomLeft" activeCell="A2" sqref="A2"/>
    </sheetView>
  </sheetViews>
  <sheetFormatPr baseColWidth="10" defaultColWidth="9.1640625" defaultRowHeight="14"/>
  <cols>
    <col min="1" max="1" width="27.5" style="12" bestFit="1" customWidth="1"/>
    <col min="2" max="2" width="18.83203125" style="12" bestFit="1" customWidth="1"/>
    <col min="3" max="3" width="11.33203125" style="13" bestFit="1" customWidth="1"/>
    <col min="4" max="4" width="5.5" style="14" customWidth="1"/>
    <col min="5" max="7" width="7.33203125" style="14" bestFit="1" customWidth="1"/>
    <col min="8" max="8" width="6.5" style="14" bestFit="1" customWidth="1"/>
    <col min="9" max="9" width="6.5" style="31" bestFit="1" customWidth="1"/>
    <col min="10" max="10" width="7.33203125" style="25" bestFit="1" customWidth="1"/>
    <col min="11" max="11" width="9.1640625" style="14"/>
    <col min="12" max="12" width="24.5" style="12" bestFit="1" customWidth="1"/>
    <col min="13" max="13" width="55.6640625" style="12" bestFit="1" customWidth="1"/>
    <col min="14" max="14" width="7.33203125" style="14" bestFit="1" customWidth="1"/>
    <col min="15" max="15" width="11.33203125" style="25" customWidth="1"/>
    <col min="16" max="16" width="10.83203125" style="25" customWidth="1"/>
    <col min="17" max="17" width="9.5" style="25" bestFit="1" customWidth="1"/>
    <col min="18" max="20" width="9.33203125" style="25" bestFit="1" customWidth="1"/>
    <col min="21" max="22" width="6.5" style="25" bestFit="1" customWidth="1"/>
    <col min="23" max="23" width="11.1640625" style="25" bestFit="1" customWidth="1"/>
    <col min="24" max="24" width="14.33203125" style="25" bestFit="1" customWidth="1"/>
    <col min="25" max="25" width="12.83203125" style="14" customWidth="1"/>
    <col min="26" max="26" width="12.33203125" style="14" customWidth="1"/>
    <col min="27" max="27" width="11.1640625" style="14" customWidth="1"/>
    <col min="28" max="28" width="21" style="12" bestFit="1" customWidth="1"/>
    <col min="29" max="29" width="11.6640625" style="14" bestFit="1" customWidth="1"/>
    <col min="30" max="30" width="9.33203125" style="14" bestFit="1" customWidth="1"/>
    <col min="31" max="31" width="9.5" style="14" bestFit="1" customWidth="1"/>
    <col min="32" max="32" width="30.5" style="65" bestFit="1" customWidth="1"/>
  </cols>
  <sheetData>
    <row r="1" spans="1:32" s="12" customFormat="1" ht="29.25" customHeight="1">
      <c r="A1" s="33" t="s">
        <v>137</v>
      </c>
      <c r="B1" s="33" t="s">
        <v>211</v>
      </c>
      <c r="C1" s="34" t="s">
        <v>212</v>
      </c>
      <c r="D1" s="30" t="s">
        <v>213</v>
      </c>
      <c r="E1" s="33" t="s">
        <v>214</v>
      </c>
      <c r="F1" s="33" t="s">
        <v>215</v>
      </c>
      <c r="G1" s="33" t="s">
        <v>216</v>
      </c>
      <c r="H1" s="30" t="s">
        <v>217</v>
      </c>
      <c r="I1" s="30" t="s">
        <v>218</v>
      </c>
      <c r="J1" s="30" t="s">
        <v>219</v>
      </c>
      <c r="K1" s="30" t="s">
        <v>220</v>
      </c>
      <c r="L1" s="33" t="s">
        <v>221</v>
      </c>
      <c r="M1" s="33" t="s">
        <v>222</v>
      </c>
      <c r="N1" s="33" t="s">
        <v>223</v>
      </c>
      <c r="O1" s="30" t="s">
        <v>224</v>
      </c>
      <c r="P1" s="30" t="s">
        <v>225</v>
      </c>
      <c r="Q1" s="30" t="s">
        <v>226</v>
      </c>
      <c r="R1" s="30" t="s">
        <v>227</v>
      </c>
      <c r="S1" s="30" t="s">
        <v>228</v>
      </c>
      <c r="T1" s="30" t="s">
        <v>229</v>
      </c>
      <c r="U1" s="30" t="s">
        <v>230</v>
      </c>
      <c r="V1" s="30" t="s">
        <v>231</v>
      </c>
      <c r="W1" s="30" t="s">
        <v>232</v>
      </c>
      <c r="X1" s="30" t="s">
        <v>233</v>
      </c>
      <c r="Y1" s="33" t="s">
        <v>234</v>
      </c>
      <c r="Z1" s="33" t="s">
        <v>235</v>
      </c>
      <c r="AA1" s="33" t="s">
        <v>236</v>
      </c>
      <c r="AB1" s="35" t="s">
        <v>237</v>
      </c>
      <c r="AC1" s="33" t="s">
        <v>238</v>
      </c>
      <c r="AD1" s="33" t="s">
        <v>108</v>
      </c>
      <c r="AE1" s="33" t="s">
        <v>109</v>
      </c>
      <c r="AF1" s="64" t="s">
        <v>110</v>
      </c>
    </row>
    <row r="2" spans="1:32">
      <c r="A2" t="s">
        <v>136</v>
      </c>
      <c r="B2" s="11" t="s">
        <v>126</v>
      </c>
      <c r="C2" s="17">
        <v>40865</v>
      </c>
      <c r="D2">
        <v>2011</v>
      </c>
      <c r="E2" s="18">
        <v>0.46319444444444446</v>
      </c>
      <c r="F2" s="18">
        <v>0.46875</v>
      </c>
      <c r="G2" s="18">
        <f t="shared" ref="G2:G25" si="0">F2-E2</f>
        <v>5.5555555555555358E-3</v>
      </c>
      <c r="H2" s="19"/>
      <c r="J2" s="27"/>
      <c r="K2"/>
      <c r="L2" t="s">
        <v>115</v>
      </c>
      <c r="M2" s="11" t="s">
        <v>116</v>
      </c>
      <c r="W2" s="25">
        <v>24.574529999999999</v>
      </c>
      <c r="X2" s="25">
        <v>112.1062</v>
      </c>
      <c r="AB2" t="s">
        <v>240</v>
      </c>
      <c r="AC2" s="14">
        <v>11</v>
      </c>
    </row>
    <row r="3" spans="1:32">
      <c r="A3" t="s">
        <v>136</v>
      </c>
      <c r="B3" s="11" t="s">
        <v>126</v>
      </c>
      <c r="C3" s="17">
        <v>40865</v>
      </c>
      <c r="D3">
        <v>2011</v>
      </c>
      <c r="E3" s="18">
        <v>0.46319444444444446</v>
      </c>
      <c r="F3" s="18">
        <v>0.46875</v>
      </c>
      <c r="G3" s="18">
        <f t="shared" si="0"/>
        <v>5.5555555555555358E-3</v>
      </c>
      <c r="H3" s="19"/>
      <c r="J3" s="27"/>
      <c r="K3"/>
      <c r="L3" t="s">
        <v>115</v>
      </c>
      <c r="M3" s="11" t="s">
        <v>116</v>
      </c>
      <c r="W3" s="25">
        <v>24.574529999999999</v>
      </c>
      <c r="X3" s="25">
        <v>112.1062</v>
      </c>
      <c r="AB3" t="s">
        <v>121</v>
      </c>
      <c r="AC3" s="14">
        <v>2</v>
      </c>
    </row>
    <row r="4" spans="1:32" s="36" customFormat="1">
      <c r="A4" s="36" t="s">
        <v>136</v>
      </c>
      <c r="B4" s="37" t="s">
        <v>126</v>
      </c>
      <c r="C4" s="38">
        <v>40865</v>
      </c>
      <c r="D4" s="36">
        <v>2011</v>
      </c>
      <c r="E4" s="39">
        <v>0.46319444444444446</v>
      </c>
      <c r="F4" s="39">
        <v>0.46875</v>
      </c>
      <c r="G4" s="39">
        <f t="shared" si="0"/>
        <v>5.5555555555555358E-3</v>
      </c>
      <c r="H4" s="40"/>
      <c r="I4" s="41"/>
      <c r="J4" s="42"/>
      <c r="L4" s="36" t="s">
        <v>115</v>
      </c>
      <c r="M4" s="37" t="s">
        <v>116</v>
      </c>
      <c r="N4" s="43"/>
      <c r="O4" s="44"/>
      <c r="P4" s="44"/>
      <c r="Q4" s="44"/>
      <c r="R4" s="44"/>
      <c r="S4" s="44"/>
      <c r="T4" s="44"/>
      <c r="U4" s="44"/>
      <c r="V4" s="44"/>
      <c r="W4" s="44">
        <v>24.574529999999999</v>
      </c>
      <c r="X4" s="44">
        <v>112.1062</v>
      </c>
      <c r="Y4" s="43"/>
      <c r="Z4" s="43"/>
      <c r="AA4" s="43"/>
      <c r="AB4" s="36" t="s">
        <v>122</v>
      </c>
      <c r="AC4" s="43">
        <v>2</v>
      </c>
      <c r="AD4" s="43"/>
      <c r="AE4" s="43"/>
      <c r="AF4" s="66"/>
    </row>
    <row r="5" spans="1:32">
      <c r="A5" t="s">
        <v>138</v>
      </c>
      <c r="B5" s="11" t="s">
        <v>133</v>
      </c>
      <c r="C5" s="17">
        <v>40824</v>
      </c>
      <c r="D5">
        <v>2011</v>
      </c>
      <c r="E5" s="18">
        <v>0.40763888888888888</v>
      </c>
      <c r="F5" s="18">
        <v>0.40972222222222227</v>
      </c>
      <c r="G5" s="18">
        <f t="shared" si="0"/>
        <v>2.0833333333333814E-3</v>
      </c>
      <c r="H5" s="19"/>
      <c r="J5" s="27"/>
      <c r="K5" s="45"/>
      <c r="L5" t="s">
        <v>115</v>
      </c>
      <c r="M5" s="11" t="s">
        <v>116</v>
      </c>
      <c r="W5" s="25">
        <v>24.72315</v>
      </c>
      <c r="X5" s="25">
        <v>112.1058</v>
      </c>
      <c r="AB5" s="12" t="s">
        <v>118</v>
      </c>
      <c r="AC5" s="14">
        <v>2</v>
      </c>
    </row>
    <row r="6" spans="1:32">
      <c r="A6" t="s">
        <v>138</v>
      </c>
      <c r="B6" s="11" t="s">
        <v>133</v>
      </c>
      <c r="C6" s="17">
        <v>40824</v>
      </c>
      <c r="D6">
        <v>2011</v>
      </c>
      <c r="E6" s="18">
        <v>0.40763888888888888</v>
      </c>
      <c r="F6" s="18">
        <v>0.40972222222222227</v>
      </c>
      <c r="G6" s="18">
        <f t="shared" si="0"/>
        <v>2.0833333333333814E-3</v>
      </c>
      <c r="H6" s="19"/>
      <c r="J6" s="27"/>
      <c r="K6" s="45"/>
      <c r="L6" t="s">
        <v>115</v>
      </c>
      <c r="M6" s="11" t="s">
        <v>116</v>
      </c>
      <c r="W6" s="25">
        <v>24.72315</v>
      </c>
      <c r="X6" s="25">
        <v>112.1058</v>
      </c>
      <c r="AB6" s="12" t="s">
        <v>121</v>
      </c>
      <c r="AC6" s="14">
        <v>1</v>
      </c>
    </row>
    <row r="7" spans="1:32">
      <c r="A7" t="s">
        <v>138</v>
      </c>
      <c r="B7" s="11" t="s">
        <v>133</v>
      </c>
      <c r="C7" s="17">
        <v>40824</v>
      </c>
      <c r="D7">
        <v>2011</v>
      </c>
      <c r="E7" s="18">
        <v>0.40763888888888888</v>
      </c>
      <c r="F7" s="18">
        <v>0.40972222222222227</v>
      </c>
      <c r="G7" s="18">
        <f t="shared" si="0"/>
        <v>2.0833333333333814E-3</v>
      </c>
      <c r="H7" s="19"/>
      <c r="J7" s="27"/>
      <c r="K7" s="45"/>
      <c r="L7" t="s">
        <v>115</v>
      </c>
      <c r="M7" s="11" t="s">
        <v>116</v>
      </c>
      <c r="W7" s="25">
        <v>24.72315</v>
      </c>
      <c r="X7" s="25">
        <v>112.1058</v>
      </c>
      <c r="AB7" s="12" t="s">
        <v>122</v>
      </c>
      <c r="AC7" s="14">
        <v>4</v>
      </c>
    </row>
    <row r="8" spans="1:32">
      <c r="A8" t="s">
        <v>138</v>
      </c>
      <c r="B8" s="11" t="s">
        <v>133</v>
      </c>
      <c r="C8" s="17">
        <v>40824</v>
      </c>
      <c r="D8">
        <v>2011</v>
      </c>
      <c r="E8" s="18">
        <v>0.40763888888888888</v>
      </c>
      <c r="F8" s="18">
        <v>0.40972222222222227</v>
      </c>
      <c r="G8" s="18">
        <f t="shared" si="0"/>
        <v>2.0833333333333814E-3</v>
      </c>
      <c r="H8" s="19"/>
      <c r="J8" s="27"/>
      <c r="K8" s="45"/>
      <c r="L8" t="s">
        <v>115</v>
      </c>
      <c r="M8" s="11" t="s">
        <v>116</v>
      </c>
      <c r="W8" s="25">
        <v>24.72315</v>
      </c>
      <c r="X8" s="25">
        <v>112.1058</v>
      </c>
      <c r="AB8" t="s">
        <v>139</v>
      </c>
      <c r="AC8" s="14">
        <v>2</v>
      </c>
    </row>
    <row r="9" spans="1:32" s="36" customFormat="1">
      <c r="A9" s="36" t="s">
        <v>138</v>
      </c>
      <c r="B9" s="37" t="s">
        <v>133</v>
      </c>
      <c r="C9" s="38">
        <v>40824</v>
      </c>
      <c r="D9" s="36">
        <v>2011</v>
      </c>
      <c r="E9" s="39">
        <v>0.40763888888888888</v>
      </c>
      <c r="F9" s="39">
        <v>0.40972222222222227</v>
      </c>
      <c r="G9" s="39">
        <f t="shared" si="0"/>
        <v>2.0833333333333814E-3</v>
      </c>
      <c r="H9" s="40"/>
      <c r="I9" s="41"/>
      <c r="J9" s="42"/>
      <c r="L9" s="36" t="s">
        <v>115</v>
      </c>
      <c r="M9" s="37" t="s">
        <v>116</v>
      </c>
      <c r="N9" s="43"/>
      <c r="O9" s="44"/>
      <c r="P9" s="44"/>
      <c r="Q9" s="44"/>
      <c r="R9" s="44"/>
      <c r="S9" s="44"/>
      <c r="T9" s="44"/>
      <c r="U9" s="44"/>
      <c r="V9" s="44"/>
      <c r="W9" s="44">
        <v>24.72315</v>
      </c>
      <c r="X9" s="44">
        <v>112.1058</v>
      </c>
      <c r="Y9" s="43"/>
      <c r="Z9" s="43"/>
      <c r="AA9" s="43"/>
      <c r="AB9" s="36" t="s">
        <v>140</v>
      </c>
      <c r="AC9" s="43">
        <v>1</v>
      </c>
      <c r="AD9" s="43"/>
      <c r="AE9" s="43"/>
      <c r="AF9" s="66"/>
    </row>
    <row r="10" spans="1:32" s="54" customFormat="1">
      <c r="A10" s="47" t="s">
        <v>141</v>
      </c>
      <c r="B10" s="48" t="s">
        <v>134</v>
      </c>
      <c r="C10" s="49">
        <v>40824</v>
      </c>
      <c r="D10" s="47">
        <v>2011</v>
      </c>
      <c r="E10" s="50">
        <v>0.48333333333333334</v>
      </c>
      <c r="F10" s="50">
        <v>0.48680555555555555</v>
      </c>
      <c r="G10" s="50">
        <f t="shared" si="0"/>
        <v>3.4722222222222099E-3</v>
      </c>
      <c r="H10" s="51"/>
      <c r="I10" s="52"/>
      <c r="J10" s="53"/>
      <c r="L10" s="47" t="s">
        <v>115</v>
      </c>
      <c r="M10" s="48" t="s">
        <v>116</v>
      </c>
      <c r="N10" s="55"/>
      <c r="O10" s="56"/>
      <c r="P10" s="56"/>
      <c r="Q10" s="56"/>
      <c r="R10" s="56"/>
      <c r="S10" s="56"/>
      <c r="T10" s="56"/>
      <c r="U10" s="56"/>
      <c r="V10" s="56"/>
      <c r="W10" s="56">
        <v>24.574529999999999</v>
      </c>
      <c r="X10" s="56">
        <v>112.1062</v>
      </c>
      <c r="Y10" s="55"/>
      <c r="Z10" s="55"/>
      <c r="AA10" s="55"/>
      <c r="AB10" s="57"/>
      <c r="AC10" s="55">
        <v>0</v>
      </c>
      <c r="AD10" s="55"/>
      <c r="AE10" s="55"/>
      <c r="AF10" s="67"/>
    </row>
    <row r="11" spans="1:32">
      <c r="A11" s="45" t="s">
        <v>142</v>
      </c>
      <c r="B11" s="46" t="s">
        <v>134</v>
      </c>
      <c r="C11" s="17">
        <v>40824</v>
      </c>
      <c r="D11" s="45">
        <v>2011</v>
      </c>
      <c r="E11" s="18">
        <v>0.42708333333333331</v>
      </c>
      <c r="F11" s="18">
        <v>0.43124999999999997</v>
      </c>
      <c r="G11" s="18">
        <f t="shared" si="0"/>
        <v>4.1666666666666519E-3</v>
      </c>
      <c r="H11" s="19"/>
      <c r="J11" s="27"/>
      <c r="K11" s="45"/>
      <c r="L11" s="45" t="s">
        <v>115</v>
      </c>
      <c r="M11" s="46" t="s">
        <v>116</v>
      </c>
      <c r="W11" s="25">
        <v>24.77375</v>
      </c>
      <c r="X11" s="25">
        <v>112.1058</v>
      </c>
      <c r="AB11" s="12" t="s">
        <v>118</v>
      </c>
      <c r="AC11" s="14">
        <v>1</v>
      </c>
    </row>
    <row r="12" spans="1:32">
      <c r="A12" s="45" t="s">
        <v>142</v>
      </c>
      <c r="B12" s="46" t="s">
        <v>134</v>
      </c>
      <c r="C12" s="17">
        <v>40824</v>
      </c>
      <c r="D12" s="45">
        <v>2011</v>
      </c>
      <c r="E12" s="18">
        <v>0.42708333333333331</v>
      </c>
      <c r="F12" s="18">
        <v>0.43124999999999997</v>
      </c>
      <c r="G12" s="18">
        <f t="shared" si="0"/>
        <v>4.1666666666666519E-3</v>
      </c>
      <c r="H12" s="19"/>
      <c r="J12" s="27"/>
      <c r="K12" s="45"/>
      <c r="L12" s="45" t="s">
        <v>115</v>
      </c>
      <c r="M12" s="46" t="s">
        <v>116</v>
      </c>
      <c r="W12" s="25">
        <v>24.77375</v>
      </c>
      <c r="X12" s="25">
        <v>112.1058</v>
      </c>
      <c r="AB12" s="12" t="s">
        <v>121</v>
      </c>
      <c r="AC12" s="14">
        <v>1</v>
      </c>
    </row>
    <row r="13" spans="1:32">
      <c r="A13" s="45" t="s">
        <v>142</v>
      </c>
      <c r="B13" s="46" t="s">
        <v>134</v>
      </c>
      <c r="C13" s="17">
        <v>40824</v>
      </c>
      <c r="D13" s="45">
        <v>2011</v>
      </c>
      <c r="E13" s="18">
        <v>0.42708333333333331</v>
      </c>
      <c r="F13" s="18">
        <v>0.43124999999999997</v>
      </c>
      <c r="G13" s="18">
        <f t="shared" si="0"/>
        <v>4.1666666666666519E-3</v>
      </c>
      <c r="H13" s="19"/>
      <c r="J13" s="27"/>
      <c r="K13" s="45"/>
      <c r="L13" s="45" t="s">
        <v>115</v>
      </c>
      <c r="M13" s="46" t="s">
        <v>116</v>
      </c>
      <c r="W13" s="25">
        <v>24.77375</v>
      </c>
      <c r="X13" s="25">
        <v>112.1058</v>
      </c>
      <c r="AB13" t="s">
        <v>139</v>
      </c>
      <c r="AC13" s="14">
        <v>1</v>
      </c>
    </row>
    <row r="14" spans="1:32" s="36" customFormat="1">
      <c r="A14" s="58" t="s">
        <v>142</v>
      </c>
      <c r="B14" s="37" t="s">
        <v>134</v>
      </c>
      <c r="C14" s="38">
        <v>40824</v>
      </c>
      <c r="D14" s="58">
        <v>2011</v>
      </c>
      <c r="E14" s="39">
        <v>0.42708333333333331</v>
      </c>
      <c r="F14" s="39">
        <v>0.43124999999999997</v>
      </c>
      <c r="G14" s="39">
        <f t="shared" si="0"/>
        <v>4.1666666666666519E-3</v>
      </c>
      <c r="H14" s="40"/>
      <c r="I14" s="41"/>
      <c r="J14" s="42"/>
      <c r="L14" s="58" t="s">
        <v>115</v>
      </c>
      <c r="M14" s="37" t="s">
        <v>116</v>
      </c>
      <c r="N14" s="43"/>
      <c r="O14" s="44"/>
      <c r="P14" s="44"/>
      <c r="Q14" s="44"/>
      <c r="R14" s="44"/>
      <c r="S14" s="44"/>
      <c r="T14" s="44"/>
      <c r="U14" s="44"/>
      <c r="V14" s="44"/>
      <c r="W14" s="44">
        <v>24.77375</v>
      </c>
      <c r="X14" s="44">
        <v>112.1058</v>
      </c>
      <c r="Y14" s="43"/>
      <c r="Z14" s="43"/>
      <c r="AA14" s="43"/>
      <c r="AB14" s="36" t="s">
        <v>143</v>
      </c>
      <c r="AC14" s="43">
        <v>1</v>
      </c>
      <c r="AD14" s="43"/>
      <c r="AE14" s="43"/>
      <c r="AF14" s="66"/>
    </row>
    <row r="15" spans="1:32">
      <c r="A15" s="45" t="s">
        <v>144</v>
      </c>
      <c r="B15" s="46" t="s">
        <v>130</v>
      </c>
      <c r="C15" s="17">
        <v>40824</v>
      </c>
      <c r="D15" s="45">
        <v>2011</v>
      </c>
      <c r="E15" s="18">
        <v>0.40277777777777773</v>
      </c>
      <c r="F15" s="18">
        <v>0.4069444444444445</v>
      </c>
      <c r="G15" s="18">
        <f t="shared" si="0"/>
        <v>4.1666666666667629E-3</v>
      </c>
      <c r="H15" s="19"/>
      <c r="J15" s="27"/>
      <c r="K15" s="45"/>
      <c r="L15" s="45" t="s">
        <v>115</v>
      </c>
      <c r="M15" s="46" t="s">
        <v>116</v>
      </c>
      <c r="W15" s="25">
        <v>24.574069999999999</v>
      </c>
      <c r="X15" s="25">
        <v>111.10578</v>
      </c>
      <c r="AB15" s="12" t="s">
        <v>118</v>
      </c>
      <c r="AC15" s="14">
        <v>2</v>
      </c>
    </row>
    <row r="16" spans="1:32">
      <c r="A16" s="45" t="s">
        <v>144</v>
      </c>
      <c r="B16" s="46" t="s">
        <v>130</v>
      </c>
      <c r="C16" s="17">
        <v>40824</v>
      </c>
      <c r="D16" s="45">
        <v>2011</v>
      </c>
      <c r="E16" s="18">
        <v>0.40277777777777773</v>
      </c>
      <c r="F16" s="18">
        <v>0.4069444444444445</v>
      </c>
      <c r="G16" s="18">
        <f t="shared" si="0"/>
        <v>4.1666666666667629E-3</v>
      </c>
      <c r="H16" s="19"/>
      <c r="J16" s="27"/>
      <c r="K16" s="45"/>
      <c r="L16" s="45" t="s">
        <v>115</v>
      </c>
      <c r="M16" s="46" t="s">
        <v>116</v>
      </c>
      <c r="W16" s="25">
        <v>24.574069999999999</v>
      </c>
      <c r="X16" s="25">
        <v>111.10578</v>
      </c>
      <c r="AB16" t="s">
        <v>140</v>
      </c>
      <c r="AC16" s="14">
        <v>1</v>
      </c>
    </row>
    <row r="17" spans="1:32" s="36" customFormat="1">
      <c r="A17" s="58" t="s">
        <v>144</v>
      </c>
      <c r="B17" s="37" t="s">
        <v>130</v>
      </c>
      <c r="C17" s="38">
        <v>40824</v>
      </c>
      <c r="D17" s="58">
        <v>2011</v>
      </c>
      <c r="E17" s="39">
        <v>0.40277777777777773</v>
      </c>
      <c r="F17" s="39">
        <v>0.4069444444444445</v>
      </c>
      <c r="G17" s="39">
        <f t="shared" si="0"/>
        <v>4.1666666666667629E-3</v>
      </c>
      <c r="H17" s="40"/>
      <c r="I17" s="41"/>
      <c r="J17" s="42"/>
      <c r="L17" s="58" t="s">
        <v>115</v>
      </c>
      <c r="M17" s="37" t="s">
        <v>116</v>
      </c>
      <c r="N17" s="43"/>
      <c r="O17" s="44"/>
      <c r="P17" s="44"/>
      <c r="Q17" s="44"/>
      <c r="R17" s="44"/>
      <c r="S17" s="44"/>
      <c r="T17" s="44"/>
      <c r="U17" s="44"/>
      <c r="V17" s="44"/>
      <c r="W17" s="44">
        <v>24.574069999999999</v>
      </c>
      <c r="X17" s="44">
        <v>111.10578</v>
      </c>
      <c r="Y17" s="43"/>
      <c r="Z17" s="43"/>
      <c r="AA17" s="43"/>
      <c r="AB17" s="36" t="s">
        <v>123</v>
      </c>
      <c r="AC17" s="43">
        <v>1</v>
      </c>
      <c r="AD17" s="43"/>
      <c r="AE17" s="43"/>
      <c r="AF17" s="66"/>
    </row>
    <row r="18" spans="1:32">
      <c r="A18" s="45" t="s">
        <v>145</v>
      </c>
      <c r="B18" s="46" t="s">
        <v>130</v>
      </c>
      <c r="C18" s="17">
        <v>40824</v>
      </c>
      <c r="D18" s="45">
        <v>2011</v>
      </c>
      <c r="E18" s="18">
        <v>0.45069444444444445</v>
      </c>
      <c r="F18" s="18">
        <v>0.45416666666666666</v>
      </c>
      <c r="G18" s="18">
        <f t="shared" si="0"/>
        <v>3.4722222222222099E-3</v>
      </c>
      <c r="H18" s="19"/>
      <c r="J18" s="27"/>
      <c r="K18" s="45"/>
      <c r="L18" s="45" t="s">
        <v>115</v>
      </c>
      <c r="M18" s="46" t="s">
        <v>116</v>
      </c>
      <c r="W18" s="25">
        <v>24.574190000000002</v>
      </c>
      <c r="X18" s="25">
        <v>112.10616</v>
      </c>
      <c r="AB18" s="12" t="s">
        <v>118</v>
      </c>
      <c r="AC18" s="14">
        <v>2</v>
      </c>
    </row>
    <row r="19" spans="1:32" s="36" customFormat="1">
      <c r="A19" s="58" t="s">
        <v>145</v>
      </c>
      <c r="B19" s="37" t="s">
        <v>130</v>
      </c>
      <c r="C19" s="38">
        <v>40824</v>
      </c>
      <c r="D19" s="58">
        <v>2011</v>
      </c>
      <c r="E19" s="39">
        <v>0.45069444444444445</v>
      </c>
      <c r="F19" s="39">
        <v>0.45416666666666666</v>
      </c>
      <c r="G19" s="39">
        <f t="shared" si="0"/>
        <v>3.4722222222222099E-3</v>
      </c>
      <c r="H19" s="40"/>
      <c r="I19" s="41"/>
      <c r="J19" s="42"/>
      <c r="L19" s="58" t="s">
        <v>115</v>
      </c>
      <c r="M19" s="37" t="s">
        <v>116</v>
      </c>
      <c r="N19" s="43"/>
      <c r="O19" s="44"/>
      <c r="P19" s="44"/>
      <c r="Q19" s="44"/>
      <c r="R19" s="44"/>
      <c r="S19" s="44"/>
      <c r="T19" s="44"/>
      <c r="U19" s="44"/>
      <c r="V19" s="44"/>
      <c r="W19" s="44">
        <v>24.574190000000002</v>
      </c>
      <c r="X19" s="44">
        <v>112.10616</v>
      </c>
      <c r="Y19" s="43"/>
      <c r="Z19" s="43"/>
      <c r="AA19" s="43"/>
      <c r="AB19" s="59" t="s">
        <v>118</v>
      </c>
      <c r="AC19" s="43">
        <v>1</v>
      </c>
      <c r="AD19" s="43"/>
      <c r="AE19" s="43"/>
      <c r="AF19" s="66"/>
    </row>
    <row r="20" spans="1:32" s="54" customFormat="1">
      <c r="A20" s="47" t="s">
        <v>146</v>
      </c>
      <c r="B20" s="48" t="s">
        <v>127</v>
      </c>
      <c r="C20" s="49">
        <v>40824</v>
      </c>
      <c r="D20" s="47">
        <v>2011</v>
      </c>
      <c r="E20" s="50">
        <v>0.40277777777777773</v>
      </c>
      <c r="F20" s="50">
        <v>0.40833333333333338</v>
      </c>
      <c r="G20" s="50">
        <f t="shared" si="0"/>
        <v>5.5555555555556468E-3</v>
      </c>
      <c r="H20" s="51"/>
      <c r="I20" s="52"/>
      <c r="J20" s="53"/>
      <c r="L20" s="47" t="s">
        <v>115</v>
      </c>
      <c r="M20" s="48" t="s">
        <v>116</v>
      </c>
      <c r="N20" s="55"/>
      <c r="O20" s="56"/>
      <c r="P20" s="56"/>
      <c r="Q20" s="56"/>
      <c r="R20" s="56"/>
      <c r="S20" s="56"/>
      <c r="T20" s="56"/>
      <c r="U20" s="56"/>
      <c r="V20" s="56"/>
      <c r="W20" s="56">
        <v>24.574069999999999</v>
      </c>
      <c r="X20" s="56">
        <v>111.10578</v>
      </c>
      <c r="Y20" s="55"/>
      <c r="Z20" s="55"/>
      <c r="AA20" s="55"/>
      <c r="AB20" s="57" t="s">
        <v>122</v>
      </c>
      <c r="AC20" s="55">
        <v>1</v>
      </c>
      <c r="AD20" s="55"/>
      <c r="AE20" s="55"/>
      <c r="AF20" s="67" t="s">
        <v>147</v>
      </c>
    </row>
    <row r="21" spans="1:32">
      <c r="A21" s="45" t="s">
        <v>148</v>
      </c>
      <c r="B21" s="46" t="s">
        <v>127</v>
      </c>
      <c r="C21" s="17">
        <v>40824</v>
      </c>
      <c r="D21" s="45">
        <v>2011</v>
      </c>
      <c r="E21" s="18">
        <v>0.46111111111111108</v>
      </c>
      <c r="F21" s="18">
        <v>0.46388888888888885</v>
      </c>
      <c r="G21" s="18">
        <f t="shared" si="0"/>
        <v>2.7777777777777679E-3</v>
      </c>
      <c r="H21" s="19"/>
      <c r="J21" s="27"/>
      <c r="K21" s="45"/>
      <c r="L21" s="45" t="s">
        <v>115</v>
      </c>
      <c r="M21" s="46" t="s">
        <v>116</v>
      </c>
      <c r="W21" s="25">
        <v>24.574190000000002</v>
      </c>
      <c r="X21" s="25">
        <v>112.10616</v>
      </c>
      <c r="AB21" s="12" t="s">
        <v>118</v>
      </c>
      <c r="AC21" s="14">
        <v>1</v>
      </c>
      <c r="AF21" s="65" t="s">
        <v>149</v>
      </c>
    </row>
    <row r="22" spans="1:32" s="36" customFormat="1">
      <c r="A22" s="58" t="s">
        <v>148</v>
      </c>
      <c r="B22" s="37" t="s">
        <v>127</v>
      </c>
      <c r="C22" s="38">
        <v>40824</v>
      </c>
      <c r="D22" s="58">
        <v>2011</v>
      </c>
      <c r="E22" s="39">
        <v>0.46111111111111108</v>
      </c>
      <c r="F22" s="39">
        <v>0.46388888888888885</v>
      </c>
      <c r="G22" s="39">
        <f t="shared" si="0"/>
        <v>2.7777777777777679E-3</v>
      </c>
      <c r="H22" s="40"/>
      <c r="I22" s="41"/>
      <c r="J22" s="42"/>
      <c r="L22" s="58" t="s">
        <v>115</v>
      </c>
      <c r="M22" s="37" t="s">
        <v>116</v>
      </c>
      <c r="N22" s="43"/>
      <c r="O22" s="44"/>
      <c r="P22" s="44"/>
      <c r="Q22" s="44"/>
      <c r="R22" s="44"/>
      <c r="S22" s="44"/>
      <c r="T22" s="44"/>
      <c r="U22" s="44"/>
      <c r="V22" s="44"/>
      <c r="W22" s="44">
        <v>24.574190000000002</v>
      </c>
      <c r="X22" s="44">
        <v>112.10616</v>
      </c>
      <c r="Y22" s="43"/>
      <c r="Z22" s="43"/>
      <c r="AA22" s="43"/>
      <c r="AB22" s="59" t="s">
        <v>121</v>
      </c>
      <c r="AC22" s="43">
        <v>1</v>
      </c>
      <c r="AD22" s="43"/>
      <c r="AE22" s="43"/>
      <c r="AF22" s="66" t="s">
        <v>149</v>
      </c>
    </row>
    <row r="23" spans="1:32">
      <c r="A23" s="45" t="s">
        <v>150</v>
      </c>
      <c r="B23" s="46" t="s">
        <v>129</v>
      </c>
      <c r="C23" s="17">
        <v>40824</v>
      </c>
      <c r="D23" s="45">
        <v>2011</v>
      </c>
      <c r="E23" s="18">
        <v>0.41666666666666669</v>
      </c>
      <c r="F23" s="18">
        <v>0.42083333333333334</v>
      </c>
      <c r="G23" s="18">
        <f t="shared" si="0"/>
        <v>4.1666666666666519E-3</v>
      </c>
      <c r="H23" s="19"/>
      <c r="J23" s="27"/>
      <c r="K23" s="45"/>
      <c r="L23" s="45" t="s">
        <v>115</v>
      </c>
      <c r="M23" s="46" t="s">
        <v>116</v>
      </c>
      <c r="W23" s="25">
        <v>24.574069999999999</v>
      </c>
      <c r="X23" s="25">
        <v>111.10578</v>
      </c>
      <c r="AB23" s="12" t="s">
        <v>240</v>
      </c>
      <c r="AC23" s="14">
        <v>1</v>
      </c>
    </row>
    <row r="24" spans="1:32" s="36" customFormat="1">
      <c r="A24" s="58" t="s">
        <v>150</v>
      </c>
      <c r="B24" s="37" t="s">
        <v>129</v>
      </c>
      <c r="C24" s="38">
        <v>40824</v>
      </c>
      <c r="D24" s="58">
        <v>2011</v>
      </c>
      <c r="E24" s="39">
        <v>0.41666666666666669</v>
      </c>
      <c r="F24" s="39">
        <v>0.42083333333333334</v>
      </c>
      <c r="G24" s="39">
        <f t="shared" si="0"/>
        <v>4.1666666666666519E-3</v>
      </c>
      <c r="H24" s="40"/>
      <c r="I24" s="41"/>
      <c r="J24" s="42"/>
      <c r="L24" s="58" t="s">
        <v>115</v>
      </c>
      <c r="M24" s="37" t="s">
        <v>116</v>
      </c>
      <c r="N24" s="43"/>
      <c r="O24" s="44"/>
      <c r="P24" s="44"/>
      <c r="Q24" s="44"/>
      <c r="R24" s="44"/>
      <c r="S24" s="44"/>
      <c r="T24" s="44"/>
      <c r="U24" s="44"/>
      <c r="V24" s="44"/>
      <c r="W24" s="44">
        <v>24.574069999999999</v>
      </c>
      <c r="X24" s="44">
        <v>111.10578</v>
      </c>
      <c r="Y24" s="43"/>
      <c r="Z24" s="43"/>
      <c r="AA24" s="43"/>
      <c r="AB24" s="59" t="s">
        <v>118</v>
      </c>
      <c r="AC24" s="43">
        <v>6</v>
      </c>
      <c r="AD24" s="43"/>
      <c r="AE24" s="43"/>
      <c r="AF24" s="66"/>
    </row>
    <row r="25" spans="1:32" s="54" customFormat="1">
      <c r="A25" s="47" t="s">
        <v>151</v>
      </c>
      <c r="B25" s="48" t="s">
        <v>129</v>
      </c>
      <c r="C25" s="49">
        <v>40824</v>
      </c>
      <c r="D25" s="47">
        <v>2011</v>
      </c>
      <c r="E25" s="50">
        <v>0.47013888888888888</v>
      </c>
      <c r="F25" s="50">
        <v>0.47361111111111115</v>
      </c>
      <c r="G25" s="50">
        <f t="shared" si="0"/>
        <v>3.4722222222222654E-3</v>
      </c>
      <c r="H25" s="51"/>
      <c r="I25" s="52"/>
      <c r="J25" s="53"/>
      <c r="L25" s="47" t="s">
        <v>115</v>
      </c>
      <c r="M25" s="48" t="s">
        <v>116</v>
      </c>
      <c r="N25" s="55"/>
      <c r="O25" s="56"/>
      <c r="P25" s="56"/>
      <c r="Q25" s="56"/>
      <c r="R25" s="56"/>
      <c r="S25" s="56"/>
      <c r="T25" s="56"/>
      <c r="U25" s="56"/>
      <c r="V25" s="56"/>
      <c r="W25" s="56">
        <v>24.574190000000002</v>
      </c>
      <c r="X25" s="56">
        <v>112.10616</v>
      </c>
      <c r="Y25" s="55"/>
      <c r="Z25" s="55"/>
      <c r="AA25" s="55"/>
      <c r="AB25" s="57" t="s">
        <v>240</v>
      </c>
      <c r="AC25" s="55">
        <v>2</v>
      </c>
      <c r="AD25" s="55"/>
      <c r="AE25" s="55"/>
      <c r="AF25" s="67"/>
    </row>
    <row r="26" spans="1:32">
      <c r="A26" s="12" t="s">
        <v>152</v>
      </c>
      <c r="B26" s="12" t="s">
        <v>130</v>
      </c>
      <c r="C26" s="13">
        <v>40829</v>
      </c>
      <c r="D26" s="14">
        <v>2011</v>
      </c>
      <c r="E26" s="15">
        <v>0.37222222222222223</v>
      </c>
      <c r="F26" s="15">
        <v>0.37708333333333338</v>
      </c>
      <c r="G26" s="15">
        <f t="shared" ref="G26:G57" si="1">F26-E26</f>
        <v>4.8611111111111494E-3</v>
      </c>
      <c r="L26" s="12" t="s">
        <v>113</v>
      </c>
      <c r="M26" s="12" t="s">
        <v>114</v>
      </c>
      <c r="W26" s="25">
        <v>24.557549999999999</v>
      </c>
      <c r="X26" s="25">
        <v>112.10275</v>
      </c>
      <c r="AB26" s="12" t="s">
        <v>240</v>
      </c>
      <c r="AC26" s="14">
        <v>3</v>
      </c>
    </row>
    <row r="27" spans="1:32">
      <c r="A27" s="45" t="s">
        <v>152</v>
      </c>
      <c r="B27" s="12" t="s">
        <v>130</v>
      </c>
      <c r="C27" s="17">
        <v>40829</v>
      </c>
      <c r="D27" s="45">
        <v>2011</v>
      </c>
      <c r="E27" s="18">
        <v>0.37222222222222223</v>
      </c>
      <c r="F27" s="18">
        <v>0.37708333333333338</v>
      </c>
      <c r="G27" s="18">
        <f t="shared" si="1"/>
        <v>4.8611111111111494E-3</v>
      </c>
      <c r="H27" s="19"/>
      <c r="J27" s="27"/>
      <c r="K27" s="45"/>
      <c r="L27" s="45" t="s">
        <v>113</v>
      </c>
      <c r="M27" s="12" t="s">
        <v>114</v>
      </c>
      <c r="W27" s="25">
        <v>24.557549999999999</v>
      </c>
      <c r="X27" s="25">
        <v>112.10275</v>
      </c>
      <c r="AB27" s="12" t="s">
        <v>122</v>
      </c>
      <c r="AC27" s="14">
        <v>11</v>
      </c>
    </row>
    <row r="28" spans="1:32">
      <c r="A28" s="45" t="s">
        <v>152</v>
      </c>
      <c r="B28" s="12" t="s">
        <v>130</v>
      </c>
      <c r="C28" s="17">
        <v>40829</v>
      </c>
      <c r="D28" s="45">
        <v>2011</v>
      </c>
      <c r="E28" s="18">
        <v>0.37222222222222223</v>
      </c>
      <c r="F28" s="18">
        <v>0.37708333333333338</v>
      </c>
      <c r="G28" s="18">
        <f t="shared" si="1"/>
        <v>4.8611111111111494E-3</v>
      </c>
      <c r="H28" s="19"/>
      <c r="J28" s="27"/>
      <c r="K28" s="45"/>
      <c r="L28" s="45" t="s">
        <v>113</v>
      </c>
      <c r="M28" s="12" t="s">
        <v>114</v>
      </c>
      <c r="W28" s="25">
        <v>24.557549999999999</v>
      </c>
      <c r="X28" s="25">
        <v>112.10275</v>
      </c>
      <c r="AB28" t="s">
        <v>139</v>
      </c>
      <c r="AC28" s="14">
        <v>2</v>
      </c>
    </row>
    <row r="29" spans="1:32">
      <c r="A29" s="45" t="s">
        <v>152</v>
      </c>
      <c r="B29" s="12" t="s">
        <v>130</v>
      </c>
      <c r="C29" s="17">
        <v>40829</v>
      </c>
      <c r="D29" s="45">
        <v>2011</v>
      </c>
      <c r="E29" s="18">
        <v>0.37222222222222223</v>
      </c>
      <c r="F29" s="18">
        <v>0.37708333333333338</v>
      </c>
      <c r="G29" s="18">
        <f t="shared" si="1"/>
        <v>4.8611111111111494E-3</v>
      </c>
      <c r="H29" s="19"/>
      <c r="J29" s="27"/>
      <c r="K29" s="45"/>
      <c r="L29" s="45" t="s">
        <v>113</v>
      </c>
      <c r="M29" s="12" t="s">
        <v>114</v>
      </c>
      <c r="W29" s="25">
        <v>24.557549999999999</v>
      </c>
      <c r="X29" s="25">
        <v>112.10275</v>
      </c>
      <c r="AB29" t="s">
        <v>140</v>
      </c>
      <c r="AC29" s="14">
        <v>3</v>
      </c>
    </row>
    <row r="30" spans="1:32" s="36" customFormat="1">
      <c r="A30" s="58" t="s">
        <v>152</v>
      </c>
      <c r="B30" s="59" t="s">
        <v>130</v>
      </c>
      <c r="C30" s="38">
        <v>40829</v>
      </c>
      <c r="D30" s="58">
        <v>2011</v>
      </c>
      <c r="E30" s="39">
        <v>0.37222222222222223</v>
      </c>
      <c r="F30" s="39">
        <v>0.37708333333333338</v>
      </c>
      <c r="G30" s="39">
        <f t="shared" si="1"/>
        <v>4.8611111111111494E-3</v>
      </c>
      <c r="H30" s="40"/>
      <c r="I30" s="41"/>
      <c r="J30" s="42"/>
      <c r="L30" s="58" t="s">
        <v>113</v>
      </c>
      <c r="M30" s="59" t="s">
        <v>114</v>
      </c>
      <c r="N30" s="43"/>
      <c r="O30" s="44"/>
      <c r="P30" s="44"/>
      <c r="Q30" s="44"/>
      <c r="R30" s="44"/>
      <c r="S30" s="44"/>
      <c r="T30" s="44"/>
      <c r="U30" s="44"/>
      <c r="V30" s="44"/>
      <c r="W30" s="44">
        <v>24.557549999999999</v>
      </c>
      <c r="X30" s="44">
        <v>112.10275</v>
      </c>
      <c r="Y30" s="43"/>
      <c r="Z30" s="43"/>
      <c r="AA30" s="43"/>
      <c r="AB30" s="36" t="s">
        <v>123</v>
      </c>
      <c r="AC30" s="43">
        <v>2</v>
      </c>
      <c r="AD30" s="43"/>
      <c r="AE30" s="43"/>
      <c r="AF30" s="66"/>
    </row>
    <row r="31" spans="1:32">
      <c r="A31" s="45" t="s">
        <v>153</v>
      </c>
      <c r="B31" s="46" t="s">
        <v>130</v>
      </c>
      <c r="C31" s="17">
        <v>40829</v>
      </c>
      <c r="D31" s="45">
        <v>2011</v>
      </c>
      <c r="E31" s="18">
        <v>0.42291666666666666</v>
      </c>
      <c r="F31" s="18">
        <v>0.42777777777777781</v>
      </c>
      <c r="G31" s="18">
        <f t="shared" si="1"/>
        <v>4.8611111111111494E-3</v>
      </c>
      <c r="H31" s="19"/>
      <c r="J31" s="27"/>
      <c r="K31" s="45"/>
      <c r="L31" s="45" t="s">
        <v>115</v>
      </c>
      <c r="M31" s="46" t="s">
        <v>116</v>
      </c>
      <c r="W31" s="25">
        <v>24.569839999999999</v>
      </c>
      <c r="X31" s="25">
        <v>112.10469999999999</v>
      </c>
      <c r="AB31" s="12" t="s">
        <v>122</v>
      </c>
      <c r="AC31" s="14">
        <v>2</v>
      </c>
    </row>
    <row r="32" spans="1:32" s="36" customFormat="1">
      <c r="A32" s="58" t="s">
        <v>153</v>
      </c>
      <c r="B32" s="37" t="s">
        <v>130</v>
      </c>
      <c r="C32" s="38">
        <v>40829</v>
      </c>
      <c r="D32" s="58">
        <v>2011</v>
      </c>
      <c r="E32" s="39">
        <v>0.42291666666666666</v>
      </c>
      <c r="F32" s="39">
        <v>0.42777777777777781</v>
      </c>
      <c r="G32" s="39">
        <f t="shared" si="1"/>
        <v>4.8611111111111494E-3</v>
      </c>
      <c r="H32" s="40"/>
      <c r="I32" s="41"/>
      <c r="J32" s="42"/>
      <c r="L32" s="58" t="s">
        <v>115</v>
      </c>
      <c r="M32" s="37" t="s">
        <v>116</v>
      </c>
      <c r="N32" s="43"/>
      <c r="O32" s="44"/>
      <c r="P32" s="44"/>
      <c r="Q32" s="44"/>
      <c r="R32" s="44"/>
      <c r="S32" s="44"/>
      <c r="T32" s="44"/>
      <c r="U32" s="44"/>
      <c r="V32" s="44"/>
      <c r="W32" s="44">
        <v>24.569839999999999</v>
      </c>
      <c r="X32" s="44">
        <v>112.10469999999999</v>
      </c>
      <c r="Y32" s="43"/>
      <c r="Z32" s="43"/>
      <c r="AA32" s="43"/>
      <c r="AB32" s="59" t="s">
        <v>123</v>
      </c>
      <c r="AC32" s="43">
        <v>1</v>
      </c>
      <c r="AD32" s="43"/>
      <c r="AE32" s="43"/>
      <c r="AF32" s="66"/>
    </row>
    <row r="33" spans="1:32">
      <c r="A33" s="45" t="s">
        <v>154</v>
      </c>
      <c r="B33" s="46" t="s">
        <v>131</v>
      </c>
      <c r="C33" s="17">
        <v>40829</v>
      </c>
      <c r="D33" s="45">
        <v>2011</v>
      </c>
      <c r="E33" s="18">
        <v>0.37291666666666662</v>
      </c>
      <c r="F33" s="18">
        <v>0.37638888888888888</v>
      </c>
      <c r="G33" s="18">
        <f t="shared" si="1"/>
        <v>3.4722222222222654E-3</v>
      </c>
      <c r="H33" s="19"/>
      <c r="J33" s="27"/>
      <c r="K33" s="45"/>
      <c r="L33" s="45" t="s">
        <v>113</v>
      </c>
      <c r="M33" s="46" t="s">
        <v>114</v>
      </c>
      <c r="W33" s="25">
        <v>24.557549999999999</v>
      </c>
      <c r="X33" s="25">
        <v>112.10275</v>
      </c>
      <c r="AB33" s="12" t="s">
        <v>122</v>
      </c>
      <c r="AC33" s="14">
        <v>6</v>
      </c>
    </row>
    <row r="34" spans="1:32" s="36" customFormat="1">
      <c r="A34" s="58" t="s">
        <v>154</v>
      </c>
      <c r="B34" s="37" t="s">
        <v>131</v>
      </c>
      <c r="C34" s="38">
        <v>40829</v>
      </c>
      <c r="D34" s="58">
        <v>2011</v>
      </c>
      <c r="E34" s="39">
        <v>0.37291666666666662</v>
      </c>
      <c r="F34" s="39">
        <v>0.37638888888888888</v>
      </c>
      <c r="G34" s="39">
        <f t="shared" si="1"/>
        <v>3.4722222222222654E-3</v>
      </c>
      <c r="H34" s="40"/>
      <c r="I34" s="41"/>
      <c r="J34" s="42"/>
      <c r="L34" s="58" t="s">
        <v>113</v>
      </c>
      <c r="M34" s="37" t="s">
        <v>114</v>
      </c>
      <c r="N34" s="43"/>
      <c r="O34" s="44"/>
      <c r="P34" s="44"/>
      <c r="Q34" s="44"/>
      <c r="R34" s="44"/>
      <c r="S34" s="44"/>
      <c r="T34" s="44"/>
      <c r="U34" s="44"/>
      <c r="V34" s="44"/>
      <c r="W34" s="44">
        <v>24.557549999999999</v>
      </c>
      <c r="X34" s="44">
        <v>112.10275</v>
      </c>
      <c r="Y34" s="43"/>
      <c r="Z34" s="43"/>
      <c r="AA34" s="43"/>
      <c r="AB34" s="59" t="s">
        <v>123</v>
      </c>
      <c r="AC34" s="43">
        <v>1</v>
      </c>
      <c r="AD34" s="43"/>
      <c r="AE34" s="43"/>
      <c r="AF34" s="66"/>
    </row>
    <row r="35" spans="1:32" s="54" customFormat="1">
      <c r="A35" s="47" t="s">
        <v>155</v>
      </c>
      <c r="B35" s="48" t="s">
        <v>131</v>
      </c>
      <c r="C35" s="49">
        <v>40829</v>
      </c>
      <c r="D35" s="47">
        <v>2011</v>
      </c>
      <c r="E35" s="50">
        <v>0.42569444444444443</v>
      </c>
      <c r="F35" s="50">
        <v>0.42777777777777781</v>
      </c>
      <c r="G35" s="50">
        <f t="shared" si="1"/>
        <v>2.0833333333333814E-3</v>
      </c>
      <c r="H35" s="51"/>
      <c r="I35" s="52"/>
      <c r="J35" s="53"/>
      <c r="L35" s="47" t="s">
        <v>115</v>
      </c>
      <c r="M35" s="48" t="s">
        <v>116</v>
      </c>
      <c r="N35" s="55"/>
      <c r="O35" s="56"/>
      <c r="P35" s="56"/>
      <c r="Q35" s="56"/>
      <c r="R35" s="56"/>
      <c r="S35" s="56"/>
      <c r="T35" s="56"/>
      <c r="U35" s="56"/>
      <c r="V35" s="56"/>
      <c r="W35" s="56">
        <v>24.569839999999999</v>
      </c>
      <c r="X35" s="56">
        <v>112.10469999999999</v>
      </c>
      <c r="Y35" s="55"/>
      <c r="Z35" s="55"/>
      <c r="AA35" s="55"/>
      <c r="AB35" s="57" t="s">
        <v>240</v>
      </c>
      <c r="AC35" s="55">
        <v>1</v>
      </c>
      <c r="AD35" s="55"/>
      <c r="AE35" s="55"/>
      <c r="AF35" s="67"/>
    </row>
    <row r="36" spans="1:32">
      <c r="A36" s="45" t="s">
        <v>156</v>
      </c>
      <c r="B36" s="46" t="s">
        <v>127</v>
      </c>
      <c r="C36" s="17">
        <v>40829</v>
      </c>
      <c r="D36" s="45">
        <v>2011</v>
      </c>
      <c r="E36" s="18">
        <v>0.36944444444444446</v>
      </c>
      <c r="F36" s="18">
        <v>0.37152777777777773</v>
      </c>
      <c r="G36" s="18">
        <f t="shared" si="1"/>
        <v>2.0833333333332704E-3</v>
      </c>
      <c r="H36" s="19"/>
      <c r="J36" s="27"/>
      <c r="K36" s="45"/>
      <c r="L36" s="45" t="s">
        <v>113</v>
      </c>
      <c r="M36" s="46" t="s">
        <v>114</v>
      </c>
      <c r="W36" s="25">
        <v>24.557549999999999</v>
      </c>
      <c r="X36" s="25">
        <v>112.10275</v>
      </c>
      <c r="AB36" s="12" t="s">
        <v>122</v>
      </c>
      <c r="AC36" s="14">
        <v>10</v>
      </c>
    </row>
    <row r="37" spans="1:32" s="36" customFormat="1">
      <c r="A37" s="58" t="s">
        <v>156</v>
      </c>
      <c r="B37" s="37" t="s">
        <v>127</v>
      </c>
      <c r="C37" s="38">
        <v>40829</v>
      </c>
      <c r="D37" s="58">
        <v>2011</v>
      </c>
      <c r="E37" s="39">
        <v>0.36944444444444446</v>
      </c>
      <c r="F37" s="39">
        <v>0.37152777777777773</v>
      </c>
      <c r="G37" s="39">
        <f t="shared" si="1"/>
        <v>2.0833333333332704E-3</v>
      </c>
      <c r="H37" s="40"/>
      <c r="I37" s="41"/>
      <c r="J37" s="42"/>
      <c r="L37" s="58" t="s">
        <v>113</v>
      </c>
      <c r="M37" s="37" t="s">
        <v>114</v>
      </c>
      <c r="N37" s="43"/>
      <c r="O37" s="44"/>
      <c r="P37" s="44"/>
      <c r="Q37" s="44"/>
      <c r="R37" s="44"/>
      <c r="S37" s="44"/>
      <c r="T37" s="44"/>
      <c r="U37" s="44"/>
      <c r="V37" s="44"/>
      <c r="W37" s="44">
        <v>24.557549999999999</v>
      </c>
      <c r="X37" s="44">
        <v>112.10275</v>
      </c>
      <c r="Y37" s="43"/>
      <c r="Z37" s="43"/>
      <c r="AA37" s="43"/>
      <c r="AB37" s="36" t="s">
        <v>140</v>
      </c>
      <c r="AC37" s="43">
        <v>1</v>
      </c>
      <c r="AD37" s="43"/>
      <c r="AE37" s="43"/>
      <c r="AF37" s="66"/>
    </row>
    <row r="38" spans="1:32" s="60" customFormat="1">
      <c r="A38" s="47" t="s">
        <v>157</v>
      </c>
      <c r="B38" s="48" t="s">
        <v>127</v>
      </c>
      <c r="C38" s="49">
        <v>40829</v>
      </c>
      <c r="D38" s="47">
        <v>2011</v>
      </c>
      <c r="E38" s="50">
        <v>0.42291666666666666</v>
      </c>
      <c r="F38" s="50">
        <v>0.42499999999999999</v>
      </c>
      <c r="G38" s="50">
        <f t="shared" si="1"/>
        <v>2.0833333333333259E-3</v>
      </c>
      <c r="H38" s="51"/>
      <c r="I38" s="52"/>
      <c r="J38" s="53"/>
      <c r="K38" s="54"/>
      <c r="L38" s="47" t="s">
        <v>115</v>
      </c>
      <c r="M38" s="48" t="s">
        <v>116</v>
      </c>
      <c r="N38" s="55"/>
      <c r="O38" s="56"/>
      <c r="P38" s="56"/>
      <c r="Q38" s="56"/>
      <c r="R38" s="56"/>
      <c r="S38" s="56"/>
      <c r="T38" s="56"/>
      <c r="U38" s="56"/>
      <c r="V38" s="56"/>
      <c r="W38" s="56">
        <v>24.569839999999999</v>
      </c>
      <c r="X38" s="56">
        <v>112.10469999999999</v>
      </c>
      <c r="Y38" s="55"/>
      <c r="Z38" s="55"/>
      <c r="AA38" s="55"/>
      <c r="AB38" s="57"/>
      <c r="AC38" s="55">
        <v>0</v>
      </c>
      <c r="AD38" s="55"/>
      <c r="AE38" s="55"/>
      <c r="AF38" s="67"/>
    </row>
    <row r="39" spans="1:32">
      <c r="A39" s="45" t="s">
        <v>158</v>
      </c>
      <c r="B39" s="46" t="s">
        <v>133</v>
      </c>
      <c r="C39" s="17">
        <v>40829</v>
      </c>
      <c r="D39" s="45">
        <v>2011</v>
      </c>
      <c r="E39" s="18">
        <v>0.44166666666666665</v>
      </c>
      <c r="F39" s="18">
        <v>0.4465277777777778</v>
      </c>
      <c r="G39" s="18">
        <f t="shared" si="1"/>
        <v>4.8611111111111494E-3</v>
      </c>
      <c r="H39" s="19"/>
      <c r="J39" s="27"/>
      <c r="K39"/>
      <c r="L39" s="45" t="s">
        <v>115</v>
      </c>
      <c r="M39" s="46" t="s">
        <v>116</v>
      </c>
      <c r="W39" s="25">
        <v>24.56898</v>
      </c>
      <c r="X39" s="25">
        <v>112.10366</v>
      </c>
      <c r="AB39" s="12" t="s">
        <v>121</v>
      </c>
      <c r="AC39" s="14">
        <v>4</v>
      </c>
    </row>
    <row r="40" spans="1:32">
      <c r="A40" s="45" t="s">
        <v>158</v>
      </c>
      <c r="B40" s="46" t="s">
        <v>133</v>
      </c>
      <c r="C40" s="17">
        <v>40829</v>
      </c>
      <c r="D40" s="45">
        <v>2011</v>
      </c>
      <c r="E40" s="18">
        <v>0.44166666666666665</v>
      </c>
      <c r="F40" s="18">
        <v>0.4465277777777778</v>
      </c>
      <c r="G40" s="18">
        <f t="shared" si="1"/>
        <v>4.8611111111111494E-3</v>
      </c>
      <c r="H40" s="19"/>
      <c r="J40" s="27"/>
      <c r="K40"/>
      <c r="L40" s="45" t="s">
        <v>115</v>
      </c>
      <c r="M40" s="46" t="s">
        <v>116</v>
      </c>
      <c r="W40" s="25">
        <v>24.56898</v>
      </c>
      <c r="X40" s="25">
        <v>112.10366</v>
      </c>
      <c r="AB40" s="12" t="s">
        <v>122</v>
      </c>
      <c r="AC40" s="14">
        <v>1</v>
      </c>
    </row>
    <row r="41" spans="1:32" s="36" customFormat="1">
      <c r="A41" s="58" t="s">
        <v>158</v>
      </c>
      <c r="B41" s="37" t="s">
        <v>133</v>
      </c>
      <c r="C41" s="38">
        <v>40829</v>
      </c>
      <c r="D41" s="58">
        <v>2011</v>
      </c>
      <c r="E41" s="39">
        <v>0.44166666666666665</v>
      </c>
      <c r="F41" s="39">
        <v>0.4465277777777778</v>
      </c>
      <c r="G41" s="39">
        <f t="shared" si="1"/>
        <v>4.8611111111111494E-3</v>
      </c>
      <c r="H41" s="40"/>
      <c r="I41" s="41"/>
      <c r="J41" s="42"/>
      <c r="L41" s="58" t="s">
        <v>115</v>
      </c>
      <c r="M41" s="37" t="s">
        <v>116</v>
      </c>
      <c r="N41" s="43"/>
      <c r="O41" s="44"/>
      <c r="P41" s="44"/>
      <c r="Q41" s="44"/>
      <c r="R41" s="44"/>
      <c r="S41" s="44"/>
      <c r="T41" s="44"/>
      <c r="U41" s="44"/>
      <c r="V41" s="44"/>
      <c r="W41" s="44">
        <v>24.56898</v>
      </c>
      <c r="X41" s="44">
        <v>112.10366</v>
      </c>
      <c r="Y41" s="43"/>
      <c r="Z41" s="43"/>
      <c r="AA41" s="43"/>
      <c r="AB41" s="36" t="s">
        <v>140</v>
      </c>
      <c r="AC41" s="43">
        <v>4</v>
      </c>
      <c r="AD41" s="43"/>
      <c r="AE41" s="43"/>
      <c r="AF41" s="66"/>
    </row>
    <row r="42" spans="1:32">
      <c r="A42" s="45" t="s">
        <v>159</v>
      </c>
      <c r="B42" s="46" t="s">
        <v>129</v>
      </c>
      <c r="C42" s="17">
        <v>40829</v>
      </c>
      <c r="D42" s="45">
        <v>2011</v>
      </c>
      <c r="E42" s="18">
        <v>0.38055555555555554</v>
      </c>
      <c r="F42" s="18">
        <v>0.38611111111111113</v>
      </c>
      <c r="G42" s="18">
        <f t="shared" si="1"/>
        <v>5.5555555555555913E-3</v>
      </c>
      <c r="H42" s="19"/>
      <c r="J42" s="27"/>
      <c r="K42"/>
      <c r="L42" s="45" t="s">
        <v>113</v>
      </c>
      <c r="M42" s="46" t="s">
        <v>114</v>
      </c>
      <c r="W42" s="25">
        <v>24.557549999999999</v>
      </c>
      <c r="X42" s="25">
        <v>112.10275</v>
      </c>
      <c r="AB42" s="12" t="s">
        <v>118</v>
      </c>
      <c r="AC42" s="14">
        <v>2</v>
      </c>
    </row>
    <row r="43" spans="1:32">
      <c r="A43" s="45" t="s">
        <v>159</v>
      </c>
      <c r="B43" s="46" t="s">
        <v>129</v>
      </c>
      <c r="C43" s="17">
        <v>40829</v>
      </c>
      <c r="D43" s="45">
        <v>2011</v>
      </c>
      <c r="E43" s="18">
        <v>0.38055555555555554</v>
      </c>
      <c r="F43" s="18">
        <v>0.38611111111111113</v>
      </c>
      <c r="G43" s="18">
        <f t="shared" si="1"/>
        <v>5.5555555555555913E-3</v>
      </c>
      <c r="H43" s="19"/>
      <c r="J43" s="27"/>
      <c r="K43"/>
      <c r="L43" s="45" t="s">
        <v>113</v>
      </c>
      <c r="M43" s="46" t="s">
        <v>114</v>
      </c>
      <c r="W43" s="25">
        <v>24.557549999999999</v>
      </c>
      <c r="X43" s="25">
        <v>112.10275</v>
      </c>
      <c r="AB43" s="12" t="s">
        <v>122</v>
      </c>
      <c r="AC43" s="14">
        <v>12</v>
      </c>
    </row>
    <row r="44" spans="1:32" s="36" customFormat="1">
      <c r="A44" s="58" t="s">
        <v>159</v>
      </c>
      <c r="B44" s="37" t="s">
        <v>129</v>
      </c>
      <c r="C44" s="38">
        <v>40829</v>
      </c>
      <c r="D44" s="58">
        <v>2011</v>
      </c>
      <c r="E44" s="39">
        <v>0.38055555555555554</v>
      </c>
      <c r="F44" s="39">
        <v>0.38611111111111113</v>
      </c>
      <c r="G44" s="39">
        <f t="shared" si="1"/>
        <v>5.5555555555555913E-3</v>
      </c>
      <c r="H44" s="40"/>
      <c r="I44" s="41"/>
      <c r="J44" s="42"/>
      <c r="L44" s="58" t="s">
        <v>113</v>
      </c>
      <c r="M44" s="37" t="s">
        <v>114</v>
      </c>
      <c r="N44" s="43"/>
      <c r="O44" s="44"/>
      <c r="P44" s="44"/>
      <c r="Q44" s="44"/>
      <c r="R44" s="44"/>
      <c r="S44" s="44"/>
      <c r="T44" s="44"/>
      <c r="U44" s="44"/>
      <c r="V44" s="44"/>
      <c r="W44" s="44">
        <v>24.557549999999999</v>
      </c>
      <c r="X44" s="44">
        <v>112.10275</v>
      </c>
      <c r="Y44" s="43"/>
      <c r="Z44" s="43"/>
      <c r="AA44" s="43"/>
      <c r="AB44" s="36" t="s">
        <v>140</v>
      </c>
      <c r="AC44" s="43">
        <v>4</v>
      </c>
      <c r="AD44" s="43"/>
      <c r="AE44" s="43"/>
      <c r="AF44" s="66"/>
    </row>
    <row r="45" spans="1:32" s="54" customFormat="1">
      <c r="A45" s="47" t="s">
        <v>160</v>
      </c>
      <c r="B45" s="48" t="s">
        <v>129</v>
      </c>
      <c r="C45" s="49">
        <v>40829</v>
      </c>
      <c r="D45" s="47">
        <v>2011</v>
      </c>
      <c r="E45" s="50">
        <v>0.43333333333333335</v>
      </c>
      <c r="F45" s="50">
        <v>0.43888888888888888</v>
      </c>
      <c r="G45" s="50">
        <f t="shared" si="1"/>
        <v>5.5555555555555358E-3</v>
      </c>
      <c r="H45" s="51"/>
      <c r="I45" s="52"/>
      <c r="J45" s="53"/>
      <c r="L45" s="47" t="s">
        <v>115</v>
      </c>
      <c r="M45" s="48" t="s">
        <v>116</v>
      </c>
      <c r="N45" s="55"/>
      <c r="O45" s="56"/>
      <c r="P45" s="56"/>
      <c r="Q45" s="56"/>
      <c r="R45" s="56"/>
      <c r="S45" s="56"/>
      <c r="T45" s="56"/>
      <c r="U45" s="56"/>
      <c r="V45" s="56"/>
      <c r="W45" s="56">
        <v>24.569839999999999</v>
      </c>
      <c r="X45" s="61">
        <v>112.1078</v>
      </c>
      <c r="Y45" s="55"/>
      <c r="Z45" s="55"/>
      <c r="AA45" s="55"/>
      <c r="AB45" s="57"/>
      <c r="AC45" s="55">
        <v>0</v>
      </c>
      <c r="AD45" s="55"/>
      <c r="AE45" s="55"/>
      <c r="AF45" s="67"/>
    </row>
    <row r="46" spans="1:32">
      <c r="A46" s="45" t="s">
        <v>161</v>
      </c>
      <c r="B46" s="46" t="s">
        <v>129</v>
      </c>
      <c r="C46" s="17">
        <v>40826</v>
      </c>
      <c r="D46" s="45">
        <v>2011</v>
      </c>
      <c r="E46" s="18">
        <v>0.3743055555555555</v>
      </c>
      <c r="F46" s="18">
        <v>0.37847222222222227</v>
      </c>
      <c r="G46" s="18">
        <f t="shared" si="1"/>
        <v>4.1666666666667629E-3</v>
      </c>
      <c r="H46" s="19"/>
      <c r="J46" s="27"/>
      <c r="K46"/>
      <c r="L46" s="45" t="s">
        <v>113</v>
      </c>
      <c r="M46" s="46" t="s">
        <v>114</v>
      </c>
      <c r="W46" s="25">
        <v>24.557670000000002</v>
      </c>
      <c r="X46" s="63">
        <v>112.10814999999999</v>
      </c>
      <c r="AB46" s="12" t="s">
        <v>122</v>
      </c>
      <c r="AC46" s="14">
        <v>30</v>
      </c>
    </row>
    <row r="47" spans="1:32" s="36" customFormat="1">
      <c r="A47" s="58" t="s">
        <v>161</v>
      </c>
      <c r="B47" s="37" t="s">
        <v>129</v>
      </c>
      <c r="C47" s="38">
        <v>40826</v>
      </c>
      <c r="D47" s="58">
        <v>2011</v>
      </c>
      <c r="E47" s="39">
        <v>0.3743055555555555</v>
      </c>
      <c r="F47" s="39">
        <v>0.37847222222222227</v>
      </c>
      <c r="G47" s="39">
        <f t="shared" si="1"/>
        <v>4.1666666666667629E-3</v>
      </c>
      <c r="H47" s="40"/>
      <c r="I47" s="41"/>
      <c r="J47" s="42"/>
      <c r="L47" s="58" t="s">
        <v>113</v>
      </c>
      <c r="M47" s="37" t="s">
        <v>114</v>
      </c>
      <c r="N47" s="43"/>
      <c r="O47" s="44"/>
      <c r="P47" s="44"/>
      <c r="Q47" s="44"/>
      <c r="R47" s="44"/>
      <c r="S47" s="44"/>
      <c r="T47" s="44"/>
      <c r="U47" s="44"/>
      <c r="V47" s="44"/>
      <c r="W47" s="44">
        <v>24.557670000000002</v>
      </c>
      <c r="X47" s="62">
        <v>112.10814999999999</v>
      </c>
      <c r="Y47" s="43"/>
      <c r="Z47" s="43"/>
      <c r="AA47" s="43"/>
      <c r="AB47" s="36" t="s">
        <v>140</v>
      </c>
      <c r="AC47" s="43">
        <v>4</v>
      </c>
      <c r="AD47" s="43"/>
      <c r="AE47" s="43"/>
      <c r="AF47" s="66"/>
    </row>
    <row r="48" spans="1:32">
      <c r="A48" s="45" t="s">
        <v>162</v>
      </c>
      <c r="B48" s="46" t="s">
        <v>127</v>
      </c>
      <c r="C48" s="17">
        <v>40826</v>
      </c>
      <c r="D48" s="45">
        <v>2011</v>
      </c>
      <c r="E48" s="18">
        <v>0.35972222222222222</v>
      </c>
      <c r="F48" s="18">
        <v>0.36458333333333331</v>
      </c>
      <c r="G48" s="18">
        <f t="shared" si="1"/>
        <v>4.8611111111110938E-3</v>
      </c>
      <c r="H48" s="19"/>
      <c r="J48" s="27"/>
      <c r="K48"/>
      <c r="L48" s="45" t="s">
        <v>113</v>
      </c>
      <c r="M48" s="46" t="s">
        <v>114</v>
      </c>
      <c r="W48" s="25">
        <v>24.557670000000002</v>
      </c>
      <c r="X48" s="25">
        <v>112.10419</v>
      </c>
      <c r="AB48" s="12" t="s">
        <v>121</v>
      </c>
      <c r="AC48" s="14">
        <v>3</v>
      </c>
    </row>
    <row r="49" spans="1:32">
      <c r="A49" s="45" t="s">
        <v>162</v>
      </c>
      <c r="B49" s="46" t="s">
        <v>127</v>
      </c>
      <c r="C49" s="17">
        <v>40826</v>
      </c>
      <c r="D49" s="45">
        <v>2011</v>
      </c>
      <c r="E49" s="18">
        <v>0.35972222222222222</v>
      </c>
      <c r="F49" s="18">
        <v>0.36458333333333331</v>
      </c>
      <c r="G49" s="18">
        <f t="shared" si="1"/>
        <v>4.8611111111110938E-3</v>
      </c>
      <c r="H49" s="19"/>
      <c r="J49" s="27"/>
      <c r="K49"/>
      <c r="L49" s="45" t="s">
        <v>113</v>
      </c>
      <c r="M49" s="46" t="s">
        <v>114</v>
      </c>
      <c r="W49" s="25">
        <v>24.557670000000002</v>
      </c>
      <c r="X49" s="25">
        <v>112.10419</v>
      </c>
      <c r="AB49" s="12" t="s">
        <v>122</v>
      </c>
      <c r="AC49" s="14">
        <v>55</v>
      </c>
    </row>
    <row r="50" spans="1:32">
      <c r="A50" s="45" t="s">
        <v>162</v>
      </c>
      <c r="B50" s="46" t="s">
        <v>127</v>
      </c>
      <c r="C50" s="17">
        <v>40826</v>
      </c>
      <c r="D50" s="45">
        <v>2011</v>
      </c>
      <c r="E50" s="18">
        <v>0.35972222222222222</v>
      </c>
      <c r="F50" s="18">
        <v>0.36458333333333331</v>
      </c>
      <c r="G50" s="18">
        <f t="shared" si="1"/>
        <v>4.8611111111110938E-3</v>
      </c>
      <c r="H50" s="19"/>
      <c r="J50" s="27"/>
      <c r="K50"/>
      <c r="L50" s="45" t="s">
        <v>113</v>
      </c>
      <c r="M50" s="46" t="s">
        <v>114</v>
      </c>
      <c r="W50" s="25">
        <v>24.557670000000002</v>
      </c>
      <c r="X50" s="25">
        <v>112.10419</v>
      </c>
      <c r="AB50" t="s">
        <v>44</v>
      </c>
      <c r="AC50" s="14">
        <v>2</v>
      </c>
    </row>
    <row r="51" spans="1:32" s="36" customFormat="1">
      <c r="A51" s="58" t="s">
        <v>162</v>
      </c>
      <c r="B51" s="37" t="s">
        <v>127</v>
      </c>
      <c r="C51" s="38">
        <v>40826</v>
      </c>
      <c r="D51" s="58">
        <v>2011</v>
      </c>
      <c r="E51" s="39">
        <v>0.35972222222222222</v>
      </c>
      <c r="F51" s="39">
        <v>0.36458333333333331</v>
      </c>
      <c r="G51" s="39">
        <f t="shared" si="1"/>
        <v>4.8611111111110938E-3</v>
      </c>
      <c r="H51" s="40"/>
      <c r="I51" s="41"/>
      <c r="J51" s="42"/>
      <c r="L51" s="58" t="s">
        <v>113</v>
      </c>
      <c r="M51" s="37" t="s">
        <v>114</v>
      </c>
      <c r="N51" s="43"/>
      <c r="O51" s="44"/>
      <c r="P51" s="44"/>
      <c r="Q51" s="44"/>
      <c r="R51" s="44"/>
      <c r="S51" s="44"/>
      <c r="T51" s="44"/>
      <c r="U51" s="44"/>
      <c r="V51" s="44"/>
      <c r="W51" s="44">
        <v>24.557670000000002</v>
      </c>
      <c r="X51" s="44">
        <v>112.10419</v>
      </c>
      <c r="Y51" s="43"/>
      <c r="Z51" s="43"/>
      <c r="AA51" s="43"/>
      <c r="AB51" s="36" t="s">
        <v>140</v>
      </c>
      <c r="AC51" s="43">
        <v>1</v>
      </c>
      <c r="AD51" s="43"/>
      <c r="AE51" s="43"/>
      <c r="AF51" s="66"/>
    </row>
    <row r="52" spans="1:32">
      <c r="A52" s="45" t="s">
        <v>163</v>
      </c>
      <c r="B52" s="46" t="s">
        <v>126</v>
      </c>
      <c r="C52" s="17">
        <v>40826</v>
      </c>
      <c r="D52" s="45">
        <v>2011</v>
      </c>
      <c r="E52" s="18">
        <v>0.37083333333333335</v>
      </c>
      <c r="F52" s="18">
        <v>0.37638888888888888</v>
      </c>
      <c r="G52" s="18">
        <f t="shared" si="1"/>
        <v>5.5555555555555358E-3</v>
      </c>
      <c r="H52" s="19"/>
      <c r="J52" s="27"/>
      <c r="K52"/>
      <c r="L52" s="45" t="s">
        <v>113</v>
      </c>
      <c r="M52" s="46" t="s">
        <v>114</v>
      </c>
      <c r="W52" s="25">
        <v>24.557729999999999</v>
      </c>
      <c r="X52" s="25">
        <v>112.10432</v>
      </c>
      <c r="AB52" s="12" t="s">
        <v>240</v>
      </c>
      <c r="AC52" s="14">
        <v>4</v>
      </c>
      <c r="AE52" s="14">
        <v>160</v>
      </c>
    </row>
    <row r="53" spans="1:32">
      <c r="A53" s="45" t="s">
        <v>163</v>
      </c>
      <c r="B53" s="46" t="s">
        <v>126</v>
      </c>
      <c r="C53" s="17">
        <v>40826</v>
      </c>
      <c r="D53" s="45">
        <v>2011</v>
      </c>
      <c r="E53" s="18">
        <v>0.37083333333333335</v>
      </c>
      <c r="F53" s="18">
        <v>0.37638888888888888</v>
      </c>
      <c r="G53" s="18">
        <f t="shared" si="1"/>
        <v>5.5555555555555358E-3</v>
      </c>
      <c r="H53" s="19"/>
      <c r="J53" s="27"/>
      <c r="K53"/>
      <c r="L53" s="45" t="s">
        <v>113</v>
      </c>
      <c r="M53" s="46" t="s">
        <v>114</v>
      </c>
      <c r="W53" s="25">
        <v>24.557729999999999</v>
      </c>
      <c r="X53" s="25">
        <v>112.10432</v>
      </c>
      <c r="AB53" s="12" t="s">
        <v>122</v>
      </c>
      <c r="AC53" s="14">
        <v>50</v>
      </c>
      <c r="AE53" s="14">
        <v>160</v>
      </c>
    </row>
    <row r="54" spans="1:32" s="36" customFormat="1">
      <c r="A54" s="58" t="s">
        <v>163</v>
      </c>
      <c r="B54" s="37" t="s">
        <v>126</v>
      </c>
      <c r="C54" s="38">
        <v>40826</v>
      </c>
      <c r="D54" s="58">
        <v>2011</v>
      </c>
      <c r="E54" s="39">
        <v>0.37083333333333335</v>
      </c>
      <c r="F54" s="39">
        <v>0.37638888888888888</v>
      </c>
      <c r="G54" s="39">
        <f t="shared" si="1"/>
        <v>5.5555555555555358E-3</v>
      </c>
      <c r="H54" s="40"/>
      <c r="I54" s="41"/>
      <c r="J54" s="42"/>
      <c r="L54" s="58" t="s">
        <v>113</v>
      </c>
      <c r="M54" s="37" t="s">
        <v>114</v>
      </c>
      <c r="N54" s="43"/>
      <c r="O54" s="44"/>
      <c r="P54" s="44"/>
      <c r="Q54" s="44"/>
      <c r="R54" s="44"/>
      <c r="S54" s="44"/>
      <c r="T54" s="44"/>
      <c r="U54" s="44"/>
      <c r="V54" s="44"/>
      <c r="W54" s="44">
        <v>24.557729999999999</v>
      </c>
      <c r="X54" s="44">
        <v>112.10432</v>
      </c>
      <c r="Y54" s="43"/>
      <c r="Z54" s="43"/>
      <c r="AA54" s="43"/>
      <c r="AB54" s="36" t="s">
        <v>140</v>
      </c>
      <c r="AC54" s="43">
        <v>3</v>
      </c>
      <c r="AD54" s="43"/>
      <c r="AE54" s="43">
        <v>160</v>
      </c>
      <c r="AF54" s="66"/>
    </row>
    <row r="55" spans="1:32">
      <c r="A55" s="45" t="s">
        <v>164</v>
      </c>
      <c r="B55" s="46" t="s">
        <v>126</v>
      </c>
      <c r="C55" s="17">
        <v>40826</v>
      </c>
      <c r="D55" s="45">
        <v>2011</v>
      </c>
      <c r="E55" s="18">
        <v>0.42569444444444443</v>
      </c>
      <c r="F55" s="18">
        <v>0.42708333333333331</v>
      </c>
      <c r="G55" s="18">
        <f t="shared" si="1"/>
        <v>1.388888888888884E-3</v>
      </c>
      <c r="H55" s="19"/>
      <c r="J55" s="27"/>
      <c r="K55"/>
      <c r="L55" s="45" t="s">
        <v>113</v>
      </c>
      <c r="M55" s="46" t="s">
        <v>114</v>
      </c>
      <c r="W55" s="25">
        <v>24.554950000000002</v>
      </c>
      <c r="X55" s="25">
        <v>112.10290999999999</v>
      </c>
      <c r="Z55" s="14">
        <v>18</v>
      </c>
      <c r="AB55" s="12" t="s">
        <v>121</v>
      </c>
      <c r="AC55" s="14">
        <v>1</v>
      </c>
    </row>
    <row r="56" spans="1:32">
      <c r="A56" s="45" t="s">
        <v>164</v>
      </c>
      <c r="B56" s="46" t="s">
        <v>126</v>
      </c>
      <c r="C56" s="17">
        <v>40826</v>
      </c>
      <c r="D56" s="45">
        <v>2011</v>
      </c>
      <c r="E56" s="18">
        <v>0.42569444444444443</v>
      </c>
      <c r="F56" s="18">
        <v>0.42708333333333331</v>
      </c>
      <c r="G56" s="18">
        <f t="shared" si="1"/>
        <v>1.388888888888884E-3</v>
      </c>
      <c r="H56" s="19"/>
      <c r="J56" s="27"/>
      <c r="K56"/>
      <c r="L56" s="45" t="s">
        <v>113</v>
      </c>
      <c r="M56" s="46" t="s">
        <v>114</v>
      </c>
      <c r="W56" s="25">
        <v>24.554950000000002</v>
      </c>
      <c r="X56" s="25">
        <v>112.10290999999999</v>
      </c>
      <c r="Z56" s="14">
        <v>18</v>
      </c>
      <c r="AB56" s="12" t="s">
        <v>122</v>
      </c>
      <c r="AC56" s="14">
        <v>10</v>
      </c>
    </row>
    <row r="57" spans="1:32">
      <c r="A57" s="45" t="s">
        <v>164</v>
      </c>
      <c r="B57" s="46" t="s">
        <v>126</v>
      </c>
      <c r="C57" s="17">
        <v>40826</v>
      </c>
      <c r="D57" s="45">
        <v>2011</v>
      </c>
      <c r="E57" s="18">
        <v>0.42569444444444443</v>
      </c>
      <c r="F57" s="18">
        <v>0.42708333333333331</v>
      </c>
      <c r="G57" s="18">
        <f t="shared" si="1"/>
        <v>1.388888888888884E-3</v>
      </c>
      <c r="H57" s="19"/>
      <c r="J57" s="27"/>
      <c r="K57"/>
      <c r="L57" s="45" t="s">
        <v>113</v>
      </c>
      <c r="M57" s="46" t="s">
        <v>114</v>
      </c>
      <c r="W57" s="25">
        <v>24.554950000000002</v>
      </c>
      <c r="X57" s="25">
        <v>112.10290999999999</v>
      </c>
      <c r="Z57" s="14">
        <v>18</v>
      </c>
      <c r="AB57" t="s">
        <v>140</v>
      </c>
      <c r="AC57" s="14">
        <v>2</v>
      </c>
    </row>
    <row r="58" spans="1:32">
      <c r="A58" s="45" t="s">
        <v>164</v>
      </c>
      <c r="B58" s="46" t="s">
        <v>126</v>
      </c>
      <c r="C58" s="17">
        <v>40826</v>
      </c>
      <c r="D58" s="45">
        <v>2011</v>
      </c>
      <c r="E58" s="18">
        <v>0.42569444444444443</v>
      </c>
      <c r="F58" s="18">
        <v>0.42708333333333331</v>
      </c>
      <c r="G58" s="18">
        <f t="shared" ref="G58:G77" si="2">F58-E58</f>
        <v>1.388888888888884E-3</v>
      </c>
      <c r="H58" s="19"/>
      <c r="J58" s="27"/>
      <c r="K58"/>
      <c r="L58" s="45" t="s">
        <v>113</v>
      </c>
      <c r="M58" s="46" t="s">
        <v>114</v>
      </c>
      <c r="W58" s="25">
        <v>24.554950000000002</v>
      </c>
      <c r="X58" s="25">
        <v>112.10290999999999</v>
      </c>
      <c r="Z58" s="14">
        <v>18</v>
      </c>
      <c r="AB58" t="s">
        <v>123</v>
      </c>
      <c r="AC58" s="14">
        <v>1</v>
      </c>
    </row>
    <row r="59" spans="1:32" s="36" customFormat="1">
      <c r="A59" s="58" t="s">
        <v>164</v>
      </c>
      <c r="B59" s="37" t="s">
        <v>126</v>
      </c>
      <c r="C59" s="38">
        <v>40826</v>
      </c>
      <c r="D59" s="58">
        <v>2011</v>
      </c>
      <c r="E59" s="39">
        <v>0.42569444444444443</v>
      </c>
      <c r="F59" s="39">
        <v>0.42708333333333331</v>
      </c>
      <c r="G59" s="39">
        <f t="shared" si="2"/>
        <v>1.388888888888884E-3</v>
      </c>
      <c r="H59" s="40"/>
      <c r="I59" s="41"/>
      <c r="J59" s="42"/>
      <c r="L59" s="58" t="s">
        <v>113</v>
      </c>
      <c r="M59" s="37" t="s">
        <v>114</v>
      </c>
      <c r="N59" s="43"/>
      <c r="O59" s="44"/>
      <c r="P59" s="44"/>
      <c r="Q59" s="44"/>
      <c r="R59" s="44"/>
      <c r="S59" s="44"/>
      <c r="T59" s="44"/>
      <c r="U59" s="44"/>
      <c r="V59" s="44"/>
      <c r="W59" s="44">
        <v>24.554950000000002</v>
      </c>
      <c r="X59" s="44">
        <v>112.10290999999999</v>
      </c>
      <c r="Y59" s="43"/>
      <c r="Z59" s="43">
        <v>18</v>
      </c>
      <c r="AA59" s="43"/>
      <c r="AB59" s="36" t="s">
        <v>132</v>
      </c>
      <c r="AC59" s="43">
        <v>1</v>
      </c>
      <c r="AD59" s="43"/>
      <c r="AE59" s="43"/>
      <c r="AF59" s="66"/>
    </row>
    <row r="60" spans="1:32">
      <c r="A60" s="45" t="s">
        <v>165</v>
      </c>
      <c r="B60" s="46" t="s">
        <v>134</v>
      </c>
      <c r="C60" s="17">
        <v>40826</v>
      </c>
      <c r="D60" s="45">
        <v>2011</v>
      </c>
      <c r="E60" s="18">
        <v>0.38750000000000001</v>
      </c>
      <c r="F60" s="18">
        <v>0.39374999999999999</v>
      </c>
      <c r="G60" s="18">
        <f t="shared" si="2"/>
        <v>6.2499999999999778E-3</v>
      </c>
      <c r="H60" s="19"/>
      <c r="J60" s="27"/>
      <c r="K60"/>
      <c r="L60" s="45" t="s">
        <v>113</v>
      </c>
      <c r="M60" s="46" t="s">
        <v>114</v>
      </c>
      <c r="W60" s="25">
        <v>24.557729999999999</v>
      </c>
      <c r="X60" s="25">
        <v>112.10432</v>
      </c>
      <c r="AB60" s="12" t="s">
        <v>240</v>
      </c>
      <c r="AC60" s="14">
        <v>1</v>
      </c>
      <c r="AF60" s="65" t="s">
        <v>166</v>
      </c>
    </row>
    <row r="61" spans="1:32">
      <c r="A61" s="45" t="s">
        <v>165</v>
      </c>
      <c r="B61" s="46" t="s">
        <v>134</v>
      </c>
      <c r="C61" s="17">
        <v>40826</v>
      </c>
      <c r="D61" s="45">
        <v>2011</v>
      </c>
      <c r="E61" s="18">
        <v>0.38750000000000001</v>
      </c>
      <c r="F61" s="18">
        <v>0.39374999999999999</v>
      </c>
      <c r="G61" s="18">
        <f t="shared" si="2"/>
        <v>6.2499999999999778E-3</v>
      </c>
      <c r="H61" s="19"/>
      <c r="J61" s="27"/>
      <c r="K61"/>
      <c r="L61" s="45" t="s">
        <v>113</v>
      </c>
      <c r="M61" s="46" t="s">
        <v>114</v>
      </c>
      <c r="W61" s="25">
        <v>24.557729999999999</v>
      </c>
      <c r="X61" s="25">
        <v>112.10432</v>
      </c>
      <c r="AB61" s="12" t="s">
        <v>118</v>
      </c>
      <c r="AC61" s="14">
        <v>1</v>
      </c>
    </row>
    <row r="62" spans="1:32">
      <c r="A62" s="45" t="s">
        <v>165</v>
      </c>
      <c r="B62" s="46" t="s">
        <v>134</v>
      </c>
      <c r="C62" s="17">
        <v>40826</v>
      </c>
      <c r="D62" s="45">
        <v>2011</v>
      </c>
      <c r="E62" s="18">
        <v>0.38750000000000001</v>
      </c>
      <c r="F62" s="18">
        <v>0.39374999999999999</v>
      </c>
      <c r="G62" s="18">
        <f t="shared" si="2"/>
        <v>6.2499999999999778E-3</v>
      </c>
      <c r="H62" s="19"/>
      <c r="J62" s="27"/>
      <c r="K62"/>
      <c r="L62" s="45" t="s">
        <v>113</v>
      </c>
      <c r="M62" s="46" t="s">
        <v>114</v>
      </c>
      <c r="W62" s="25">
        <v>24.557729999999999</v>
      </c>
      <c r="X62" s="25">
        <v>112.10432</v>
      </c>
      <c r="AB62" s="12" t="s">
        <v>118</v>
      </c>
      <c r="AC62" s="14">
        <v>1</v>
      </c>
    </row>
    <row r="63" spans="1:32">
      <c r="A63" s="45" t="s">
        <v>165</v>
      </c>
      <c r="B63" s="46" t="s">
        <v>134</v>
      </c>
      <c r="C63" s="17">
        <v>40826</v>
      </c>
      <c r="D63" s="45">
        <v>2011</v>
      </c>
      <c r="E63" s="18">
        <v>0.38750000000000001</v>
      </c>
      <c r="F63" s="18">
        <v>0.39374999999999999</v>
      </c>
      <c r="G63" s="18">
        <f t="shared" si="2"/>
        <v>6.2499999999999778E-3</v>
      </c>
      <c r="H63" s="19"/>
      <c r="J63" s="27"/>
      <c r="K63"/>
      <c r="L63" s="45" t="s">
        <v>113</v>
      </c>
      <c r="M63" s="46" t="s">
        <v>114</v>
      </c>
      <c r="W63" s="25">
        <v>24.557729999999999</v>
      </c>
      <c r="X63" s="25">
        <v>112.10432</v>
      </c>
      <c r="AB63" s="12" t="s">
        <v>121</v>
      </c>
      <c r="AC63" s="14">
        <v>1</v>
      </c>
    </row>
    <row r="64" spans="1:32">
      <c r="A64" s="45" t="s">
        <v>165</v>
      </c>
      <c r="B64" s="46" t="s">
        <v>134</v>
      </c>
      <c r="C64" s="17">
        <v>40826</v>
      </c>
      <c r="D64" s="45">
        <v>2011</v>
      </c>
      <c r="E64" s="18">
        <v>0.38750000000000001</v>
      </c>
      <c r="F64" s="18">
        <v>0.39374999999999999</v>
      </c>
      <c r="G64" s="18">
        <f t="shared" si="2"/>
        <v>6.2499999999999778E-3</v>
      </c>
      <c r="H64" s="19"/>
      <c r="J64" s="27"/>
      <c r="K64"/>
      <c r="L64" s="45" t="s">
        <v>113</v>
      </c>
      <c r="M64" s="46" t="s">
        <v>114</v>
      </c>
      <c r="W64" s="25">
        <v>24.557729999999999</v>
      </c>
      <c r="X64" s="25">
        <v>112.10432</v>
      </c>
      <c r="AB64" s="12" t="s">
        <v>122</v>
      </c>
      <c r="AC64" s="14">
        <v>83</v>
      </c>
      <c r="AD64" s="14">
        <v>18</v>
      </c>
    </row>
    <row r="65" spans="1:32">
      <c r="A65" s="45" t="s">
        <v>165</v>
      </c>
      <c r="B65" s="46" t="s">
        <v>134</v>
      </c>
      <c r="C65" s="17">
        <v>40826</v>
      </c>
      <c r="D65" s="45">
        <v>2011</v>
      </c>
      <c r="E65" s="18">
        <v>0.38750000000000001</v>
      </c>
      <c r="F65" s="18">
        <v>0.39374999999999999</v>
      </c>
      <c r="G65" s="18">
        <f t="shared" si="2"/>
        <v>6.2499999999999778E-3</v>
      </c>
      <c r="H65" s="19"/>
      <c r="J65" s="27"/>
      <c r="K65"/>
      <c r="L65" s="45" t="s">
        <v>113</v>
      </c>
      <c r="M65" s="46" t="s">
        <v>114</v>
      </c>
      <c r="W65" s="25">
        <v>24.557729999999999</v>
      </c>
      <c r="X65" s="25">
        <v>112.10432</v>
      </c>
      <c r="AB65" t="s">
        <v>139</v>
      </c>
      <c r="AC65" s="14">
        <v>3</v>
      </c>
    </row>
    <row r="66" spans="1:32">
      <c r="A66" s="45" t="s">
        <v>165</v>
      </c>
      <c r="B66" s="46" t="s">
        <v>134</v>
      </c>
      <c r="C66" s="17">
        <v>40826</v>
      </c>
      <c r="D66" s="45">
        <v>2011</v>
      </c>
      <c r="E66" s="18">
        <v>0.38750000000000001</v>
      </c>
      <c r="F66" s="18">
        <v>0.39374999999999999</v>
      </c>
      <c r="G66" s="18">
        <f t="shared" si="2"/>
        <v>6.2499999999999778E-3</v>
      </c>
      <c r="H66" s="19"/>
      <c r="J66" s="27"/>
      <c r="K66"/>
      <c r="L66" s="45" t="s">
        <v>113</v>
      </c>
      <c r="M66" s="46" t="s">
        <v>114</v>
      </c>
      <c r="W66" s="25">
        <v>24.557729999999999</v>
      </c>
      <c r="X66" s="25">
        <v>112.10432</v>
      </c>
      <c r="AB66" t="s">
        <v>44</v>
      </c>
      <c r="AC66" s="14">
        <v>1</v>
      </c>
    </row>
    <row r="67" spans="1:32" s="36" customFormat="1">
      <c r="A67" s="58" t="s">
        <v>165</v>
      </c>
      <c r="B67" s="37" t="s">
        <v>134</v>
      </c>
      <c r="C67" s="38">
        <v>40826</v>
      </c>
      <c r="D67" s="58">
        <v>2011</v>
      </c>
      <c r="E67" s="39">
        <v>0.38750000000000001</v>
      </c>
      <c r="F67" s="39">
        <v>0.39374999999999999</v>
      </c>
      <c r="G67" s="39">
        <f t="shared" si="2"/>
        <v>6.2499999999999778E-3</v>
      </c>
      <c r="H67" s="40"/>
      <c r="I67" s="41"/>
      <c r="J67" s="42"/>
      <c r="L67" s="58" t="s">
        <v>113</v>
      </c>
      <c r="M67" s="37" t="s">
        <v>114</v>
      </c>
      <c r="N67" s="43"/>
      <c r="O67" s="44"/>
      <c r="P67" s="44"/>
      <c r="Q67" s="44"/>
      <c r="R67" s="44"/>
      <c r="S67" s="44"/>
      <c r="T67" s="44"/>
      <c r="U67" s="44"/>
      <c r="V67" s="44"/>
      <c r="W67" s="44">
        <v>24.557729999999999</v>
      </c>
      <c r="X67" s="44">
        <v>112.10432</v>
      </c>
      <c r="Y67" s="43"/>
      <c r="Z67" s="43"/>
      <c r="AA67" s="43"/>
      <c r="AB67" s="36" t="s">
        <v>123</v>
      </c>
      <c r="AC67" s="43">
        <v>1</v>
      </c>
      <c r="AD67" s="43"/>
      <c r="AE67" s="43"/>
      <c r="AF67" s="66"/>
    </row>
    <row r="68" spans="1:32">
      <c r="A68" s="45" t="s">
        <v>167</v>
      </c>
      <c r="B68" s="46" t="s">
        <v>134</v>
      </c>
      <c r="C68" s="17">
        <v>40826</v>
      </c>
      <c r="D68" s="45">
        <v>2011</v>
      </c>
      <c r="E68" s="18">
        <v>0.44444444444444442</v>
      </c>
      <c r="F68" s="18">
        <v>0.44791666666666669</v>
      </c>
      <c r="G68" s="18">
        <f t="shared" si="2"/>
        <v>3.4722222222222654E-3</v>
      </c>
      <c r="H68" s="19"/>
      <c r="J68" s="27"/>
      <c r="K68"/>
      <c r="L68" s="45" t="s">
        <v>113</v>
      </c>
      <c r="M68" s="46" t="s">
        <v>114</v>
      </c>
      <c r="W68" s="25">
        <v>24.554950000000002</v>
      </c>
      <c r="X68" s="25">
        <v>112.10201000000001</v>
      </c>
      <c r="AB68" s="12" t="s">
        <v>122</v>
      </c>
      <c r="AC68" s="14">
        <v>2</v>
      </c>
      <c r="AE68" s="14">
        <v>130</v>
      </c>
      <c r="AF68" s="65" t="s">
        <v>168</v>
      </c>
    </row>
    <row r="69" spans="1:32" s="36" customFormat="1">
      <c r="A69" s="58" t="s">
        <v>167</v>
      </c>
      <c r="B69" s="37" t="s">
        <v>134</v>
      </c>
      <c r="C69" s="38">
        <v>40826</v>
      </c>
      <c r="D69" s="58">
        <v>2011</v>
      </c>
      <c r="E69" s="39">
        <v>0.44444444444444442</v>
      </c>
      <c r="F69" s="39">
        <v>0.44791666666666669</v>
      </c>
      <c r="G69" s="39">
        <f t="shared" si="2"/>
        <v>3.4722222222222654E-3</v>
      </c>
      <c r="H69" s="40"/>
      <c r="I69" s="41"/>
      <c r="J69" s="42"/>
      <c r="L69" s="58" t="s">
        <v>113</v>
      </c>
      <c r="M69" s="37" t="s">
        <v>114</v>
      </c>
      <c r="N69" s="43"/>
      <c r="O69" s="44"/>
      <c r="P69" s="44"/>
      <c r="Q69" s="44"/>
      <c r="R69" s="44"/>
      <c r="S69" s="44"/>
      <c r="T69" s="44"/>
      <c r="U69" s="44"/>
      <c r="V69" s="44"/>
      <c r="W69" s="44">
        <v>24.554950000000002</v>
      </c>
      <c r="X69" s="44">
        <v>112.10201000000001</v>
      </c>
      <c r="Y69" s="43"/>
      <c r="Z69" s="43"/>
      <c r="AA69" s="43"/>
      <c r="AB69" s="36" t="s">
        <v>169</v>
      </c>
      <c r="AC69" s="43">
        <v>5</v>
      </c>
      <c r="AD69" s="43"/>
      <c r="AE69" s="43">
        <v>130</v>
      </c>
      <c r="AF69" s="66" t="s">
        <v>168</v>
      </c>
    </row>
    <row r="70" spans="1:32">
      <c r="A70" s="45" t="s">
        <v>41</v>
      </c>
      <c r="B70" s="46" t="s">
        <v>126</v>
      </c>
      <c r="C70" s="17">
        <v>40826</v>
      </c>
      <c r="D70" s="45">
        <v>2011</v>
      </c>
      <c r="E70" s="18">
        <v>0.38680555555555557</v>
      </c>
      <c r="F70" s="18">
        <v>0.39166666666666666</v>
      </c>
      <c r="G70" s="18">
        <f t="shared" si="2"/>
        <v>4.8611111111110938E-3</v>
      </c>
      <c r="H70" s="19"/>
      <c r="J70" s="27"/>
      <c r="K70"/>
      <c r="L70" s="45" t="s">
        <v>113</v>
      </c>
      <c r="M70" s="46" t="s">
        <v>114</v>
      </c>
      <c r="W70" s="25">
        <v>24.557410000000001</v>
      </c>
      <c r="X70" s="25">
        <v>112.10271</v>
      </c>
      <c r="AB70" s="12" t="s">
        <v>240</v>
      </c>
      <c r="AC70" s="14">
        <v>3</v>
      </c>
    </row>
    <row r="71" spans="1:32">
      <c r="A71" s="45" t="s">
        <v>41</v>
      </c>
      <c r="B71" s="46" t="s">
        <v>126</v>
      </c>
      <c r="C71" s="17">
        <v>40826</v>
      </c>
      <c r="D71" s="45">
        <v>2011</v>
      </c>
      <c r="E71" s="18">
        <v>0.38680555555555557</v>
      </c>
      <c r="F71" s="18">
        <v>0.39166666666666666</v>
      </c>
      <c r="G71" s="18">
        <f t="shared" si="2"/>
        <v>4.8611111111110938E-3</v>
      </c>
      <c r="H71" s="19"/>
      <c r="J71" s="27"/>
      <c r="K71"/>
      <c r="L71" s="45" t="s">
        <v>113</v>
      </c>
      <c r="M71" s="46" t="s">
        <v>114</v>
      </c>
      <c r="W71" s="25">
        <v>24.557410000000001</v>
      </c>
      <c r="X71" s="25">
        <v>112.10271</v>
      </c>
      <c r="AB71" s="12" t="s">
        <v>118</v>
      </c>
      <c r="AC71" s="14">
        <v>2</v>
      </c>
    </row>
    <row r="72" spans="1:32">
      <c r="A72" s="45" t="s">
        <v>41</v>
      </c>
      <c r="B72" s="46" t="s">
        <v>126</v>
      </c>
      <c r="C72" s="17">
        <v>40826</v>
      </c>
      <c r="D72" s="45">
        <v>2011</v>
      </c>
      <c r="E72" s="18">
        <v>0.38680555555555557</v>
      </c>
      <c r="F72" s="18">
        <v>0.39166666666666666</v>
      </c>
      <c r="G72" s="18">
        <f t="shared" si="2"/>
        <v>4.8611111111110938E-3</v>
      </c>
      <c r="H72" s="19"/>
      <c r="J72" s="27"/>
      <c r="K72"/>
      <c r="L72" s="45" t="s">
        <v>113</v>
      </c>
      <c r="M72" s="46" t="s">
        <v>114</v>
      </c>
      <c r="W72" s="25">
        <v>24.557410000000001</v>
      </c>
      <c r="X72" s="25">
        <v>112.10271</v>
      </c>
      <c r="AB72" s="12" t="s">
        <v>119</v>
      </c>
      <c r="AC72" s="14">
        <v>3</v>
      </c>
    </row>
    <row r="73" spans="1:32">
      <c r="A73" s="45" t="s">
        <v>41</v>
      </c>
      <c r="B73" s="46" t="s">
        <v>126</v>
      </c>
      <c r="C73" s="17">
        <v>40826</v>
      </c>
      <c r="D73" s="45">
        <v>2011</v>
      </c>
      <c r="E73" s="18">
        <v>0.38680555555555557</v>
      </c>
      <c r="F73" s="18">
        <v>0.39166666666666666</v>
      </c>
      <c r="G73" s="18">
        <f t="shared" si="2"/>
        <v>4.8611111111110938E-3</v>
      </c>
      <c r="H73" s="19"/>
      <c r="J73" s="27"/>
      <c r="K73"/>
      <c r="L73" s="45" t="s">
        <v>113</v>
      </c>
      <c r="M73" s="46" t="s">
        <v>114</v>
      </c>
      <c r="W73" s="25">
        <v>24.557410000000001</v>
      </c>
      <c r="X73" s="25">
        <v>112.10271</v>
      </c>
      <c r="AB73" s="12" t="s">
        <v>121</v>
      </c>
      <c r="AC73" s="14">
        <v>3</v>
      </c>
    </row>
    <row r="74" spans="1:32" s="36" customFormat="1">
      <c r="A74" s="58" t="s">
        <v>41</v>
      </c>
      <c r="B74" s="37" t="s">
        <v>126</v>
      </c>
      <c r="C74" s="38">
        <v>40826</v>
      </c>
      <c r="D74" s="58">
        <v>2011</v>
      </c>
      <c r="E74" s="39">
        <v>0.38680555555555557</v>
      </c>
      <c r="F74" s="39">
        <v>0.39166666666666666</v>
      </c>
      <c r="G74" s="39">
        <f t="shared" si="2"/>
        <v>4.8611111111110938E-3</v>
      </c>
      <c r="H74" s="40"/>
      <c r="I74" s="41"/>
      <c r="J74" s="42"/>
      <c r="L74" s="58" t="s">
        <v>113</v>
      </c>
      <c r="M74" s="37" t="s">
        <v>114</v>
      </c>
      <c r="N74" s="43"/>
      <c r="O74" s="44"/>
      <c r="P74" s="44"/>
      <c r="Q74" s="44"/>
      <c r="R74" s="44"/>
      <c r="S74" s="44"/>
      <c r="T74" s="44"/>
      <c r="U74" s="44"/>
      <c r="V74" s="44"/>
      <c r="W74" s="44">
        <v>24.557410000000001</v>
      </c>
      <c r="X74" s="44">
        <v>112.10271</v>
      </c>
      <c r="Y74" s="43"/>
      <c r="Z74" s="43"/>
      <c r="AA74" s="43"/>
      <c r="AB74" s="59" t="s">
        <v>122</v>
      </c>
      <c r="AC74" s="43">
        <v>10</v>
      </c>
      <c r="AD74" s="43"/>
      <c r="AE74" s="43"/>
      <c r="AF74" s="66"/>
    </row>
    <row r="75" spans="1:32">
      <c r="A75" s="45" t="s">
        <v>42</v>
      </c>
      <c r="B75" s="46" t="s">
        <v>126</v>
      </c>
      <c r="C75" s="17">
        <v>40829</v>
      </c>
      <c r="D75" s="45">
        <v>2011</v>
      </c>
      <c r="E75" s="18">
        <v>0.43888888888888888</v>
      </c>
      <c r="F75" s="18">
        <v>0.44375000000000003</v>
      </c>
      <c r="G75" s="18">
        <f t="shared" si="2"/>
        <v>4.8611111111111494E-3</v>
      </c>
      <c r="H75" s="19"/>
      <c r="J75" s="27"/>
      <c r="K75"/>
      <c r="L75" s="45" t="s">
        <v>113</v>
      </c>
      <c r="M75" s="46" t="s">
        <v>114</v>
      </c>
      <c r="W75" s="25">
        <v>24.56898</v>
      </c>
      <c r="X75" s="25">
        <v>112.10366</v>
      </c>
      <c r="AB75" s="12" t="s">
        <v>121</v>
      </c>
      <c r="AC75" s="14">
        <v>3</v>
      </c>
    </row>
    <row r="76" spans="1:32" s="36" customFormat="1">
      <c r="A76" s="58" t="s">
        <v>42</v>
      </c>
      <c r="B76" s="37" t="s">
        <v>126</v>
      </c>
      <c r="C76" s="38">
        <v>40829</v>
      </c>
      <c r="D76" s="58">
        <v>2011</v>
      </c>
      <c r="E76" s="39">
        <v>0.43888888888888888</v>
      </c>
      <c r="F76" s="39">
        <v>0.44375000000000003</v>
      </c>
      <c r="G76" s="39">
        <f t="shared" si="2"/>
        <v>4.8611111111111494E-3</v>
      </c>
      <c r="H76" s="40"/>
      <c r="I76" s="41"/>
      <c r="J76" s="42"/>
      <c r="L76" s="58" t="s">
        <v>113</v>
      </c>
      <c r="M76" s="37" t="s">
        <v>114</v>
      </c>
      <c r="N76" s="43"/>
      <c r="O76" s="44"/>
      <c r="P76" s="44"/>
      <c r="Q76" s="44"/>
      <c r="R76" s="44"/>
      <c r="S76" s="44"/>
      <c r="T76" s="44"/>
      <c r="U76" s="44"/>
      <c r="V76" s="44"/>
      <c r="W76" s="44">
        <v>24.56898</v>
      </c>
      <c r="X76" s="44">
        <v>112.10366</v>
      </c>
      <c r="Y76" s="43"/>
      <c r="Z76" s="43"/>
      <c r="AA76" s="43"/>
      <c r="AB76" s="36" t="s">
        <v>140</v>
      </c>
      <c r="AC76" s="43">
        <v>5</v>
      </c>
      <c r="AD76" s="43"/>
      <c r="AE76" s="43"/>
      <c r="AF76" s="66"/>
    </row>
    <row r="77" spans="1:32">
      <c r="A77" s="45" t="s">
        <v>43</v>
      </c>
      <c r="B77" s="46" t="s">
        <v>133</v>
      </c>
      <c r="C77" s="17">
        <v>40832</v>
      </c>
      <c r="D77" s="45">
        <v>2011</v>
      </c>
      <c r="E77" s="18">
        <v>0.39166666666666666</v>
      </c>
      <c r="F77" s="18">
        <v>0.3972222222222222</v>
      </c>
      <c r="G77" s="18">
        <f t="shared" si="2"/>
        <v>5.5555555555555358E-3</v>
      </c>
      <c r="H77" s="19"/>
      <c r="J77" s="27"/>
      <c r="K77"/>
      <c r="L77" s="11" t="s">
        <v>124</v>
      </c>
      <c r="M77" s="11" t="s">
        <v>125</v>
      </c>
      <c r="W77" s="25">
        <v>24.658919999999998</v>
      </c>
      <c r="X77" s="25">
        <v>112.17791</v>
      </c>
      <c r="AB77" s="12" t="s">
        <v>122</v>
      </c>
      <c r="AC77" s="14">
        <v>5</v>
      </c>
      <c r="AF77" s="65" t="s">
        <v>45</v>
      </c>
    </row>
    <row r="78" spans="1:32" s="36" customFormat="1">
      <c r="A78" s="58" t="s">
        <v>43</v>
      </c>
      <c r="B78" s="37" t="s">
        <v>133</v>
      </c>
      <c r="C78" s="38">
        <v>40832</v>
      </c>
      <c r="D78" s="58">
        <v>2011</v>
      </c>
      <c r="E78" s="39">
        <v>0.39166666666666666</v>
      </c>
      <c r="F78" s="39">
        <v>0.3972222222222222</v>
      </c>
      <c r="G78" s="39">
        <f t="shared" ref="G78:G109" si="3">F78-E78</f>
        <v>5.5555555555555358E-3</v>
      </c>
      <c r="H78" s="40"/>
      <c r="I78" s="41"/>
      <c r="J78" s="42"/>
      <c r="L78" s="37" t="s">
        <v>124</v>
      </c>
      <c r="M78" s="37" t="s">
        <v>125</v>
      </c>
      <c r="N78" s="43"/>
      <c r="O78" s="44"/>
      <c r="P78" s="44"/>
      <c r="Q78" s="44"/>
      <c r="R78" s="44"/>
      <c r="S78" s="44"/>
      <c r="T78" s="44"/>
      <c r="U78" s="44"/>
      <c r="V78" s="44"/>
      <c r="W78" s="44">
        <v>24.658919999999998</v>
      </c>
      <c r="X78" s="44">
        <v>112.17791</v>
      </c>
      <c r="Y78" s="43"/>
      <c r="Z78" s="43"/>
      <c r="AA78" s="43"/>
      <c r="AB78" s="36" t="s">
        <v>140</v>
      </c>
      <c r="AC78" s="43">
        <v>4</v>
      </c>
      <c r="AD78" s="43"/>
      <c r="AE78" s="43"/>
      <c r="AF78" s="66" t="s">
        <v>45</v>
      </c>
    </row>
    <row r="79" spans="1:32">
      <c r="A79" s="45" t="s">
        <v>46</v>
      </c>
      <c r="B79" s="46" t="s">
        <v>133</v>
      </c>
      <c r="C79" s="17">
        <v>40832</v>
      </c>
      <c r="D79" s="45">
        <v>2011</v>
      </c>
      <c r="E79" s="18">
        <v>0.43958333333333338</v>
      </c>
      <c r="F79" s="18">
        <v>0.44513888888888892</v>
      </c>
      <c r="G79" s="18">
        <f t="shared" si="3"/>
        <v>5.5555555555555358E-3</v>
      </c>
      <c r="H79" s="19"/>
      <c r="J79" s="27"/>
      <c r="K79"/>
      <c r="L79" s="45" t="s">
        <v>124</v>
      </c>
      <c r="M79" s="46" t="s">
        <v>125</v>
      </c>
      <c r="W79" s="25">
        <v>24.658850000000001</v>
      </c>
      <c r="X79" s="25">
        <v>112.13542</v>
      </c>
      <c r="AB79" s="12" t="s">
        <v>118</v>
      </c>
      <c r="AC79" s="14">
        <v>10</v>
      </c>
      <c r="AF79" s="65" t="s">
        <v>45</v>
      </c>
    </row>
    <row r="80" spans="1:32">
      <c r="A80" s="45" t="s">
        <v>46</v>
      </c>
      <c r="B80" s="46" t="s">
        <v>133</v>
      </c>
      <c r="C80" s="17">
        <v>40832</v>
      </c>
      <c r="D80" s="45">
        <v>2011</v>
      </c>
      <c r="E80" s="18">
        <v>0.43958333333333338</v>
      </c>
      <c r="F80" s="18">
        <v>0.44513888888888892</v>
      </c>
      <c r="G80" s="18">
        <f t="shared" si="3"/>
        <v>5.5555555555555358E-3</v>
      </c>
      <c r="H80" s="19"/>
      <c r="J80" s="27"/>
      <c r="K80"/>
      <c r="L80" s="45" t="s">
        <v>124</v>
      </c>
      <c r="M80" s="46" t="s">
        <v>125</v>
      </c>
      <c r="W80" s="25">
        <v>24.658850000000001</v>
      </c>
      <c r="X80" s="25">
        <v>112.13542</v>
      </c>
      <c r="AB80" s="12" t="s">
        <v>119</v>
      </c>
      <c r="AC80" s="14">
        <v>4</v>
      </c>
      <c r="AF80" s="65" t="s">
        <v>45</v>
      </c>
    </row>
    <row r="81" spans="1:32">
      <c r="A81" s="45" t="s">
        <v>46</v>
      </c>
      <c r="B81" s="46" t="s">
        <v>133</v>
      </c>
      <c r="C81" s="17">
        <v>40832</v>
      </c>
      <c r="D81" s="45">
        <v>2011</v>
      </c>
      <c r="E81" s="18">
        <v>0.43958333333333338</v>
      </c>
      <c r="F81" s="18">
        <v>0.44513888888888892</v>
      </c>
      <c r="G81" s="18">
        <f t="shared" si="3"/>
        <v>5.5555555555555358E-3</v>
      </c>
      <c r="H81" s="19"/>
      <c r="J81" s="27"/>
      <c r="K81"/>
      <c r="L81" s="45" t="s">
        <v>124</v>
      </c>
      <c r="M81" s="46" t="s">
        <v>125</v>
      </c>
      <c r="W81" s="25">
        <v>24.658850000000001</v>
      </c>
      <c r="X81" s="25">
        <v>112.13542</v>
      </c>
      <c r="AB81" s="12" t="s">
        <v>122</v>
      </c>
      <c r="AC81" s="14">
        <v>2</v>
      </c>
      <c r="AF81" s="65" t="s">
        <v>45</v>
      </c>
    </row>
    <row r="82" spans="1:32">
      <c r="A82" s="45" t="s">
        <v>46</v>
      </c>
      <c r="B82" s="46" t="s">
        <v>133</v>
      </c>
      <c r="C82" s="17">
        <v>40832</v>
      </c>
      <c r="D82" s="45">
        <v>2011</v>
      </c>
      <c r="E82" s="18">
        <v>0.43958333333333338</v>
      </c>
      <c r="F82" s="18">
        <v>0.44513888888888892</v>
      </c>
      <c r="G82" s="18">
        <f t="shared" si="3"/>
        <v>5.5555555555555358E-3</v>
      </c>
      <c r="H82" s="19"/>
      <c r="J82" s="27"/>
      <c r="K82"/>
      <c r="L82" s="45" t="s">
        <v>124</v>
      </c>
      <c r="M82" s="46" t="s">
        <v>125</v>
      </c>
      <c r="W82" s="25">
        <v>24.658850000000001</v>
      </c>
      <c r="X82" s="25">
        <v>112.13542</v>
      </c>
      <c r="AB82" t="s">
        <v>44</v>
      </c>
      <c r="AC82" s="14">
        <v>15</v>
      </c>
      <c r="AF82" s="65" t="s">
        <v>45</v>
      </c>
    </row>
    <row r="83" spans="1:32" s="36" customFormat="1">
      <c r="A83" s="58" t="s">
        <v>46</v>
      </c>
      <c r="B83" s="37" t="s">
        <v>133</v>
      </c>
      <c r="C83" s="38">
        <v>40832</v>
      </c>
      <c r="D83" s="58">
        <v>2011</v>
      </c>
      <c r="E83" s="39">
        <v>0.43958333333333338</v>
      </c>
      <c r="F83" s="39">
        <v>0.44513888888888892</v>
      </c>
      <c r="G83" s="39">
        <f t="shared" si="3"/>
        <v>5.5555555555555358E-3</v>
      </c>
      <c r="H83" s="40"/>
      <c r="I83" s="41"/>
      <c r="J83" s="42"/>
      <c r="L83" s="58" t="s">
        <v>124</v>
      </c>
      <c r="M83" s="37" t="s">
        <v>125</v>
      </c>
      <c r="N83" s="43"/>
      <c r="O83" s="44"/>
      <c r="P83" s="44"/>
      <c r="Q83" s="44"/>
      <c r="R83" s="44"/>
      <c r="S83" s="44"/>
      <c r="T83" s="44"/>
      <c r="U83" s="44"/>
      <c r="V83" s="44"/>
      <c r="W83" s="44">
        <v>24.658850000000001</v>
      </c>
      <c r="X83" s="44">
        <v>112.13542</v>
      </c>
      <c r="Y83" s="43"/>
      <c r="Z83" s="43"/>
      <c r="AA83" s="43"/>
      <c r="AB83" s="36" t="s">
        <v>123</v>
      </c>
      <c r="AC83" s="43">
        <v>2</v>
      </c>
      <c r="AD83" s="43"/>
      <c r="AE83" s="43"/>
      <c r="AF83" s="66" t="s">
        <v>45</v>
      </c>
    </row>
    <row r="84" spans="1:32">
      <c r="A84" s="45" t="s">
        <v>47</v>
      </c>
      <c r="B84" s="46" t="s">
        <v>134</v>
      </c>
      <c r="C84" s="17">
        <v>40832</v>
      </c>
      <c r="D84" s="45">
        <v>2011</v>
      </c>
      <c r="E84" s="18">
        <v>0.39930555555555558</v>
      </c>
      <c r="F84" s="18">
        <v>0.40277777777777773</v>
      </c>
      <c r="G84" s="18">
        <f t="shared" si="3"/>
        <v>3.4722222222221544E-3</v>
      </c>
      <c r="H84" s="19"/>
      <c r="J84" s="27"/>
      <c r="K84"/>
      <c r="L84" s="45" t="s">
        <v>124</v>
      </c>
      <c r="M84" s="46" t="s">
        <v>125</v>
      </c>
      <c r="W84" s="25">
        <v>24.658919999999998</v>
      </c>
      <c r="X84" s="25">
        <v>112.17791</v>
      </c>
      <c r="AB84" s="12" t="s">
        <v>118</v>
      </c>
      <c r="AC84" s="14">
        <v>1</v>
      </c>
      <c r="AF84" s="68" t="s">
        <v>45</v>
      </c>
    </row>
    <row r="85" spans="1:32">
      <c r="A85" s="45" t="s">
        <v>47</v>
      </c>
      <c r="B85" s="46" t="s">
        <v>134</v>
      </c>
      <c r="C85" s="17">
        <v>40832</v>
      </c>
      <c r="D85" s="45">
        <v>2011</v>
      </c>
      <c r="E85" s="18">
        <v>0.39930555555555558</v>
      </c>
      <c r="F85" s="18">
        <v>0.40277777777777773</v>
      </c>
      <c r="G85" s="18">
        <f t="shared" si="3"/>
        <v>3.4722222222221544E-3</v>
      </c>
      <c r="H85" s="19"/>
      <c r="J85" s="27"/>
      <c r="K85"/>
      <c r="L85" s="45" t="s">
        <v>124</v>
      </c>
      <c r="M85" s="46" t="s">
        <v>125</v>
      </c>
      <c r="W85" s="25">
        <v>24.658919999999998</v>
      </c>
      <c r="X85" s="25">
        <v>112.17791</v>
      </c>
      <c r="AB85" s="12" t="s">
        <v>122</v>
      </c>
      <c r="AC85" s="14">
        <v>19</v>
      </c>
      <c r="AF85" s="68" t="s">
        <v>45</v>
      </c>
    </row>
    <row r="86" spans="1:32">
      <c r="A86" s="45" t="s">
        <v>47</v>
      </c>
      <c r="B86" s="46" t="s">
        <v>134</v>
      </c>
      <c r="C86" s="17">
        <v>40832</v>
      </c>
      <c r="D86" s="45">
        <v>2011</v>
      </c>
      <c r="E86" s="18">
        <v>0.39930555555555558</v>
      </c>
      <c r="F86" s="18">
        <v>0.40277777777777773</v>
      </c>
      <c r="G86" s="18">
        <f t="shared" si="3"/>
        <v>3.4722222222221544E-3</v>
      </c>
      <c r="H86" s="19"/>
      <c r="J86" s="27"/>
      <c r="K86"/>
      <c r="L86" s="45" t="s">
        <v>124</v>
      </c>
      <c r="M86" s="46" t="s">
        <v>125</v>
      </c>
      <c r="W86" s="25">
        <v>24.658919999999998</v>
      </c>
      <c r="X86" s="25">
        <v>112.17791</v>
      </c>
      <c r="AB86" t="s">
        <v>139</v>
      </c>
      <c r="AC86" s="14">
        <v>2</v>
      </c>
      <c r="AF86" s="68" t="s">
        <v>45</v>
      </c>
    </row>
    <row r="87" spans="1:32">
      <c r="A87" s="45" t="s">
        <v>47</v>
      </c>
      <c r="B87" s="46" t="s">
        <v>134</v>
      </c>
      <c r="C87" s="17">
        <v>40832</v>
      </c>
      <c r="D87" s="45">
        <v>2011</v>
      </c>
      <c r="E87" s="18">
        <v>0.39930555555555558</v>
      </c>
      <c r="F87" s="18">
        <v>0.40277777777777773</v>
      </c>
      <c r="G87" s="18">
        <f t="shared" si="3"/>
        <v>3.4722222222221544E-3</v>
      </c>
      <c r="H87" s="19"/>
      <c r="J87" s="27"/>
      <c r="K87"/>
      <c r="L87" s="45" t="s">
        <v>124</v>
      </c>
      <c r="M87" s="46" t="s">
        <v>125</v>
      </c>
      <c r="W87" s="25">
        <v>24.658919999999998</v>
      </c>
      <c r="X87" s="25">
        <v>112.17791</v>
      </c>
      <c r="AB87" t="s">
        <v>44</v>
      </c>
      <c r="AC87" s="14">
        <v>1</v>
      </c>
      <c r="AF87" s="68" t="s">
        <v>45</v>
      </c>
    </row>
    <row r="88" spans="1:32">
      <c r="A88" s="45" t="s">
        <v>47</v>
      </c>
      <c r="B88" s="46" t="s">
        <v>134</v>
      </c>
      <c r="C88" s="17">
        <v>40832</v>
      </c>
      <c r="D88" s="45">
        <v>2011</v>
      </c>
      <c r="E88" s="18">
        <v>0.39930555555555558</v>
      </c>
      <c r="F88" s="18">
        <v>0.40277777777777773</v>
      </c>
      <c r="G88" s="18">
        <f t="shared" si="3"/>
        <v>3.4722222222221544E-3</v>
      </c>
      <c r="H88" s="19"/>
      <c r="J88" s="27"/>
      <c r="K88"/>
      <c r="L88" s="45" t="s">
        <v>124</v>
      </c>
      <c r="M88" s="46" t="s">
        <v>125</v>
      </c>
      <c r="W88" s="25">
        <v>24.658919999999998</v>
      </c>
      <c r="X88" s="25">
        <v>112.17791</v>
      </c>
      <c r="AB88" t="s">
        <v>169</v>
      </c>
      <c r="AC88" s="14">
        <v>2</v>
      </c>
      <c r="AF88" s="68" t="s">
        <v>45</v>
      </c>
    </row>
    <row r="89" spans="1:32">
      <c r="A89" s="45" t="s">
        <v>47</v>
      </c>
      <c r="B89" s="46" t="s">
        <v>134</v>
      </c>
      <c r="C89" s="17">
        <v>40832</v>
      </c>
      <c r="D89" s="45">
        <v>2011</v>
      </c>
      <c r="E89" s="18">
        <v>0.39930555555555558</v>
      </c>
      <c r="F89" s="18">
        <v>0.40277777777777773</v>
      </c>
      <c r="G89" s="18">
        <f t="shared" si="3"/>
        <v>3.4722222222221544E-3</v>
      </c>
      <c r="H89" s="19"/>
      <c r="J89" s="27"/>
      <c r="K89"/>
      <c r="L89" s="45" t="s">
        <v>124</v>
      </c>
      <c r="M89" s="46" t="s">
        <v>125</v>
      </c>
      <c r="W89" s="25">
        <v>24.658919999999998</v>
      </c>
      <c r="X89" s="25">
        <v>112.17791</v>
      </c>
      <c r="AB89" t="s">
        <v>140</v>
      </c>
      <c r="AC89" s="14">
        <v>2</v>
      </c>
      <c r="AF89" s="68" t="s">
        <v>45</v>
      </c>
    </row>
    <row r="90" spans="1:32" s="36" customFormat="1">
      <c r="A90" s="58" t="s">
        <v>47</v>
      </c>
      <c r="B90" s="37" t="s">
        <v>134</v>
      </c>
      <c r="C90" s="38">
        <v>40832</v>
      </c>
      <c r="D90" s="58">
        <v>2011</v>
      </c>
      <c r="E90" s="39">
        <v>0.39930555555555558</v>
      </c>
      <c r="F90" s="39">
        <v>0.40277777777777773</v>
      </c>
      <c r="G90" s="39">
        <f t="shared" si="3"/>
        <v>3.4722222222221544E-3</v>
      </c>
      <c r="H90" s="40"/>
      <c r="I90" s="41"/>
      <c r="J90" s="42"/>
      <c r="L90" s="58" t="s">
        <v>124</v>
      </c>
      <c r="M90" s="37" t="s">
        <v>125</v>
      </c>
      <c r="N90" s="43"/>
      <c r="O90" s="44"/>
      <c r="P90" s="44"/>
      <c r="Q90" s="44"/>
      <c r="R90" s="44"/>
      <c r="S90" s="44"/>
      <c r="T90" s="44"/>
      <c r="U90" s="44"/>
      <c r="V90" s="44"/>
      <c r="W90" s="44">
        <v>24.658919999999998</v>
      </c>
      <c r="X90" s="44">
        <v>112.17791</v>
      </c>
      <c r="Y90" s="43"/>
      <c r="Z90" s="43"/>
      <c r="AA90" s="43"/>
      <c r="AB90" s="36" t="s">
        <v>123</v>
      </c>
      <c r="AC90" s="43">
        <v>1</v>
      </c>
      <c r="AD90" s="43"/>
      <c r="AE90" s="43"/>
      <c r="AF90" s="69" t="s">
        <v>45</v>
      </c>
    </row>
    <row r="91" spans="1:32">
      <c r="A91" s="45" t="s">
        <v>48</v>
      </c>
      <c r="B91" s="46" t="s">
        <v>134</v>
      </c>
      <c r="C91" s="17">
        <v>40832</v>
      </c>
      <c r="D91" s="45">
        <v>2011</v>
      </c>
      <c r="E91" s="18">
        <v>0.44861111111111113</v>
      </c>
      <c r="F91" s="18">
        <v>0.45208333333333334</v>
      </c>
      <c r="G91" s="18">
        <f t="shared" si="3"/>
        <v>3.4722222222222099E-3</v>
      </c>
      <c r="H91" s="19"/>
      <c r="J91" s="27"/>
      <c r="K91"/>
      <c r="L91" s="45" t="s">
        <v>124</v>
      </c>
      <c r="M91" s="46" t="s">
        <v>125</v>
      </c>
      <c r="W91" s="25">
        <v>24.658850000000001</v>
      </c>
      <c r="X91" s="25">
        <v>112.17542</v>
      </c>
      <c r="AB91" s="12" t="s">
        <v>240</v>
      </c>
      <c r="AC91" s="14">
        <v>3</v>
      </c>
      <c r="AF91" s="68" t="s">
        <v>45</v>
      </c>
    </row>
    <row r="92" spans="1:32">
      <c r="A92" s="45" t="s">
        <v>48</v>
      </c>
      <c r="B92" s="46" t="s">
        <v>134</v>
      </c>
      <c r="C92" s="17">
        <v>40832</v>
      </c>
      <c r="D92" s="45">
        <v>2011</v>
      </c>
      <c r="E92" s="18">
        <v>0.44861111111111113</v>
      </c>
      <c r="F92" s="18">
        <v>0.45208333333333334</v>
      </c>
      <c r="G92" s="18">
        <f t="shared" si="3"/>
        <v>3.4722222222222099E-3</v>
      </c>
      <c r="H92" s="19"/>
      <c r="J92" s="27"/>
      <c r="K92"/>
      <c r="L92" s="45" t="s">
        <v>124</v>
      </c>
      <c r="M92" s="46" t="s">
        <v>125</v>
      </c>
      <c r="W92" s="25">
        <v>24.658850000000001</v>
      </c>
      <c r="X92" s="25">
        <v>112.17542</v>
      </c>
      <c r="AB92" t="s">
        <v>44</v>
      </c>
      <c r="AC92" s="14">
        <v>54</v>
      </c>
      <c r="AF92" s="68" t="s">
        <v>49</v>
      </c>
    </row>
    <row r="93" spans="1:32">
      <c r="A93" s="45" t="s">
        <v>48</v>
      </c>
      <c r="B93" s="46" t="s">
        <v>134</v>
      </c>
      <c r="C93" s="17">
        <v>40832</v>
      </c>
      <c r="D93" s="45">
        <v>2011</v>
      </c>
      <c r="E93" s="18">
        <v>0.44861111111111113</v>
      </c>
      <c r="F93" s="18">
        <v>0.45208333333333334</v>
      </c>
      <c r="G93" s="18">
        <f t="shared" si="3"/>
        <v>3.4722222222222099E-3</v>
      </c>
      <c r="H93" s="19"/>
      <c r="J93" s="27"/>
      <c r="K93"/>
      <c r="L93" s="45" t="s">
        <v>124</v>
      </c>
      <c r="M93" s="46" t="s">
        <v>125</v>
      </c>
      <c r="W93" s="25">
        <v>24.658850000000001</v>
      </c>
      <c r="X93" s="25">
        <v>112.17542</v>
      </c>
      <c r="AB93" t="s">
        <v>169</v>
      </c>
      <c r="AC93" s="14">
        <v>3</v>
      </c>
      <c r="AF93" s="68" t="s">
        <v>45</v>
      </c>
    </row>
    <row r="94" spans="1:32">
      <c r="A94" s="45" t="s">
        <v>48</v>
      </c>
      <c r="B94" s="46" t="s">
        <v>134</v>
      </c>
      <c r="C94" s="17">
        <v>40832</v>
      </c>
      <c r="D94" s="45">
        <v>2011</v>
      </c>
      <c r="E94" s="18">
        <v>0.44861111111111113</v>
      </c>
      <c r="F94" s="18">
        <v>0.45208333333333334</v>
      </c>
      <c r="G94" s="18">
        <f t="shared" si="3"/>
        <v>3.4722222222222099E-3</v>
      </c>
      <c r="H94" s="19"/>
      <c r="J94" s="27"/>
      <c r="K94"/>
      <c r="L94" s="45" t="s">
        <v>124</v>
      </c>
      <c r="M94" s="46" t="s">
        <v>125</v>
      </c>
      <c r="W94" s="25">
        <v>24.658850000000001</v>
      </c>
      <c r="X94" s="25">
        <v>112.17542</v>
      </c>
      <c r="AB94" t="s">
        <v>140</v>
      </c>
      <c r="AC94" s="14">
        <v>5</v>
      </c>
      <c r="AF94" s="68" t="s">
        <v>45</v>
      </c>
    </row>
    <row r="95" spans="1:32" s="36" customFormat="1">
      <c r="A95" s="58" t="s">
        <v>48</v>
      </c>
      <c r="B95" s="37" t="s">
        <v>134</v>
      </c>
      <c r="C95" s="38">
        <v>40832</v>
      </c>
      <c r="D95" s="58">
        <v>2011</v>
      </c>
      <c r="E95" s="39">
        <v>0.44861111111111113</v>
      </c>
      <c r="F95" s="39">
        <v>0.45208333333333334</v>
      </c>
      <c r="G95" s="39">
        <f t="shared" si="3"/>
        <v>3.4722222222222099E-3</v>
      </c>
      <c r="H95" s="40"/>
      <c r="I95" s="41"/>
      <c r="J95" s="42"/>
      <c r="L95" s="58" t="s">
        <v>124</v>
      </c>
      <c r="M95" s="37" t="s">
        <v>125</v>
      </c>
      <c r="N95" s="43"/>
      <c r="O95" s="44"/>
      <c r="P95" s="44"/>
      <c r="Q95" s="44"/>
      <c r="R95" s="44"/>
      <c r="S95" s="44"/>
      <c r="T95" s="44"/>
      <c r="U95" s="44"/>
      <c r="V95" s="44"/>
      <c r="W95" s="44">
        <v>24.658850000000001</v>
      </c>
      <c r="X95" s="44">
        <v>112.17542</v>
      </c>
      <c r="Y95" s="43"/>
      <c r="Z95" s="43"/>
      <c r="AA95" s="43"/>
      <c r="AB95" s="36" t="s">
        <v>123</v>
      </c>
      <c r="AC95" s="43">
        <v>3</v>
      </c>
      <c r="AD95" s="43"/>
      <c r="AE95" s="43"/>
      <c r="AF95" s="69" t="s">
        <v>45</v>
      </c>
    </row>
    <row r="96" spans="1:32">
      <c r="A96" s="45" t="s">
        <v>50</v>
      </c>
      <c r="B96" s="46" t="s">
        <v>131</v>
      </c>
      <c r="C96" s="17">
        <v>40832</v>
      </c>
      <c r="D96" s="45">
        <v>2011</v>
      </c>
      <c r="E96" s="18">
        <v>0.3840277777777778</v>
      </c>
      <c r="F96" s="18">
        <v>0.38680555555555557</v>
      </c>
      <c r="G96" s="18">
        <f t="shared" si="3"/>
        <v>2.7777777777777679E-3</v>
      </c>
      <c r="H96" s="19"/>
      <c r="J96" s="27"/>
      <c r="K96"/>
      <c r="L96" s="45" t="s">
        <v>124</v>
      </c>
      <c r="M96" s="46" t="s">
        <v>125</v>
      </c>
      <c r="W96" s="25">
        <v>24.659300000000002</v>
      </c>
      <c r="X96" s="25">
        <v>112.17776000000001</v>
      </c>
      <c r="AB96" s="12" t="s">
        <v>118</v>
      </c>
      <c r="AC96" s="14">
        <v>1</v>
      </c>
      <c r="AF96" s="68" t="s">
        <v>45</v>
      </c>
    </row>
    <row r="97" spans="1:32">
      <c r="A97" s="45" t="s">
        <v>50</v>
      </c>
      <c r="B97" s="46" t="s">
        <v>131</v>
      </c>
      <c r="C97" s="17">
        <v>40832</v>
      </c>
      <c r="D97" s="45">
        <v>2011</v>
      </c>
      <c r="E97" s="18">
        <v>0.3840277777777778</v>
      </c>
      <c r="F97" s="18">
        <v>0.38680555555555557</v>
      </c>
      <c r="G97" s="18">
        <f t="shared" si="3"/>
        <v>2.7777777777777679E-3</v>
      </c>
      <c r="H97" s="19"/>
      <c r="J97" s="27"/>
      <c r="K97"/>
      <c r="L97" s="45" t="s">
        <v>124</v>
      </c>
      <c r="M97" s="46" t="s">
        <v>125</v>
      </c>
      <c r="W97" s="25">
        <v>24.659300000000002</v>
      </c>
      <c r="X97" s="25">
        <v>112.17776000000001</v>
      </c>
      <c r="AB97" s="12" t="s">
        <v>122</v>
      </c>
      <c r="AC97" s="14">
        <v>18</v>
      </c>
      <c r="AF97" s="68" t="s">
        <v>45</v>
      </c>
    </row>
    <row r="98" spans="1:32" s="36" customFormat="1">
      <c r="A98" s="58" t="s">
        <v>50</v>
      </c>
      <c r="B98" s="37" t="s">
        <v>131</v>
      </c>
      <c r="C98" s="38">
        <v>40832</v>
      </c>
      <c r="D98" s="58">
        <v>2011</v>
      </c>
      <c r="E98" s="39">
        <v>0.3840277777777778</v>
      </c>
      <c r="F98" s="39">
        <v>0.38680555555555557</v>
      </c>
      <c r="G98" s="39">
        <f t="shared" si="3"/>
        <v>2.7777777777777679E-3</v>
      </c>
      <c r="H98" s="40"/>
      <c r="I98" s="41"/>
      <c r="J98" s="42"/>
      <c r="L98" s="58" t="s">
        <v>124</v>
      </c>
      <c r="M98" s="37" t="s">
        <v>125</v>
      </c>
      <c r="N98" s="43"/>
      <c r="O98" s="44"/>
      <c r="P98" s="44"/>
      <c r="Q98" s="44"/>
      <c r="R98" s="44"/>
      <c r="S98" s="44"/>
      <c r="T98" s="44"/>
      <c r="U98" s="44"/>
      <c r="V98" s="44"/>
      <c r="W98" s="44">
        <v>24.659300000000002</v>
      </c>
      <c r="X98" s="44">
        <v>112.17776000000001</v>
      </c>
      <c r="Y98" s="43"/>
      <c r="Z98" s="43"/>
      <c r="AA98" s="43"/>
      <c r="AB98" s="36" t="s">
        <v>140</v>
      </c>
      <c r="AC98" s="43">
        <v>6</v>
      </c>
      <c r="AD98" s="43"/>
      <c r="AE98" s="43"/>
      <c r="AF98" s="69" t="s">
        <v>45</v>
      </c>
    </row>
    <row r="99" spans="1:32">
      <c r="A99" s="45" t="s">
        <v>51</v>
      </c>
      <c r="B99" s="46" t="s">
        <v>131</v>
      </c>
      <c r="C99" s="17">
        <v>40832</v>
      </c>
      <c r="D99" s="45">
        <v>2011</v>
      </c>
      <c r="E99" s="18">
        <v>0.42638888888888887</v>
      </c>
      <c r="F99" s="18">
        <v>0.42986111111111108</v>
      </c>
      <c r="G99" s="18">
        <f t="shared" si="3"/>
        <v>3.4722222222222099E-3</v>
      </c>
      <c r="H99" s="19"/>
      <c r="J99" s="27"/>
      <c r="K99"/>
      <c r="L99" s="45" t="s">
        <v>124</v>
      </c>
      <c r="M99" s="46" t="s">
        <v>125</v>
      </c>
      <c r="W99" s="25">
        <v>24.658940000000001</v>
      </c>
      <c r="X99" s="25">
        <v>112.7552</v>
      </c>
      <c r="AB99" s="12" t="s">
        <v>119</v>
      </c>
      <c r="AC99" s="14">
        <v>8</v>
      </c>
      <c r="AF99" s="68" t="s">
        <v>45</v>
      </c>
    </row>
    <row r="100" spans="1:32">
      <c r="A100" s="45" t="s">
        <v>51</v>
      </c>
      <c r="B100" s="46" t="s">
        <v>131</v>
      </c>
      <c r="C100" s="17">
        <v>40832</v>
      </c>
      <c r="D100" s="45">
        <v>2011</v>
      </c>
      <c r="E100" s="18">
        <v>0.42638888888888887</v>
      </c>
      <c r="F100" s="18">
        <v>0.42986111111111108</v>
      </c>
      <c r="G100" s="18">
        <f t="shared" si="3"/>
        <v>3.4722222222222099E-3</v>
      </c>
      <c r="H100" s="19"/>
      <c r="J100" s="27"/>
      <c r="K100"/>
      <c r="L100" s="45" t="s">
        <v>124</v>
      </c>
      <c r="M100" s="46" t="s">
        <v>125</v>
      </c>
      <c r="W100" s="25">
        <v>24.658940000000001</v>
      </c>
      <c r="X100" s="25">
        <v>112.7552</v>
      </c>
      <c r="AB100" s="12" t="s">
        <v>121</v>
      </c>
      <c r="AC100" s="14">
        <v>1</v>
      </c>
      <c r="AF100" s="68" t="s">
        <v>45</v>
      </c>
    </row>
    <row r="101" spans="1:32">
      <c r="A101" s="45" t="s">
        <v>51</v>
      </c>
      <c r="B101" s="46" t="s">
        <v>131</v>
      </c>
      <c r="C101" s="17">
        <v>40832</v>
      </c>
      <c r="D101" s="45">
        <v>2011</v>
      </c>
      <c r="E101" s="18">
        <v>0.42638888888888887</v>
      </c>
      <c r="F101" s="18">
        <v>0.42986111111111108</v>
      </c>
      <c r="G101" s="18">
        <f t="shared" si="3"/>
        <v>3.4722222222222099E-3</v>
      </c>
      <c r="H101" s="19"/>
      <c r="J101" s="27"/>
      <c r="K101"/>
      <c r="L101" s="45" t="s">
        <v>124</v>
      </c>
      <c r="M101" s="46" t="s">
        <v>125</v>
      </c>
      <c r="W101" s="25">
        <v>24.658940000000001</v>
      </c>
      <c r="X101" s="25">
        <v>112.7552</v>
      </c>
      <c r="AB101" s="12" t="s">
        <v>122</v>
      </c>
      <c r="AC101" s="14">
        <v>7</v>
      </c>
      <c r="AF101" s="68" t="s">
        <v>45</v>
      </c>
    </row>
    <row r="102" spans="1:32">
      <c r="A102" s="45" t="s">
        <v>51</v>
      </c>
      <c r="B102" s="46" t="s">
        <v>131</v>
      </c>
      <c r="C102" s="17">
        <v>40832</v>
      </c>
      <c r="D102" s="45">
        <v>2011</v>
      </c>
      <c r="E102" s="18">
        <v>0.42638888888888887</v>
      </c>
      <c r="F102" s="18">
        <v>0.42986111111111108</v>
      </c>
      <c r="G102" s="18">
        <f t="shared" si="3"/>
        <v>3.4722222222222099E-3</v>
      </c>
      <c r="H102" s="19"/>
      <c r="J102" s="27"/>
      <c r="K102"/>
      <c r="L102" s="45" t="s">
        <v>124</v>
      </c>
      <c r="M102" s="46" t="s">
        <v>125</v>
      </c>
      <c r="W102" s="25">
        <v>24.658940000000001</v>
      </c>
      <c r="X102" s="25">
        <v>112.7552</v>
      </c>
      <c r="AB102" t="s">
        <v>44</v>
      </c>
      <c r="AC102" s="14">
        <v>107</v>
      </c>
      <c r="AD102" s="14">
        <v>14</v>
      </c>
      <c r="AF102" s="68" t="s">
        <v>45</v>
      </c>
    </row>
    <row r="103" spans="1:32" s="36" customFormat="1">
      <c r="A103" s="58" t="s">
        <v>51</v>
      </c>
      <c r="B103" s="37" t="s">
        <v>131</v>
      </c>
      <c r="C103" s="38">
        <v>40832</v>
      </c>
      <c r="D103" s="58">
        <v>2011</v>
      </c>
      <c r="E103" s="39">
        <v>0.42638888888888887</v>
      </c>
      <c r="F103" s="39">
        <v>0.42986111111111108</v>
      </c>
      <c r="G103" s="39">
        <f t="shared" si="3"/>
        <v>3.4722222222222099E-3</v>
      </c>
      <c r="H103" s="40"/>
      <c r="I103" s="41"/>
      <c r="J103" s="42"/>
      <c r="L103" s="58" t="s">
        <v>124</v>
      </c>
      <c r="M103" s="37" t="s">
        <v>125</v>
      </c>
      <c r="N103" s="43"/>
      <c r="O103" s="44"/>
      <c r="P103" s="44"/>
      <c r="Q103" s="44"/>
      <c r="R103" s="44"/>
      <c r="S103" s="44"/>
      <c r="T103" s="44"/>
      <c r="U103" s="44"/>
      <c r="V103" s="44"/>
      <c r="W103" s="44">
        <v>24.658940000000001</v>
      </c>
      <c r="X103" s="44">
        <v>112.7552</v>
      </c>
      <c r="Y103" s="43"/>
      <c r="Z103" s="43"/>
      <c r="AA103" s="43"/>
      <c r="AB103" s="36" t="s">
        <v>140</v>
      </c>
      <c r="AC103" s="43">
        <v>3</v>
      </c>
      <c r="AD103" s="43"/>
      <c r="AE103" s="43"/>
      <c r="AF103" s="69" t="s">
        <v>45</v>
      </c>
    </row>
    <row r="104" spans="1:32">
      <c r="A104" s="45" t="s">
        <v>52</v>
      </c>
      <c r="B104" s="46" t="s">
        <v>130</v>
      </c>
      <c r="C104" s="17">
        <v>40832</v>
      </c>
      <c r="D104" s="45">
        <v>2011</v>
      </c>
      <c r="E104" s="18">
        <v>0.38472222222222219</v>
      </c>
      <c r="F104" s="18">
        <v>0.3888888888888889</v>
      </c>
      <c r="G104" s="18">
        <f t="shared" si="3"/>
        <v>4.1666666666667074E-3</v>
      </c>
      <c r="H104" s="19"/>
      <c r="J104" s="27"/>
      <c r="K104"/>
      <c r="L104" s="45" t="s">
        <v>124</v>
      </c>
      <c r="M104" s="46" t="s">
        <v>125</v>
      </c>
      <c r="W104" s="25">
        <v>24.6343</v>
      </c>
      <c r="X104" s="25">
        <v>112.17776000000001</v>
      </c>
      <c r="AB104" s="12" t="s">
        <v>240</v>
      </c>
      <c r="AC104" s="14">
        <v>1</v>
      </c>
      <c r="AF104" s="68" t="s">
        <v>45</v>
      </c>
    </row>
    <row r="105" spans="1:32">
      <c r="A105" s="45" t="s">
        <v>52</v>
      </c>
      <c r="B105" s="46" t="s">
        <v>130</v>
      </c>
      <c r="C105" s="17">
        <v>40832</v>
      </c>
      <c r="D105" s="45">
        <v>2011</v>
      </c>
      <c r="E105" s="18">
        <v>0.38472222222222219</v>
      </c>
      <c r="F105" s="18">
        <v>0.3888888888888889</v>
      </c>
      <c r="G105" s="18">
        <f t="shared" si="3"/>
        <v>4.1666666666667074E-3</v>
      </c>
      <c r="H105" s="19"/>
      <c r="J105" s="27"/>
      <c r="K105"/>
      <c r="L105" s="45" t="s">
        <v>124</v>
      </c>
      <c r="M105" s="46" t="s">
        <v>125</v>
      </c>
      <c r="W105" s="25">
        <v>24.6343</v>
      </c>
      <c r="X105" s="25">
        <v>112.17776000000001</v>
      </c>
      <c r="AB105" s="12" t="s">
        <v>120</v>
      </c>
      <c r="AC105" s="14">
        <v>2</v>
      </c>
      <c r="AF105" s="68" t="s">
        <v>45</v>
      </c>
    </row>
    <row r="106" spans="1:32">
      <c r="A106" s="45" t="s">
        <v>52</v>
      </c>
      <c r="B106" s="46" t="s">
        <v>130</v>
      </c>
      <c r="C106" s="17">
        <v>40832</v>
      </c>
      <c r="D106" s="45">
        <v>2011</v>
      </c>
      <c r="E106" s="18">
        <v>0.38472222222222219</v>
      </c>
      <c r="F106" s="18">
        <v>0.3888888888888889</v>
      </c>
      <c r="G106" s="18">
        <f t="shared" si="3"/>
        <v>4.1666666666667074E-3</v>
      </c>
      <c r="H106" s="19"/>
      <c r="J106" s="27"/>
      <c r="K106"/>
      <c r="L106" s="45" t="s">
        <v>124</v>
      </c>
      <c r="M106" s="46" t="s">
        <v>125</v>
      </c>
      <c r="W106" s="25">
        <v>24.6343</v>
      </c>
      <c r="X106" s="25">
        <v>112.17776000000001</v>
      </c>
      <c r="AB106" t="s">
        <v>122</v>
      </c>
      <c r="AC106" s="14">
        <v>68</v>
      </c>
      <c r="AD106" s="14">
        <v>22</v>
      </c>
      <c r="AF106" s="68" t="s">
        <v>45</v>
      </c>
    </row>
    <row r="107" spans="1:32">
      <c r="A107" s="45" t="s">
        <v>52</v>
      </c>
      <c r="B107" s="46" t="s">
        <v>130</v>
      </c>
      <c r="C107" s="17">
        <v>40832</v>
      </c>
      <c r="D107" s="45">
        <v>2011</v>
      </c>
      <c r="E107" s="18">
        <v>0.38472222222222219</v>
      </c>
      <c r="F107" s="18">
        <v>0.3888888888888889</v>
      </c>
      <c r="G107" s="18">
        <f t="shared" si="3"/>
        <v>4.1666666666667074E-3</v>
      </c>
      <c r="H107" s="19"/>
      <c r="J107" s="27"/>
      <c r="K107"/>
      <c r="L107" s="45" t="s">
        <v>124</v>
      </c>
      <c r="M107" s="46" t="s">
        <v>125</v>
      </c>
      <c r="W107" s="25">
        <v>24.6343</v>
      </c>
      <c r="X107" s="25">
        <v>112.17776000000001</v>
      </c>
      <c r="AB107" t="s">
        <v>139</v>
      </c>
      <c r="AC107" s="14">
        <v>6</v>
      </c>
      <c r="AF107" s="68" t="s">
        <v>45</v>
      </c>
    </row>
    <row r="108" spans="1:32">
      <c r="A108" s="45" t="s">
        <v>52</v>
      </c>
      <c r="B108" s="46" t="s">
        <v>130</v>
      </c>
      <c r="C108" s="17">
        <v>40832</v>
      </c>
      <c r="D108" s="45">
        <v>2011</v>
      </c>
      <c r="E108" s="18">
        <v>0.38472222222222219</v>
      </c>
      <c r="F108" s="18">
        <v>0.3888888888888889</v>
      </c>
      <c r="G108" s="18">
        <f t="shared" si="3"/>
        <v>4.1666666666667074E-3</v>
      </c>
      <c r="H108" s="19"/>
      <c r="J108" s="27"/>
      <c r="K108"/>
      <c r="L108" s="45" t="s">
        <v>124</v>
      </c>
      <c r="M108" s="46" t="s">
        <v>125</v>
      </c>
      <c r="W108" s="25">
        <v>24.6343</v>
      </c>
      <c r="X108" s="25">
        <v>112.17776000000001</v>
      </c>
      <c r="AB108" t="s">
        <v>140</v>
      </c>
      <c r="AC108" s="14">
        <v>5</v>
      </c>
      <c r="AF108" s="68" t="s">
        <v>45</v>
      </c>
    </row>
    <row r="109" spans="1:32" s="36" customFormat="1">
      <c r="A109" s="58" t="s">
        <v>52</v>
      </c>
      <c r="B109" s="37" t="s">
        <v>130</v>
      </c>
      <c r="C109" s="38">
        <v>40832</v>
      </c>
      <c r="D109" s="58">
        <v>2011</v>
      </c>
      <c r="E109" s="39">
        <v>0.38472222222222219</v>
      </c>
      <c r="F109" s="39">
        <v>0.3888888888888889</v>
      </c>
      <c r="G109" s="39">
        <f t="shared" si="3"/>
        <v>4.1666666666667074E-3</v>
      </c>
      <c r="H109" s="40"/>
      <c r="I109" s="41"/>
      <c r="J109" s="42"/>
      <c r="L109" s="58" t="s">
        <v>124</v>
      </c>
      <c r="M109" s="37" t="s">
        <v>125</v>
      </c>
      <c r="N109" s="43"/>
      <c r="O109" s="44"/>
      <c r="P109" s="44"/>
      <c r="Q109" s="44"/>
      <c r="R109" s="44"/>
      <c r="S109" s="44"/>
      <c r="T109" s="44"/>
      <c r="U109" s="44"/>
      <c r="V109" s="44"/>
      <c r="W109" s="44">
        <v>24.6343</v>
      </c>
      <c r="X109" s="44">
        <v>112.17776000000001</v>
      </c>
      <c r="Y109" s="43"/>
      <c r="Z109" s="43"/>
      <c r="AA109" s="43"/>
      <c r="AB109" s="36" t="s">
        <v>123</v>
      </c>
      <c r="AC109" s="43">
        <v>5</v>
      </c>
      <c r="AD109" s="43"/>
      <c r="AE109" s="43"/>
      <c r="AF109" s="69" t="s">
        <v>45</v>
      </c>
    </row>
    <row r="110" spans="1:32">
      <c r="A110" s="45" t="s">
        <v>53</v>
      </c>
      <c r="B110" s="46" t="s">
        <v>130</v>
      </c>
      <c r="C110" s="17">
        <v>40832</v>
      </c>
      <c r="D110" s="45">
        <v>2011</v>
      </c>
      <c r="E110" s="18">
        <v>0.42430555555555555</v>
      </c>
      <c r="F110" s="18">
        <v>0.42777777777777781</v>
      </c>
      <c r="G110" s="18">
        <f t="shared" ref="G110:G141" si="4">F110-E110</f>
        <v>3.4722222222222654E-3</v>
      </c>
      <c r="H110" s="19"/>
      <c r="J110" s="27"/>
      <c r="K110"/>
      <c r="L110" s="45" t="s">
        <v>124</v>
      </c>
      <c r="M110" s="46" t="s">
        <v>125</v>
      </c>
      <c r="W110" s="25">
        <v>24.658989999999999</v>
      </c>
      <c r="X110" s="25">
        <v>112.7552</v>
      </c>
      <c r="AB110" s="12" t="s">
        <v>118</v>
      </c>
      <c r="AC110" s="14">
        <v>2</v>
      </c>
      <c r="AF110" s="68" t="s">
        <v>45</v>
      </c>
    </row>
    <row r="111" spans="1:32">
      <c r="A111" s="45" t="s">
        <v>53</v>
      </c>
      <c r="B111" s="46" t="s">
        <v>130</v>
      </c>
      <c r="C111" s="17">
        <v>40832</v>
      </c>
      <c r="D111" s="45">
        <v>2011</v>
      </c>
      <c r="E111" s="18">
        <v>0.42430555555555555</v>
      </c>
      <c r="F111" s="18">
        <v>0.42777777777777781</v>
      </c>
      <c r="G111" s="18">
        <f t="shared" si="4"/>
        <v>3.4722222222222654E-3</v>
      </c>
      <c r="H111" s="19"/>
      <c r="J111" s="27"/>
      <c r="K111"/>
      <c r="L111" s="45" t="s">
        <v>124</v>
      </c>
      <c r="M111" s="46" t="s">
        <v>125</v>
      </c>
      <c r="W111" s="25">
        <v>24.658989999999999</v>
      </c>
      <c r="X111" s="25">
        <v>112.7552</v>
      </c>
      <c r="AB111" s="12" t="s">
        <v>119</v>
      </c>
      <c r="AC111" s="14">
        <v>5</v>
      </c>
      <c r="AF111" s="68" t="s">
        <v>45</v>
      </c>
    </row>
    <row r="112" spans="1:32">
      <c r="A112" s="45" t="s">
        <v>53</v>
      </c>
      <c r="B112" s="46" t="s">
        <v>130</v>
      </c>
      <c r="C112" s="17">
        <v>40832</v>
      </c>
      <c r="D112" s="45">
        <v>2011</v>
      </c>
      <c r="E112" s="18">
        <v>0.42430555555555555</v>
      </c>
      <c r="F112" s="18">
        <v>0.42777777777777781</v>
      </c>
      <c r="G112" s="18">
        <f t="shared" si="4"/>
        <v>3.4722222222222654E-3</v>
      </c>
      <c r="H112" s="19"/>
      <c r="J112" s="27"/>
      <c r="K112"/>
      <c r="L112" s="45" t="s">
        <v>124</v>
      </c>
      <c r="M112" s="46" t="s">
        <v>125</v>
      </c>
      <c r="W112" s="25">
        <v>24.658989999999999</v>
      </c>
      <c r="X112" s="25">
        <v>112.7552</v>
      </c>
      <c r="AB112" s="12" t="s">
        <v>120</v>
      </c>
      <c r="AC112" s="14">
        <v>1</v>
      </c>
      <c r="AF112" s="68" t="s">
        <v>45</v>
      </c>
    </row>
    <row r="113" spans="1:32">
      <c r="A113" s="45" t="s">
        <v>53</v>
      </c>
      <c r="B113" s="46" t="s">
        <v>130</v>
      </c>
      <c r="C113" s="17">
        <v>40832</v>
      </c>
      <c r="D113" s="45">
        <v>2011</v>
      </c>
      <c r="E113" s="18">
        <v>0.42430555555555555</v>
      </c>
      <c r="F113" s="18">
        <v>0.42777777777777781</v>
      </c>
      <c r="G113" s="18">
        <f t="shared" si="4"/>
        <v>3.4722222222222654E-3</v>
      </c>
      <c r="H113" s="19"/>
      <c r="J113" s="27"/>
      <c r="K113"/>
      <c r="L113" s="45" t="s">
        <v>124</v>
      </c>
      <c r="M113" s="46" t="s">
        <v>125</v>
      </c>
      <c r="W113" s="25">
        <v>24.658989999999999</v>
      </c>
      <c r="X113" s="25">
        <v>112.7552</v>
      </c>
      <c r="AB113" s="12" t="s">
        <v>122</v>
      </c>
      <c r="AC113" s="14">
        <v>9</v>
      </c>
      <c r="AF113" s="68" t="s">
        <v>45</v>
      </c>
    </row>
    <row r="114" spans="1:32">
      <c r="A114" s="45" t="s">
        <v>53</v>
      </c>
      <c r="B114" s="46" t="s">
        <v>130</v>
      </c>
      <c r="C114" s="17">
        <v>40832</v>
      </c>
      <c r="D114" s="45">
        <v>2011</v>
      </c>
      <c r="E114" s="18">
        <v>0.42430555555555555</v>
      </c>
      <c r="F114" s="18">
        <v>0.42777777777777781</v>
      </c>
      <c r="G114" s="18">
        <f t="shared" si="4"/>
        <v>3.4722222222222654E-3</v>
      </c>
      <c r="H114" s="19"/>
      <c r="J114" s="27"/>
      <c r="K114"/>
      <c r="L114" s="45" t="s">
        <v>124</v>
      </c>
      <c r="M114" s="46" t="s">
        <v>125</v>
      </c>
      <c r="W114" s="25">
        <v>24.658989999999999</v>
      </c>
      <c r="X114" s="25">
        <v>112.7552</v>
      </c>
      <c r="AB114" t="s">
        <v>139</v>
      </c>
      <c r="AC114" s="14">
        <v>3</v>
      </c>
      <c r="AF114" s="68" t="s">
        <v>45</v>
      </c>
    </row>
    <row r="115" spans="1:32">
      <c r="A115" s="45" t="s">
        <v>53</v>
      </c>
      <c r="B115" s="46" t="s">
        <v>130</v>
      </c>
      <c r="C115" s="17">
        <v>40832</v>
      </c>
      <c r="D115" s="45">
        <v>2011</v>
      </c>
      <c r="E115" s="18">
        <v>0.42430555555555555</v>
      </c>
      <c r="F115" s="18">
        <v>0.42777777777777781</v>
      </c>
      <c r="G115" s="18">
        <f t="shared" si="4"/>
        <v>3.4722222222222654E-3</v>
      </c>
      <c r="H115" s="19"/>
      <c r="J115" s="27"/>
      <c r="K115"/>
      <c r="L115" s="45" t="s">
        <v>124</v>
      </c>
      <c r="M115" s="46" t="s">
        <v>125</v>
      </c>
      <c r="W115" s="25">
        <v>24.658989999999999</v>
      </c>
      <c r="X115" s="25">
        <v>112.7552</v>
      </c>
      <c r="AB115" t="s">
        <v>44</v>
      </c>
      <c r="AC115" s="14">
        <v>136</v>
      </c>
      <c r="AD115" s="14">
        <v>11</v>
      </c>
      <c r="AF115" s="68" t="s">
        <v>45</v>
      </c>
    </row>
    <row r="116" spans="1:32">
      <c r="A116" s="45" t="s">
        <v>53</v>
      </c>
      <c r="B116" s="46" t="s">
        <v>130</v>
      </c>
      <c r="C116" s="17">
        <v>40832</v>
      </c>
      <c r="D116" s="45">
        <v>2011</v>
      </c>
      <c r="E116" s="18">
        <v>0.42430555555555555</v>
      </c>
      <c r="F116" s="18">
        <v>0.42777777777777781</v>
      </c>
      <c r="G116" s="18">
        <f t="shared" si="4"/>
        <v>3.4722222222222654E-3</v>
      </c>
      <c r="H116" s="19"/>
      <c r="J116" s="27"/>
      <c r="K116"/>
      <c r="L116" s="45" t="s">
        <v>124</v>
      </c>
      <c r="M116" s="46" t="s">
        <v>125</v>
      </c>
      <c r="W116" s="25">
        <v>24.658989999999999</v>
      </c>
      <c r="X116" s="25">
        <v>112.7552</v>
      </c>
      <c r="AB116" t="s">
        <v>140</v>
      </c>
      <c r="AC116" s="14">
        <v>4</v>
      </c>
      <c r="AF116" s="68" t="s">
        <v>45</v>
      </c>
    </row>
    <row r="117" spans="1:32" s="36" customFormat="1">
      <c r="A117" s="58" t="s">
        <v>53</v>
      </c>
      <c r="B117" s="37" t="s">
        <v>130</v>
      </c>
      <c r="C117" s="38">
        <v>40832</v>
      </c>
      <c r="D117" s="58">
        <v>2011</v>
      </c>
      <c r="E117" s="39">
        <v>0.42430555555555555</v>
      </c>
      <c r="F117" s="39">
        <v>0.42777777777777781</v>
      </c>
      <c r="G117" s="39">
        <f t="shared" si="4"/>
        <v>3.4722222222222654E-3</v>
      </c>
      <c r="H117" s="40"/>
      <c r="I117" s="41"/>
      <c r="J117" s="42"/>
      <c r="L117" s="58" t="s">
        <v>124</v>
      </c>
      <c r="M117" s="37" t="s">
        <v>125</v>
      </c>
      <c r="N117" s="43"/>
      <c r="O117" s="44"/>
      <c r="P117" s="44"/>
      <c r="Q117" s="44"/>
      <c r="R117" s="44"/>
      <c r="S117" s="44"/>
      <c r="T117" s="44"/>
      <c r="U117" s="44"/>
      <c r="V117" s="44"/>
      <c r="W117" s="44">
        <v>24.658989999999999</v>
      </c>
      <c r="X117" s="44">
        <v>112.7552</v>
      </c>
      <c r="Y117" s="43"/>
      <c r="Z117" s="43"/>
      <c r="AA117" s="43"/>
      <c r="AB117" s="36" t="s">
        <v>123</v>
      </c>
      <c r="AC117" s="43">
        <v>2</v>
      </c>
      <c r="AD117" s="43"/>
      <c r="AE117" s="43"/>
      <c r="AF117" s="69" t="s">
        <v>45</v>
      </c>
    </row>
    <row r="118" spans="1:32">
      <c r="A118" s="45" t="s">
        <v>55</v>
      </c>
      <c r="B118" s="46" t="s">
        <v>129</v>
      </c>
      <c r="C118" s="17">
        <v>40831</v>
      </c>
      <c r="D118" s="45">
        <v>2011</v>
      </c>
      <c r="E118" s="18">
        <v>0.39166666666666666</v>
      </c>
      <c r="F118" s="18">
        <v>0.39444444444444443</v>
      </c>
      <c r="G118" s="18">
        <f t="shared" si="4"/>
        <v>2.7777777777777679E-3</v>
      </c>
      <c r="H118" s="19"/>
      <c r="J118" s="27"/>
      <c r="K118"/>
      <c r="L118" s="45" t="s">
        <v>124</v>
      </c>
      <c r="M118" s="46" t="s">
        <v>125</v>
      </c>
      <c r="W118" s="25">
        <v>28.659700000000001</v>
      </c>
      <c r="X118" s="25">
        <v>112.17779</v>
      </c>
      <c r="AB118" s="12" t="s">
        <v>120</v>
      </c>
      <c r="AC118" s="14">
        <v>3</v>
      </c>
      <c r="AF118" s="68" t="s">
        <v>45</v>
      </c>
    </row>
    <row r="119" spans="1:32">
      <c r="A119" s="45" t="s">
        <v>55</v>
      </c>
      <c r="B119" s="46" t="s">
        <v>129</v>
      </c>
      <c r="C119" s="17">
        <v>40831</v>
      </c>
      <c r="D119" s="45">
        <v>2011</v>
      </c>
      <c r="E119" s="18">
        <v>0.39166666666666666</v>
      </c>
      <c r="F119" s="18">
        <v>0.39444444444444443</v>
      </c>
      <c r="G119" s="18">
        <f t="shared" si="4"/>
        <v>2.7777777777777679E-3</v>
      </c>
      <c r="H119" s="19"/>
      <c r="J119" s="27"/>
      <c r="K119"/>
      <c r="L119" s="45" t="s">
        <v>124</v>
      </c>
      <c r="M119" s="46" t="s">
        <v>125</v>
      </c>
      <c r="W119" s="25">
        <v>28.659700000000001</v>
      </c>
      <c r="X119" s="25">
        <v>112.17779</v>
      </c>
      <c r="AB119" s="12" t="s">
        <v>122</v>
      </c>
      <c r="AC119" s="14">
        <v>6</v>
      </c>
      <c r="AF119" s="68" t="s">
        <v>45</v>
      </c>
    </row>
    <row r="120" spans="1:32" s="36" customFormat="1">
      <c r="A120" s="58" t="s">
        <v>55</v>
      </c>
      <c r="B120" s="37" t="s">
        <v>129</v>
      </c>
      <c r="C120" s="38">
        <v>40831</v>
      </c>
      <c r="D120" s="58">
        <v>2011</v>
      </c>
      <c r="E120" s="39">
        <v>0.39166666666666666</v>
      </c>
      <c r="F120" s="39">
        <v>0.39444444444444443</v>
      </c>
      <c r="G120" s="39">
        <f t="shared" si="4"/>
        <v>2.7777777777777679E-3</v>
      </c>
      <c r="H120" s="40"/>
      <c r="I120" s="41"/>
      <c r="J120" s="42"/>
      <c r="L120" s="58" t="s">
        <v>124</v>
      </c>
      <c r="M120" s="37" t="s">
        <v>125</v>
      </c>
      <c r="N120" s="43"/>
      <c r="O120" s="44"/>
      <c r="P120" s="44"/>
      <c r="Q120" s="44"/>
      <c r="R120" s="44"/>
      <c r="S120" s="44"/>
      <c r="T120" s="44"/>
      <c r="U120" s="44"/>
      <c r="V120" s="44"/>
      <c r="W120" s="44">
        <v>28.659700000000001</v>
      </c>
      <c r="X120" s="44">
        <v>112.17779</v>
      </c>
      <c r="Y120" s="43"/>
      <c r="Z120" s="43"/>
      <c r="AA120" s="43"/>
      <c r="AB120" s="36" t="s">
        <v>140</v>
      </c>
      <c r="AC120" s="43">
        <v>4</v>
      </c>
      <c r="AD120" s="43"/>
      <c r="AE120" s="43"/>
      <c r="AF120" s="69" t="s">
        <v>45</v>
      </c>
    </row>
    <row r="121" spans="1:32">
      <c r="A121" s="45" t="s">
        <v>54</v>
      </c>
      <c r="B121" s="46" t="s">
        <v>129</v>
      </c>
      <c r="C121" s="17">
        <v>40831</v>
      </c>
      <c r="D121" s="45">
        <v>2011</v>
      </c>
      <c r="E121" s="18">
        <v>0.44097222222222227</v>
      </c>
      <c r="F121" s="18">
        <v>0.44444444444444442</v>
      </c>
      <c r="G121" s="18">
        <f t="shared" si="4"/>
        <v>3.4722222222221544E-3</v>
      </c>
      <c r="H121" s="19"/>
      <c r="J121" s="27"/>
      <c r="K121"/>
      <c r="L121" s="45" t="s">
        <v>124</v>
      </c>
      <c r="M121" s="46" t="s">
        <v>125</v>
      </c>
      <c r="W121" s="25">
        <v>24.65889</v>
      </c>
      <c r="X121" s="25">
        <v>112.7582</v>
      </c>
      <c r="AB121" s="12" t="s">
        <v>119</v>
      </c>
      <c r="AC121" s="14">
        <v>9</v>
      </c>
      <c r="AF121" s="68" t="s">
        <v>45</v>
      </c>
    </row>
    <row r="122" spans="1:32">
      <c r="A122" s="45" t="s">
        <v>54</v>
      </c>
      <c r="B122" s="46" t="s">
        <v>129</v>
      </c>
      <c r="C122" s="17">
        <v>40831</v>
      </c>
      <c r="D122" s="45">
        <v>2011</v>
      </c>
      <c r="E122" s="18">
        <v>0.44097222222222227</v>
      </c>
      <c r="F122" s="18">
        <v>0.44444444444444442</v>
      </c>
      <c r="G122" s="18">
        <f t="shared" si="4"/>
        <v>3.4722222222221544E-3</v>
      </c>
      <c r="H122" s="19"/>
      <c r="J122" s="27"/>
      <c r="K122"/>
      <c r="L122" s="45" t="s">
        <v>124</v>
      </c>
      <c r="M122" s="46" t="s">
        <v>125</v>
      </c>
      <c r="W122" s="25">
        <v>24.65889</v>
      </c>
      <c r="X122" s="25">
        <v>112.7582</v>
      </c>
      <c r="AB122" s="12" t="s">
        <v>120</v>
      </c>
      <c r="AC122" s="14">
        <v>2</v>
      </c>
      <c r="AF122" s="68" t="s">
        <v>45</v>
      </c>
    </row>
    <row r="123" spans="1:32">
      <c r="A123" s="45" t="s">
        <v>54</v>
      </c>
      <c r="B123" s="46" t="s">
        <v>129</v>
      </c>
      <c r="C123" s="17">
        <v>40831</v>
      </c>
      <c r="D123" s="45">
        <v>2011</v>
      </c>
      <c r="E123" s="18">
        <v>0.44097222222222227</v>
      </c>
      <c r="F123" s="18">
        <v>0.44444444444444442</v>
      </c>
      <c r="G123" s="18">
        <f t="shared" si="4"/>
        <v>3.4722222222221544E-3</v>
      </c>
      <c r="H123" s="19"/>
      <c r="J123" s="27"/>
      <c r="K123"/>
      <c r="L123" s="45" t="s">
        <v>124</v>
      </c>
      <c r="M123" s="46" t="s">
        <v>125</v>
      </c>
      <c r="W123" s="25">
        <v>24.65889</v>
      </c>
      <c r="X123" s="25">
        <v>112.7582</v>
      </c>
      <c r="AB123" s="12" t="s">
        <v>122</v>
      </c>
      <c r="AC123" s="14">
        <v>6</v>
      </c>
      <c r="AF123" s="68" t="s">
        <v>45</v>
      </c>
    </row>
    <row r="124" spans="1:32">
      <c r="A124" s="45" t="s">
        <v>54</v>
      </c>
      <c r="B124" s="46" t="s">
        <v>129</v>
      </c>
      <c r="C124" s="17">
        <v>40831</v>
      </c>
      <c r="D124" s="45">
        <v>2011</v>
      </c>
      <c r="E124" s="18">
        <v>0.44097222222222227</v>
      </c>
      <c r="F124" s="18">
        <v>0.44444444444444442</v>
      </c>
      <c r="G124" s="18">
        <f t="shared" si="4"/>
        <v>3.4722222222221544E-3</v>
      </c>
      <c r="H124" s="19"/>
      <c r="J124" s="27"/>
      <c r="K124"/>
      <c r="L124" s="45" t="s">
        <v>124</v>
      </c>
      <c r="M124" s="46" t="s">
        <v>125</v>
      </c>
      <c r="W124" s="25">
        <v>24.65889</v>
      </c>
      <c r="X124" s="25">
        <v>112.7582</v>
      </c>
      <c r="AB124" t="s">
        <v>44</v>
      </c>
      <c r="AC124" s="14">
        <v>22</v>
      </c>
      <c r="AF124" s="68" t="s">
        <v>45</v>
      </c>
    </row>
    <row r="125" spans="1:32" s="36" customFormat="1">
      <c r="A125" s="58" t="s">
        <v>54</v>
      </c>
      <c r="B125" s="37" t="s">
        <v>129</v>
      </c>
      <c r="C125" s="38">
        <v>40831</v>
      </c>
      <c r="D125" s="58">
        <v>2011</v>
      </c>
      <c r="E125" s="39">
        <v>0.44097222222222227</v>
      </c>
      <c r="F125" s="39">
        <v>0.44444444444444442</v>
      </c>
      <c r="G125" s="39">
        <f t="shared" si="4"/>
        <v>3.4722222222221544E-3</v>
      </c>
      <c r="H125" s="40"/>
      <c r="I125" s="41"/>
      <c r="J125" s="42"/>
      <c r="L125" s="58" t="s">
        <v>124</v>
      </c>
      <c r="M125" s="37" t="s">
        <v>125</v>
      </c>
      <c r="N125" s="43"/>
      <c r="O125" s="44"/>
      <c r="P125" s="44"/>
      <c r="Q125" s="44"/>
      <c r="R125" s="44"/>
      <c r="S125" s="44"/>
      <c r="T125" s="44"/>
      <c r="U125" s="44"/>
      <c r="V125" s="44"/>
      <c r="W125" s="44">
        <v>24.65889</v>
      </c>
      <c r="X125" s="44">
        <v>112.7582</v>
      </c>
      <c r="Y125" s="43"/>
      <c r="Z125" s="43"/>
      <c r="AA125" s="43"/>
      <c r="AB125" s="36" t="s">
        <v>140</v>
      </c>
      <c r="AC125" s="43">
        <v>4</v>
      </c>
      <c r="AD125" s="43"/>
      <c r="AE125" s="43"/>
      <c r="AF125" s="69" t="s">
        <v>45</v>
      </c>
    </row>
    <row r="126" spans="1:32">
      <c r="A126" s="45" t="s">
        <v>56</v>
      </c>
      <c r="B126" s="46" t="s">
        <v>127</v>
      </c>
      <c r="C126" s="17">
        <v>40832</v>
      </c>
      <c r="D126" s="45">
        <v>2011</v>
      </c>
      <c r="E126" s="18">
        <v>0.37777777777777777</v>
      </c>
      <c r="F126" s="18">
        <v>0.38125000000000003</v>
      </c>
      <c r="G126" s="18">
        <f t="shared" si="4"/>
        <v>3.4722222222222654E-3</v>
      </c>
      <c r="H126" s="19"/>
      <c r="J126" s="27"/>
      <c r="K126"/>
      <c r="L126" s="45" t="s">
        <v>124</v>
      </c>
      <c r="M126" s="46" t="s">
        <v>125</v>
      </c>
      <c r="W126" s="25">
        <v>24.659300000000002</v>
      </c>
      <c r="X126" s="25">
        <v>112.17776000000001</v>
      </c>
      <c r="AB126" s="12" t="s">
        <v>240</v>
      </c>
      <c r="AC126" s="14">
        <v>1</v>
      </c>
      <c r="AF126" s="65" t="s">
        <v>45</v>
      </c>
    </row>
    <row r="127" spans="1:32">
      <c r="A127" s="45" t="s">
        <v>56</v>
      </c>
      <c r="B127" s="46" t="s">
        <v>127</v>
      </c>
      <c r="C127" s="17">
        <v>40832</v>
      </c>
      <c r="D127" s="45">
        <v>2011</v>
      </c>
      <c r="E127" s="18">
        <v>0.37777777777777777</v>
      </c>
      <c r="F127" s="18">
        <v>0.38125000000000003</v>
      </c>
      <c r="G127" s="18">
        <f t="shared" si="4"/>
        <v>3.4722222222222654E-3</v>
      </c>
      <c r="H127" s="19"/>
      <c r="J127" s="27"/>
      <c r="K127"/>
      <c r="L127" s="45" t="s">
        <v>124</v>
      </c>
      <c r="M127" s="46" t="s">
        <v>125</v>
      </c>
      <c r="W127" s="25">
        <v>24.659300000000002</v>
      </c>
      <c r="X127" s="25">
        <v>112.17776000000001</v>
      </c>
      <c r="AB127" t="s">
        <v>122</v>
      </c>
      <c r="AC127" s="14">
        <v>2</v>
      </c>
      <c r="AF127" s="65" t="s">
        <v>45</v>
      </c>
    </row>
    <row r="128" spans="1:32" s="36" customFormat="1">
      <c r="A128" s="58" t="s">
        <v>56</v>
      </c>
      <c r="B128" s="37" t="s">
        <v>127</v>
      </c>
      <c r="C128" s="38">
        <v>40832</v>
      </c>
      <c r="D128" s="58">
        <v>2011</v>
      </c>
      <c r="E128" s="39">
        <v>0.37777777777777777</v>
      </c>
      <c r="F128" s="39">
        <v>0.38125000000000003</v>
      </c>
      <c r="G128" s="39">
        <f t="shared" si="4"/>
        <v>3.4722222222222654E-3</v>
      </c>
      <c r="H128" s="40"/>
      <c r="I128" s="41"/>
      <c r="J128" s="42"/>
      <c r="L128" s="58" t="s">
        <v>124</v>
      </c>
      <c r="M128" s="37" t="s">
        <v>125</v>
      </c>
      <c r="N128" s="43"/>
      <c r="O128" s="44"/>
      <c r="P128" s="44"/>
      <c r="Q128" s="44"/>
      <c r="R128" s="44"/>
      <c r="S128" s="44"/>
      <c r="T128" s="44"/>
      <c r="U128" s="44"/>
      <c r="V128" s="44"/>
      <c r="W128" s="44">
        <v>24.659300000000002</v>
      </c>
      <c r="X128" s="44">
        <v>112.17776000000001</v>
      </c>
      <c r="Y128" s="43"/>
      <c r="Z128" s="43"/>
      <c r="AA128" s="43"/>
      <c r="AB128" s="36" t="s">
        <v>140</v>
      </c>
      <c r="AC128" s="43">
        <v>2</v>
      </c>
      <c r="AD128" s="43"/>
      <c r="AE128" s="43"/>
      <c r="AF128" s="66" t="s">
        <v>45</v>
      </c>
    </row>
    <row r="129" spans="1:32">
      <c r="A129" s="45" t="s">
        <v>57</v>
      </c>
      <c r="B129" s="46" t="s">
        <v>127</v>
      </c>
      <c r="C129" s="17">
        <v>40832</v>
      </c>
      <c r="D129" s="45">
        <v>2011</v>
      </c>
      <c r="E129" s="18">
        <v>0.42638888888888887</v>
      </c>
      <c r="F129" s="18">
        <v>0.43194444444444446</v>
      </c>
      <c r="G129" s="18">
        <f t="shared" si="4"/>
        <v>5.5555555555555913E-3</v>
      </c>
      <c r="H129" s="19"/>
      <c r="J129" s="27"/>
      <c r="K129"/>
      <c r="L129" s="45" t="s">
        <v>124</v>
      </c>
      <c r="M129" s="46" t="s">
        <v>125</v>
      </c>
      <c r="W129" s="25">
        <v>24.65889</v>
      </c>
      <c r="X129" s="25">
        <v>112.7582</v>
      </c>
      <c r="AB129" s="12" t="s">
        <v>119</v>
      </c>
      <c r="AC129" s="14">
        <v>3</v>
      </c>
      <c r="AF129" s="68" t="s">
        <v>45</v>
      </c>
    </row>
    <row r="130" spans="1:32">
      <c r="A130" s="45" t="s">
        <v>57</v>
      </c>
      <c r="B130" s="46" t="s">
        <v>127</v>
      </c>
      <c r="C130" s="17">
        <v>40832</v>
      </c>
      <c r="D130" s="45">
        <v>2011</v>
      </c>
      <c r="E130" s="18">
        <v>0.42638888888888887</v>
      </c>
      <c r="F130" s="18">
        <v>0.43194444444444446</v>
      </c>
      <c r="G130" s="18">
        <f t="shared" si="4"/>
        <v>5.5555555555555913E-3</v>
      </c>
      <c r="H130" s="19"/>
      <c r="J130" s="27"/>
      <c r="K130"/>
      <c r="L130" s="45" t="s">
        <v>124</v>
      </c>
      <c r="M130" s="46" t="s">
        <v>125</v>
      </c>
      <c r="W130" s="25">
        <v>24.65889</v>
      </c>
      <c r="X130" s="25">
        <v>112.7582</v>
      </c>
      <c r="AB130" s="12" t="s">
        <v>241</v>
      </c>
      <c r="AC130" s="14">
        <v>4</v>
      </c>
      <c r="AF130" s="68" t="s">
        <v>45</v>
      </c>
    </row>
    <row r="131" spans="1:32">
      <c r="A131" s="45" t="s">
        <v>57</v>
      </c>
      <c r="B131" s="46" t="s">
        <v>127</v>
      </c>
      <c r="C131" s="17">
        <v>40832</v>
      </c>
      <c r="D131" s="45">
        <v>2011</v>
      </c>
      <c r="E131" s="18">
        <v>0.42638888888888887</v>
      </c>
      <c r="F131" s="18">
        <v>0.43194444444444446</v>
      </c>
      <c r="G131" s="18">
        <f t="shared" si="4"/>
        <v>5.5555555555555913E-3</v>
      </c>
      <c r="H131" s="19"/>
      <c r="J131" s="27"/>
      <c r="K131"/>
      <c r="L131" s="45" t="s">
        <v>124</v>
      </c>
      <c r="M131" s="46" t="s">
        <v>125</v>
      </c>
      <c r="W131" s="25">
        <v>24.65889</v>
      </c>
      <c r="X131" s="25">
        <v>112.7582</v>
      </c>
      <c r="AB131" s="12" t="s">
        <v>122</v>
      </c>
      <c r="AC131" s="14">
        <v>10</v>
      </c>
      <c r="AF131" s="68" t="s">
        <v>45</v>
      </c>
    </row>
    <row r="132" spans="1:32">
      <c r="A132" s="45" t="s">
        <v>57</v>
      </c>
      <c r="B132" s="46" t="s">
        <v>127</v>
      </c>
      <c r="C132" s="17">
        <v>40832</v>
      </c>
      <c r="D132" s="45">
        <v>2011</v>
      </c>
      <c r="E132" s="18">
        <v>0.42638888888888887</v>
      </c>
      <c r="F132" s="18">
        <v>0.43194444444444446</v>
      </c>
      <c r="G132" s="18">
        <f t="shared" si="4"/>
        <v>5.5555555555555913E-3</v>
      </c>
      <c r="H132" s="19"/>
      <c r="J132" s="27"/>
      <c r="K132"/>
      <c r="L132" s="45" t="s">
        <v>124</v>
      </c>
      <c r="M132" s="46" t="s">
        <v>125</v>
      </c>
      <c r="W132" s="25">
        <v>24.65889</v>
      </c>
      <c r="X132" s="25">
        <v>112.7582</v>
      </c>
      <c r="AB132" t="s">
        <v>44</v>
      </c>
      <c r="AC132" s="14">
        <v>50</v>
      </c>
      <c r="AF132" s="68" t="s">
        <v>45</v>
      </c>
    </row>
    <row r="133" spans="1:32" s="36" customFormat="1">
      <c r="A133" s="58" t="s">
        <v>57</v>
      </c>
      <c r="B133" s="37" t="s">
        <v>127</v>
      </c>
      <c r="C133" s="38">
        <v>40832</v>
      </c>
      <c r="D133" s="58">
        <v>2011</v>
      </c>
      <c r="E133" s="39">
        <v>0.42638888888888887</v>
      </c>
      <c r="F133" s="39">
        <v>0.43194444444444446</v>
      </c>
      <c r="G133" s="39">
        <f t="shared" si="4"/>
        <v>5.5555555555555913E-3</v>
      </c>
      <c r="H133" s="40"/>
      <c r="I133" s="41"/>
      <c r="J133" s="42"/>
      <c r="L133" s="58" t="s">
        <v>124</v>
      </c>
      <c r="M133" s="37" t="s">
        <v>125</v>
      </c>
      <c r="N133" s="43"/>
      <c r="O133" s="44"/>
      <c r="P133" s="44"/>
      <c r="Q133" s="44"/>
      <c r="R133" s="44"/>
      <c r="S133" s="44"/>
      <c r="T133" s="44"/>
      <c r="U133" s="44"/>
      <c r="V133" s="44"/>
      <c r="W133" s="44">
        <v>24.65889</v>
      </c>
      <c r="X133" s="44">
        <v>112.7582</v>
      </c>
      <c r="Y133" s="43"/>
      <c r="Z133" s="43"/>
      <c r="AA133" s="43"/>
      <c r="AB133" s="36" t="s">
        <v>140</v>
      </c>
      <c r="AC133" s="43">
        <v>16</v>
      </c>
      <c r="AD133" s="43"/>
      <c r="AE133" s="43"/>
      <c r="AF133" s="69" t="s">
        <v>45</v>
      </c>
    </row>
    <row r="134" spans="1:32">
      <c r="A134" s="45" t="s">
        <v>58</v>
      </c>
      <c r="B134" s="46" t="s">
        <v>127</v>
      </c>
      <c r="C134" s="17">
        <v>40830</v>
      </c>
      <c r="D134" s="45">
        <v>2011</v>
      </c>
      <c r="E134" s="18">
        <v>0.37222222222222223</v>
      </c>
      <c r="F134" s="18">
        <v>0.3743055555555555</v>
      </c>
      <c r="G134" s="18">
        <f t="shared" si="4"/>
        <v>2.0833333333332704E-3</v>
      </c>
      <c r="H134" s="19"/>
      <c r="J134" s="27"/>
      <c r="K134"/>
      <c r="L134" s="11" t="s">
        <v>117</v>
      </c>
      <c r="M134" s="11" t="s">
        <v>59</v>
      </c>
      <c r="W134" s="25">
        <v>24.660530000000001</v>
      </c>
      <c r="X134" s="25">
        <v>112.17905</v>
      </c>
      <c r="AB134" t="s">
        <v>122</v>
      </c>
      <c r="AC134" s="14">
        <v>2</v>
      </c>
    </row>
    <row r="135" spans="1:32" s="36" customFormat="1">
      <c r="A135" s="58" t="s">
        <v>58</v>
      </c>
      <c r="B135" s="37" t="s">
        <v>127</v>
      </c>
      <c r="C135" s="38">
        <v>40830</v>
      </c>
      <c r="D135" s="58">
        <v>2011</v>
      </c>
      <c r="E135" s="39">
        <v>0.37222222222222223</v>
      </c>
      <c r="F135" s="39">
        <v>0.3743055555555555</v>
      </c>
      <c r="G135" s="39">
        <f t="shared" si="4"/>
        <v>2.0833333333332704E-3</v>
      </c>
      <c r="H135" s="40"/>
      <c r="I135" s="41"/>
      <c r="J135" s="42"/>
      <c r="L135" s="37" t="s">
        <v>117</v>
      </c>
      <c r="M135" s="37" t="s">
        <v>59</v>
      </c>
      <c r="N135" s="43"/>
      <c r="O135" s="44"/>
      <c r="P135" s="44"/>
      <c r="Q135" s="44"/>
      <c r="R135" s="44"/>
      <c r="S135" s="44"/>
      <c r="T135" s="44"/>
      <c r="U135" s="44"/>
      <c r="V135" s="44"/>
      <c r="W135" s="44">
        <v>24.660530000000001</v>
      </c>
      <c r="X135" s="44">
        <v>112.17905</v>
      </c>
      <c r="Y135" s="43"/>
      <c r="Z135" s="43"/>
      <c r="AA135" s="43"/>
      <c r="AB135" s="36" t="s">
        <v>140</v>
      </c>
      <c r="AC135" s="43">
        <v>1</v>
      </c>
      <c r="AD135" s="43"/>
      <c r="AE135" s="43"/>
      <c r="AF135" s="66"/>
    </row>
    <row r="136" spans="1:32">
      <c r="A136" s="45" t="s">
        <v>60</v>
      </c>
      <c r="B136" s="46" t="s">
        <v>127</v>
      </c>
      <c r="C136" s="17">
        <v>40830</v>
      </c>
      <c r="D136" s="45">
        <v>2011</v>
      </c>
      <c r="E136" s="18">
        <v>0.43055555555555558</v>
      </c>
      <c r="F136" s="18">
        <v>0.43124999999999997</v>
      </c>
      <c r="G136" s="18">
        <f t="shared" si="4"/>
        <v>6.9444444444438647E-4</v>
      </c>
      <c r="H136" s="19"/>
      <c r="J136" s="27"/>
      <c r="K136"/>
      <c r="L136" s="11" t="s">
        <v>117</v>
      </c>
      <c r="M136" s="11" t="s">
        <v>59</v>
      </c>
      <c r="W136" s="25">
        <v>24.658999999999999</v>
      </c>
      <c r="X136" s="25">
        <v>112.80549999999999</v>
      </c>
      <c r="AB136" s="12" t="s">
        <v>121</v>
      </c>
      <c r="AC136" s="14">
        <v>2</v>
      </c>
    </row>
    <row r="137" spans="1:32">
      <c r="A137" s="45" t="s">
        <v>60</v>
      </c>
      <c r="B137" s="46" t="s">
        <v>127</v>
      </c>
      <c r="C137" s="17">
        <v>40830</v>
      </c>
      <c r="D137" s="45">
        <v>2011</v>
      </c>
      <c r="E137" s="18">
        <v>0.43055555555555558</v>
      </c>
      <c r="F137" s="18">
        <v>0.43124999999999997</v>
      </c>
      <c r="G137" s="18">
        <f t="shared" si="4"/>
        <v>6.9444444444438647E-4</v>
      </c>
      <c r="H137" s="19"/>
      <c r="J137" s="27"/>
      <c r="K137"/>
      <c r="L137" s="11" t="s">
        <v>117</v>
      </c>
      <c r="M137" s="11" t="s">
        <v>59</v>
      </c>
      <c r="W137" s="25">
        <v>24.658999999999999</v>
      </c>
      <c r="X137" s="25">
        <v>112.80549999999999</v>
      </c>
      <c r="AB137" s="12" t="s">
        <v>122</v>
      </c>
      <c r="AC137" s="14">
        <v>4</v>
      </c>
    </row>
    <row r="138" spans="1:32" s="36" customFormat="1">
      <c r="A138" s="58" t="s">
        <v>60</v>
      </c>
      <c r="B138" s="37" t="s">
        <v>127</v>
      </c>
      <c r="C138" s="38">
        <v>40830</v>
      </c>
      <c r="D138" s="58">
        <v>2011</v>
      </c>
      <c r="E138" s="39">
        <v>0.43055555555555558</v>
      </c>
      <c r="F138" s="39">
        <v>0.43124999999999997</v>
      </c>
      <c r="G138" s="39">
        <f t="shared" si="4"/>
        <v>6.9444444444438647E-4</v>
      </c>
      <c r="H138" s="40"/>
      <c r="I138" s="41"/>
      <c r="J138" s="42"/>
      <c r="L138" s="37" t="s">
        <v>117</v>
      </c>
      <c r="M138" s="37" t="s">
        <v>59</v>
      </c>
      <c r="N138" s="43"/>
      <c r="O138" s="44"/>
      <c r="P138" s="44"/>
      <c r="Q138" s="44"/>
      <c r="R138" s="44"/>
      <c r="S138" s="44"/>
      <c r="T138" s="44"/>
      <c r="U138" s="44"/>
      <c r="V138" s="44"/>
      <c r="W138" s="44">
        <v>24.658999999999999</v>
      </c>
      <c r="X138" s="44">
        <v>112.80549999999999</v>
      </c>
      <c r="Y138" s="43"/>
      <c r="Z138" s="43"/>
      <c r="AA138" s="43"/>
      <c r="AB138" s="36" t="s">
        <v>140</v>
      </c>
      <c r="AC138" s="43">
        <v>2</v>
      </c>
      <c r="AD138" s="43"/>
      <c r="AE138" s="43"/>
      <c r="AF138" s="66"/>
    </row>
    <row r="139" spans="1:32" s="54" customFormat="1">
      <c r="A139" s="47" t="s">
        <v>62</v>
      </c>
      <c r="B139" s="48" t="s">
        <v>129</v>
      </c>
      <c r="C139" s="49">
        <v>40830</v>
      </c>
      <c r="D139" s="47">
        <v>2011</v>
      </c>
      <c r="E139" s="50">
        <v>0.38680555555555557</v>
      </c>
      <c r="F139" s="50">
        <v>0.3923611111111111</v>
      </c>
      <c r="G139" s="50">
        <f t="shared" si="4"/>
        <v>5.5555555555555358E-3</v>
      </c>
      <c r="H139" s="51"/>
      <c r="I139" s="52"/>
      <c r="J139" s="53"/>
      <c r="L139" s="48" t="s">
        <v>117</v>
      </c>
      <c r="M139" s="48" t="s">
        <v>59</v>
      </c>
      <c r="N139" s="55"/>
      <c r="O139" s="56"/>
      <c r="P139" s="56"/>
      <c r="Q139" s="56"/>
      <c r="R139" s="56"/>
      <c r="S139" s="56"/>
      <c r="T139" s="56"/>
      <c r="U139" s="56"/>
      <c r="V139" s="56"/>
      <c r="W139" s="56" t="s">
        <v>61</v>
      </c>
      <c r="X139" s="56">
        <v>112.17905</v>
      </c>
      <c r="Y139" s="55"/>
      <c r="Z139" s="55"/>
      <c r="AA139" s="55"/>
      <c r="AB139" s="57" t="s">
        <v>122</v>
      </c>
      <c r="AC139" s="55">
        <v>5</v>
      </c>
      <c r="AD139" s="55"/>
      <c r="AE139" s="55"/>
      <c r="AF139" s="67"/>
    </row>
    <row r="140" spans="1:32">
      <c r="A140" s="12" t="s">
        <v>63</v>
      </c>
      <c r="B140" s="12" t="s">
        <v>129</v>
      </c>
      <c r="C140" s="13">
        <v>40830</v>
      </c>
      <c r="D140" s="14">
        <v>2011</v>
      </c>
      <c r="E140" s="15">
        <v>0.44305555555555554</v>
      </c>
      <c r="F140" s="15">
        <v>0.4458333333333333</v>
      </c>
      <c r="G140" s="15">
        <f t="shared" si="4"/>
        <v>2.7777777777777679E-3</v>
      </c>
      <c r="H140" s="16"/>
      <c r="L140" s="11" t="s">
        <v>117</v>
      </c>
      <c r="M140" s="11" t="s">
        <v>59</v>
      </c>
      <c r="W140" s="25">
        <v>24.658999999999999</v>
      </c>
      <c r="X140" s="25">
        <v>112.18055</v>
      </c>
      <c r="AB140" s="12" t="s">
        <v>118</v>
      </c>
      <c r="AC140" s="14">
        <v>18</v>
      </c>
    </row>
    <row r="141" spans="1:32">
      <c r="A141" s="12" t="s">
        <v>63</v>
      </c>
      <c r="B141" s="12" t="s">
        <v>129</v>
      </c>
      <c r="C141" s="13">
        <v>40830</v>
      </c>
      <c r="D141" s="14">
        <v>2011</v>
      </c>
      <c r="E141" s="15">
        <v>0.44305555555555554</v>
      </c>
      <c r="F141" s="15">
        <v>0.4458333333333333</v>
      </c>
      <c r="G141" s="15">
        <f t="shared" si="4"/>
        <v>2.7777777777777679E-3</v>
      </c>
      <c r="H141" s="16"/>
      <c r="L141" s="11" t="s">
        <v>117</v>
      </c>
      <c r="M141" s="11" t="s">
        <v>59</v>
      </c>
      <c r="W141" s="25">
        <v>24.658999999999999</v>
      </c>
      <c r="X141" s="25">
        <v>112.18055</v>
      </c>
      <c r="AB141" s="12" t="s">
        <v>121</v>
      </c>
      <c r="AC141" s="14">
        <v>1</v>
      </c>
    </row>
    <row r="142" spans="1:32" s="36" customFormat="1">
      <c r="A142" s="59" t="s">
        <v>63</v>
      </c>
      <c r="B142" s="59" t="s">
        <v>129</v>
      </c>
      <c r="C142" s="71">
        <v>40830</v>
      </c>
      <c r="D142" s="43">
        <v>2011</v>
      </c>
      <c r="E142" s="72">
        <v>0.44305555555555554</v>
      </c>
      <c r="F142" s="72">
        <v>0.4458333333333333</v>
      </c>
      <c r="G142" s="72">
        <f t="shared" ref="G142:G173" si="5">F142-E142</f>
        <v>2.7777777777777679E-3</v>
      </c>
      <c r="H142" s="73"/>
      <c r="I142" s="41"/>
      <c r="J142" s="44"/>
      <c r="K142" s="43"/>
      <c r="L142" s="37" t="s">
        <v>117</v>
      </c>
      <c r="M142" s="37" t="s">
        <v>59</v>
      </c>
      <c r="N142" s="43"/>
      <c r="O142" s="44"/>
      <c r="P142" s="44"/>
      <c r="Q142" s="44"/>
      <c r="R142" s="44"/>
      <c r="S142" s="44"/>
      <c r="T142" s="44"/>
      <c r="U142" s="44"/>
      <c r="V142" s="44"/>
      <c r="W142" s="44">
        <v>24.658999999999999</v>
      </c>
      <c r="X142" s="44">
        <v>112.18055</v>
      </c>
      <c r="Y142" s="43"/>
      <c r="Z142" s="43"/>
      <c r="AA142" s="43"/>
      <c r="AB142" s="59" t="s">
        <v>122</v>
      </c>
      <c r="AC142" s="43">
        <v>4</v>
      </c>
      <c r="AD142" s="43"/>
      <c r="AE142" s="43"/>
      <c r="AF142" s="66"/>
    </row>
    <row r="143" spans="1:32">
      <c r="A143" s="12" t="s">
        <v>64</v>
      </c>
      <c r="B143" s="12" t="s">
        <v>134</v>
      </c>
      <c r="C143" s="13">
        <v>40830</v>
      </c>
      <c r="D143" s="14">
        <v>2011</v>
      </c>
      <c r="E143" s="15">
        <v>0.39652777777777781</v>
      </c>
      <c r="F143" s="15">
        <v>0.40069444444444446</v>
      </c>
      <c r="G143" s="15">
        <f t="shared" si="5"/>
        <v>4.1666666666666519E-3</v>
      </c>
      <c r="H143" s="16"/>
      <c r="L143" s="11" t="s">
        <v>117</v>
      </c>
      <c r="M143" s="11" t="s">
        <v>59</v>
      </c>
      <c r="W143" s="25">
        <v>24.660520000000002</v>
      </c>
      <c r="X143" s="25">
        <v>112.17910000000001</v>
      </c>
      <c r="AB143" s="12" t="s">
        <v>118</v>
      </c>
      <c r="AC143" s="14">
        <v>13</v>
      </c>
    </row>
    <row r="144" spans="1:32" s="36" customFormat="1">
      <c r="A144" s="59" t="s">
        <v>64</v>
      </c>
      <c r="B144" s="59" t="s">
        <v>134</v>
      </c>
      <c r="C144" s="71">
        <v>40830</v>
      </c>
      <c r="D144" s="43">
        <v>2011</v>
      </c>
      <c r="E144" s="72">
        <v>0.39652777777777781</v>
      </c>
      <c r="F144" s="72">
        <v>0.40069444444444446</v>
      </c>
      <c r="G144" s="72">
        <f t="shared" si="5"/>
        <v>4.1666666666666519E-3</v>
      </c>
      <c r="H144" s="73"/>
      <c r="I144" s="41"/>
      <c r="J144" s="44"/>
      <c r="K144" s="43"/>
      <c r="L144" s="37" t="s">
        <v>117</v>
      </c>
      <c r="M144" s="37" t="s">
        <v>59</v>
      </c>
      <c r="N144" s="43"/>
      <c r="O144" s="44"/>
      <c r="P144" s="44"/>
      <c r="Q144" s="44"/>
      <c r="R144" s="44"/>
      <c r="S144" s="44"/>
      <c r="T144" s="44"/>
      <c r="U144" s="44"/>
      <c r="V144" s="44"/>
      <c r="W144" s="44">
        <v>24.660520000000002</v>
      </c>
      <c r="X144" s="44">
        <v>112.17910000000001</v>
      </c>
      <c r="Y144" s="43"/>
      <c r="Z144" s="43"/>
      <c r="AA144" s="43"/>
      <c r="AB144" s="59" t="s">
        <v>119</v>
      </c>
      <c r="AC144" s="43">
        <v>3</v>
      </c>
      <c r="AD144" s="43"/>
      <c r="AE144" s="43"/>
      <c r="AF144" s="66"/>
    </row>
    <row r="145" spans="1:32">
      <c r="A145" s="12" t="s">
        <v>65</v>
      </c>
      <c r="B145" s="12" t="s">
        <v>134</v>
      </c>
      <c r="C145" s="13">
        <v>40830</v>
      </c>
      <c r="D145" s="14">
        <v>2011</v>
      </c>
      <c r="E145" s="15">
        <v>0.45</v>
      </c>
      <c r="F145" s="15">
        <v>0.45347222222222222</v>
      </c>
      <c r="G145" s="15">
        <f t="shared" si="5"/>
        <v>3.4722222222222099E-3</v>
      </c>
      <c r="H145" s="16"/>
      <c r="L145" s="11" t="s">
        <v>117</v>
      </c>
      <c r="M145" s="11" t="s">
        <v>59</v>
      </c>
      <c r="W145" s="25">
        <v>24.659109999999998</v>
      </c>
      <c r="X145" s="25">
        <v>112.1806</v>
      </c>
      <c r="AB145" s="12" t="s">
        <v>118</v>
      </c>
      <c r="AC145" s="14">
        <v>58</v>
      </c>
    </row>
    <row r="146" spans="1:32">
      <c r="A146" s="12" t="s">
        <v>65</v>
      </c>
      <c r="B146" s="12" t="s">
        <v>134</v>
      </c>
      <c r="C146" s="13">
        <v>40830</v>
      </c>
      <c r="D146" s="14">
        <v>2011</v>
      </c>
      <c r="E146" s="15">
        <v>0.45</v>
      </c>
      <c r="F146" s="15">
        <v>0.45347222222222222</v>
      </c>
      <c r="G146" s="15">
        <f t="shared" si="5"/>
        <v>3.4722222222222099E-3</v>
      </c>
      <c r="H146" s="16"/>
      <c r="L146" s="11" t="s">
        <v>117</v>
      </c>
      <c r="M146" s="11" t="s">
        <v>59</v>
      </c>
      <c r="W146" s="25">
        <v>24.659109999999998</v>
      </c>
      <c r="X146" s="25">
        <v>112.1806</v>
      </c>
      <c r="AB146" s="12" t="s">
        <v>119</v>
      </c>
      <c r="AC146" s="14">
        <v>2</v>
      </c>
    </row>
    <row r="147" spans="1:32" s="36" customFormat="1">
      <c r="A147" s="59" t="s">
        <v>65</v>
      </c>
      <c r="B147" s="59" t="s">
        <v>134</v>
      </c>
      <c r="C147" s="71">
        <v>40830</v>
      </c>
      <c r="D147" s="43">
        <v>2011</v>
      </c>
      <c r="E147" s="72">
        <v>0.45</v>
      </c>
      <c r="F147" s="72">
        <v>0.45347222222222222</v>
      </c>
      <c r="G147" s="72">
        <f t="shared" si="5"/>
        <v>3.4722222222222099E-3</v>
      </c>
      <c r="H147" s="73"/>
      <c r="I147" s="41"/>
      <c r="J147" s="44"/>
      <c r="K147" s="43"/>
      <c r="L147" s="37" t="s">
        <v>117</v>
      </c>
      <c r="M147" s="37" t="s">
        <v>59</v>
      </c>
      <c r="N147" s="43"/>
      <c r="O147" s="44"/>
      <c r="P147" s="44"/>
      <c r="Q147" s="44"/>
      <c r="R147" s="44"/>
      <c r="S147" s="44"/>
      <c r="T147" s="44"/>
      <c r="U147" s="44"/>
      <c r="V147" s="44"/>
      <c r="W147" s="44">
        <v>24.659109999999998</v>
      </c>
      <c r="X147" s="44">
        <v>112.1806</v>
      </c>
      <c r="Y147" s="43"/>
      <c r="Z147" s="43"/>
      <c r="AA147" s="43"/>
      <c r="AB147" s="59" t="s">
        <v>121</v>
      </c>
      <c r="AC147" s="43">
        <v>6</v>
      </c>
      <c r="AD147" s="43"/>
      <c r="AE147" s="43"/>
      <c r="AF147" s="66"/>
    </row>
    <row r="148" spans="1:32">
      <c r="A148" s="12" t="s">
        <v>66</v>
      </c>
      <c r="B148" s="12" t="s">
        <v>133</v>
      </c>
      <c r="C148" s="13">
        <v>40830</v>
      </c>
      <c r="D148" s="14">
        <v>2011</v>
      </c>
      <c r="E148" s="15">
        <v>0.39027777777777778</v>
      </c>
      <c r="F148" s="15">
        <v>0.3972222222222222</v>
      </c>
      <c r="G148" s="15">
        <f t="shared" si="5"/>
        <v>6.9444444444444198E-3</v>
      </c>
      <c r="H148" s="16"/>
      <c r="L148" s="11" t="s">
        <v>117</v>
      </c>
      <c r="M148" s="11" t="s">
        <v>59</v>
      </c>
      <c r="W148" s="25">
        <v>24.660520000000002</v>
      </c>
      <c r="X148" s="25">
        <v>112.1741</v>
      </c>
      <c r="AB148" s="12" t="s">
        <v>118</v>
      </c>
      <c r="AC148" s="14">
        <v>39</v>
      </c>
    </row>
    <row r="149" spans="1:32">
      <c r="A149" s="12" t="s">
        <v>66</v>
      </c>
      <c r="B149" s="12" t="s">
        <v>133</v>
      </c>
      <c r="C149" s="13">
        <v>40830</v>
      </c>
      <c r="D149" s="14">
        <v>2011</v>
      </c>
      <c r="E149" s="15">
        <v>0.39027777777777778</v>
      </c>
      <c r="F149" s="15">
        <v>0.3972222222222222</v>
      </c>
      <c r="G149" s="15">
        <f t="shared" si="5"/>
        <v>6.9444444444444198E-3</v>
      </c>
      <c r="H149" s="16"/>
      <c r="L149" s="11" t="s">
        <v>117</v>
      </c>
      <c r="M149" s="11" t="s">
        <v>59</v>
      </c>
      <c r="W149" s="25">
        <v>24.660520000000002</v>
      </c>
      <c r="X149" s="25">
        <v>112.1741</v>
      </c>
      <c r="AB149" s="12" t="s">
        <v>122</v>
      </c>
      <c r="AC149" s="14">
        <v>5</v>
      </c>
    </row>
    <row r="150" spans="1:32" s="36" customFormat="1">
      <c r="A150" s="59" t="s">
        <v>66</v>
      </c>
      <c r="B150" s="59" t="s">
        <v>133</v>
      </c>
      <c r="C150" s="71">
        <v>40830</v>
      </c>
      <c r="D150" s="43">
        <v>2011</v>
      </c>
      <c r="E150" s="72">
        <v>0.39027777777777778</v>
      </c>
      <c r="F150" s="72">
        <v>0.3972222222222222</v>
      </c>
      <c r="G150" s="72">
        <f t="shared" si="5"/>
        <v>6.9444444444444198E-3</v>
      </c>
      <c r="H150" s="73"/>
      <c r="I150" s="41"/>
      <c r="J150" s="44"/>
      <c r="K150" s="43"/>
      <c r="L150" s="37" t="s">
        <v>117</v>
      </c>
      <c r="M150" s="37" t="s">
        <v>59</v>
      </c>
      <c r="N150" s="43"/>
      <c r="O150" s="44"/>
      <c r="P150" s="44"/>
      <c r="Q150" s="44"/>
      <c r="R150" s="44"/>
      <c r="S150" s="44"/>
      <c r="T150" s="44"/>
      <c r="U150" s="44"/>
      <c r="V150" s="44"/>
      <c r="W150" s="44">
        <v>24.660520000000002</v>
      </c>
      <c r="X150" s="44">
        <v>112.1741</v>
      </c>
      <c r="Y150" s="43"/>
      <c r="Z150" s="43"/>
      <c r="AA150" s="43"/>
      <c r="AB150" s="36" t="s">
        <v>140</v>
      </c>
      <c r="AC150" s="43">
        <v>1</v>
      </c>
      <c r="AD150" s="43"/>
      <c r="AE150" s="43"/>
      <c r="AF150" s="66"/>
    </row>
    <row r="151" spans="1:32">
      <c r="A151" s="12" t="s">
        <v>67</v>
      </c>
      <c r="B151" s="12" t="s">
        <v>133</v>
      </c>
      <c r="C151" s="13">
        <v>40830</v>
      </c>
      <c r="D151" s="14">
        <v>2011</v>
      </c>
      <c r="E151" s="15">
        <v>0.44722222222222219</v>
      </c>
      <c r="F151" s="15">
        <v>0.45555555555555555</v>
      </c>
      <c r="G151" s="15">
        <f t="shared" si="5"/>
        <v>8.3333333333333592E-3</v>
      </c>
      <c r="H151" s="16"/>
      <c r="L151" s="11" t="s">
        <v>117</v>
      </c>
      <c r="M151" s="11" t="s">
        <v>59</v>
      </c>
      <c r="W151" s="25">
        <v>24.659109999999998</v>
      </c>
      <c r="X151" s="25">
        <v>112.1806</v>
      </c>
      <c r="AB151" s="12" t="s">
        <v>118</v>
      </c>
      <c r="AC151" s="14">
        <v>2</v>
      </c>
    </row>
    <row r="152" spans="1:32">
      <c r="A152" s="12" t="s">
        <v>67</v>
      </c>
      <c r="B152" s="12" t="s">
        <v>133</v>
      </c>
      <c r="C152" s="13">
        <v>40830</v>
      </c>
      <c r="D152" s="14">
        <v>2011</v>
      </c>
      <c r="E152" s="15">
        <v>0.44722222222222219</v>
      </c>
      <c r="F152" s="15">
        <v>0.45555555555555555</v>
      </c>
      <c r="G152" s="15">
        <f t="shared" si="5"/>
        <v>8.3333333333333592E-3</v>
      </c>
      <c r="H152" s="16"/>
      <c r="L152" s="11" t="s">
        <v>117</v>
      </c>
      <c r="M152" s="11" t="s">
        <v>59</v>
      </c>
      <c r="W152" s="25">
        <v>24.659109999999998</v>
      </c>
      <c r="X152" s="25">
        <v>112.1806</v>
      </c>
      <c r="AB152" s="12" t="s">
        <v>119</v>
      </c>
      <c r="AC152" s="14">
        <v>1</v>
      </c>
    </row>
    <row r="153" spans="1:32">
      <c r="A153" s="12" t="s">
        <v>67</v>
      </c>
      <c r="B153" s="12" t="s">
        <v>133</v>
      </c>
      <c r="C153" s="13">
        <v>40830</v>
      </c>
      <c r="D153" s="14">
        <v>2011</v>
      </c>
      <c r="E153" s="15">
        <v>0.44722222222222219</v>
      </c>
      <c r="F153" s="15">
        <v>0.45555555555555555</v>
      </c>
      <c r="G153" s="15">
        <f t="shared" si="5"/>
        <v>8.3333333333333592E-3</v>
      </c>
      <c r="H153" s="16"/>
      <c r="L153" s="11" t="s">
        <v>117</v>
      </c>
      <c r="M153" s="11" t="s">
        <v>59</v>
      </c>
      <c r="W153" s="25">
        <v>24.659109999999998</v>
      </c>
      <c r="X153" s="25">
        <v>112.1806</v>
      </c>
      <c r="AB153" s="12" t="s">
        <v>121</v>
      </c>
      <c r="AC153" s="14">
        <v>5</v>
      </c>
    </row>
    <row r="154" spans="1:32">
      <c r="A154" s="12" t="s">
        <v>67</v>
      </c>
      <c r="B154" s="12" t="s">
        <v>133</v>
      </c>
      <c r="C154" s="13">
        <v>40830</v>
      </c>
      <c r="D154" s="14">
        <v>2011</v>
      </c>
      <c r="E154" s="15">
        <v>0.44722222222222219</v>
      </c>
      <c r="F154" s="15">
        <v>0.45555555555555555</v>
      </c>
      <c r="G154" s="15">
        <f t="shared" si="5"/>
        <v>8.3333333333333592E-3</v>
      </c>
      <c r="H154" s="16"/>
      <c r="L154" s="11" t="s">
        <v>117</v>
      </c>
      <c r="M154" s="11" t="s">
        <v>59</v>
      </c>
      <c r="W154" s="25">
        <v>24.659109999999998</v>
      </c>
      <c r="X154" s="25">
        <v>112.1806</v>
      </c>
      <c r="AB154" s="12" t="s">
        <v>122</v>
      </c>
      <c r="AC154" s="14">
        <v>11</v>
      </c>
    </row>
    <row r="155" spans="1:32">
      <c r="A155" s="12" t="s">
        <v>67</v>
      </c>
      <c r="B155" s="12" t="s">
        <v>133</v>
      </c>
      <c r="C155" s="13">
        <v>40830</v>
      </c>
      <c r="D155" s="14">
        <v>2011</v>
      </c>
      <c r="E155" s="15">
        <v>0.44722222222222219</v>
      </c>
      <c r="F155" s="15">
        <v>0.45555555555555555</v>
      </c>
      <c r="G155" s="15">
        <f t="shared" si="5"/>
        <v>8.3333333333333592E-3</v>
      </c>
      <c r="H155" s="16"/>
      <c r="L155" s="11" t="s">
        <v>117</v>
      </c>
      <c r="M155" s="11" t="s">
        <v>59</v>
      </c>
      <c r="W155" s="25">
        <v>24.659109999999998</v>
      </c>
      <c r="X155" s="25">
        <v>112.1806</v>
      </c>
      <c r="AB155" s="12" t="s">
        <v>169</v>
      </c>
      <c r="AC155" s="14">
        <v>1</v>
      </c>
    </row>
    <row r="156" spans="1:32" s="36" customFormat="1">
      <c r="A156" s="59" t="s">
        <v>67</v>
      </c>
      <c r="B156" s="59" t="s">
        <v>133</v>
      </c>
      <c r="C156" s="71">
        <v>40830</v>
      </c>
      <c r="D156" s="43">
        <v>2011</v>
      </c>
      <c r="E156" s="72">
        <v>0.44722222222222219</v>
      </c>
      <c r="F156" s="72">
        <v>0.45555555555555555</v>
      </c>
      <c r="G156" s="72">
        <f t="shared" si="5"/>
        <v>8.3333333333333592E-3</v>
      </c>
      <c r="H156" s="73"/>
      <c r="I156" s="41"/>
      <c r="J156" s="44"/>
      <c r="K156" s="43"/>
      <c r="L156" s="37" t="s">
        <v>117</v>
      </c>
      <c r="M156" s="37" t="s">
        <v>59</v>
      </c>
      <c r="N156" s="43"/>
      <c r="O156" s="44"/>
      <c r="P156" s="44"/>
      <c r="Q156" s="44"/>
      <c r="R156" s="44"/>
      <c r="S156" s="44"/>
      <c r="T156" s="44"/>
      <c r="U156" s="44"/>
      <c r="V156" s="44"/>
      <c r="W156" s="44">
        <v>24.659109999999998</v>
      </c>
      <c r="X156" s="44">
        <v>112.1806</v>
      </c>
      <c r="Y156" s="43"/>
      <c r="Z156" s="43"/>
      <c r="AA156" s="43"/>
      <c r="AB156" s="59" t="s">
        <v>123</v>
      </c>
      <c r="AC156" s="43">
        <v>2</v>
      </c>
      <c r="AD156" s="43"/>
      <c r="AE156" s="43"/>
      <c r="AF156" s="66"/>
    </row>
    <row r="157" spans="1:32">
      <c r="A157" s="12" t="s">
        <v>68</v>
      </c>
      <c r="B157" s="12" t="s">
        <v>126</v>
      </c>
      <c r="C157" s="13">
        <v>40830</v>
      </c>
      <c r="D157" s="14">
        <v>2011</v>
      </c>
      <c r="E157" s="15">
        <v>0.3923611111111111</v>
      </c>
      <c r="F157" s="15">
        <v>0.3972222222222222</v>
      </c>
      <c r="G157" s="15">
        <f t="shared" si="5"/>
        <v>4.8611111111110938E-3</v>
      </c>
      <c r="H157" s="16"/>
      <c r="L157" s="11" t="s">
        <v>117</v>
      </c>
      <c r="M157" s="11" t="s">
        <v>59</v>
      </c>
      <c r="W157" s="25">
        <v>24.660520000000002</v>
      </c>
      <c r="X157" s="25">
        <v>112.17910000000001</v>
      </c>
      <c r="AB157" s="12" t="s">
        <v>118</v>
      </c>
      <c r="AC157" s="14">
        <v>4</v>
      </c>
    </row>
    <row r="158" spans="1:32">
      <c r="A158" s="12" t="s">
        <v>68</v>
      </c>
      <c r="B158" s="12" t="s">
        <v>126</v>
      </c>
      <c r="C158" s="13">
        <v>40830</v>
      </c>
      <c r="D158" s="14">
        <v>2011</v>
      </c>
      <c r="E158" s="15">
        <v>0.3923611111111111</v>
      </c>
      <c r="F158" s="15">
        <v>0.3972222222222222</v>
      </c>
      <c r="G158" s="15">
        <f t="shared" si="5"/>
        <v>4.8611111111110938E-3</v>
      </c>
      <c r="H158" s="16"/>
      <c r="L158" s="11" t="s">
        <v>117</v>
      </c>
      <c r="M158" s="11" t="s">
        <v>59</v>
      </c>
      <c r="W158" s="25">
        <v>24.660520000000002</v>
      </c>
      <c r="X158" s="25">
        <v>112.17910000000001</v>
      </c>
      <c r="AB158" t="s">
        <v>44</v>
      </c>
      <c r="AC158" s="14">
        <v>4</v>
      </c>
    </row>
    <row r="159" spans="1:32" s="36" customFormat="1">
      <c r="A159" s="59" t="s">
        <v>68</v>
      </c>
      <c r="B159" s="59" t="s">
        <v>126</v>
      </c>
      <c r="C159" s="71">
        <v>40830</v>
      </c>
      <c r="D159" s="43">
        <v>2011</v>
      </c>
      <c r="E159" s="72">
        <v>0.3923611111111111</v>
      </c>
      <c r="F159" s="72">
        <v>0.3972222222222222</v>
      </c>
      <c r="G159" s="72">
        <f t="shared" si="5"/>
        <v>4.8611111111110938E-3</v>
      </c>
      <c r="H159" s="73"/>
      <c r="I159" s="41"/>
      <c r="J159" s="44"/>
      <c r="K159" s="43"/>
      <c r="L159" s="37" t="s">
        <v>117</v>
      </c>
      <c r="M159" s="37" t="s">
        <v>59</v>
      </c>
      <c r="N159" s="43"/>
      <c r="O159" s="44"/>
      <c r="P159" s="44"/>
      <c r="Q159" s="44"/>
      <c r="R159" s="44"/>
      <c r="S159" s="44"/>
      <c r="T159" s="44"/>
      <c r="U159" s="44"/>
      <c r="V159" s="44"/>
      <c r="W159" s="44">
        <v>24.660520000000002</v>
      </c>
      <c r="X159" s="44">
        <v>112.17910000000001</v>
      </c>
      <c r="Y159" s="43"/>
      <c r="Z159" s="43"/>
      <c r="AA159" s="43"/>
      <c r="AB159" s="36" t="s">
        <v>140</v>
      </c>
      <c r="AC159" s="43">
        <v>1</v>
      </c>
      <c r="AD159" s="43"/>
      <c r="AE159" s="43"/>
      <c r="AF159" s="66"/>
    </row>
    <row r="160" spans="1:32">
      <c r="A160" s="12" t="s">
        <v>69</v>
      </c>
      <c r="B160" s="12" t="s">
        <v>126</v>
      </c>
      <c r="C160" s="13">
        <v>40830</v>
      </c>
      <c r="D160" s="14">
        <v>2011</v>
      </c>
      <c r="E160" s="15">
        <v>0.44097222222222227</v>
      </c>
      <c r="F160" s="15">
        <v>0.44722222222222219</v>
      </c>
      <c r="G160" s="15">
        <f t="shared" si="5"/>
        <v>6.2499999999999223E-3</v>
      </c>
      <c r="H160" s="16"/>
      <c r="L160" s="11" t="s">
        <v>117</v>
      </c>
      <c r="M160" s="11" t="s">
        <v>59</v>
      </c>
      <c r="W160" s="25">
        <v>24.659109999999998</v>
      </c>
      <c r="X160" s="25">
        <v>112.1806</v>
      </c>
      <c r="AB160" s="12" t="s">
        <v>240</v>
      </c>
      <c r="AC160" s="14">
        <v>2</v>
      </c>
    </row>
    <row r="161" spans="1:32">
      <c r="A161" s="12" t="s">
        <v>69</v>
      </c>
      <c r="B161" s="12" t="s">
        <v>126</v>
      </c>
      <c r="C161" s="13">
        <v>40830</v>
      </c>
      <c r="D161" s="14">
        <v>2011</v>
      </c>
      <c r="E161" s="15">
        <v>0.44097222222222227</v>
      </c>
      <c r="F161" s="15">
        <v>0.44722222222222219</v>
      </c>
      <c r="G161" s="15">
        <f t="shared" si="5"/>
        <v>6.2499999999999223E-3</v>
      </c>
      <c r="H161" s="16"/>
      <c r="L161" s="11" t="s">
        <v>117</v>
      </c>
      <c r="M161" s="11" t="s">
        <v>59</v>
      </c>
      <c r="W161" s="25">
        <v>24.659109999999998</v>
      </c>
      <c r="X161" s="25">
        <v>112.1806</v>
      </c>
      <c r="AB161" s="12" t="s">
        <v>118</v>
      </c>
      <c r="AC161" s="14">
        <v>50</v>
      </c>
    </row>
    <row r="162" spans="1:32">
      <c r="A162" s="12" t="s">
        <v>69</v>
      </c>
      <c r="B162" s="12" t="s">
        <v>126</v>
      </c>
      <c r="C162" s="13">
        <v>40830</v>
      </c>
      <c r="D162" s="14">
        <v>2011</v>
      </c>
      <c r="E162" s="15">
        <v>0.44097222222222227</v>
      </c>
      <c r="F162" s="15">
        <v>0.44722222222222219</v>
      </c>
      <c r="G162" s="15">
        <f t="shared" si="5"/>
        <v>6.2499999999999223E-3</v>
      </c>
      <c r="H162" s="16"/>
      <c r="L162" s="11" t="s">
        <v>117</v>
      </c>
      <c r="M162" s="11" t="s">
        <v>59</v>
      </c>
      <c r="W162" s="25">
        <v>24.659109999999998</v>
      </c>
      <c r="X162" s="25">
        <v>112.1806</v>
      </c>
      <c r="AB162" s="12" t="s">
        <v>120</v>
      </c>
      <c r="AC162" s="14">
        <v>3</v>
      </c>
    </row>
    <row r="163" spans="1:32">
      <c r="A163" s="12" t="s">
        <v>69</v>
      </c>
      <c r="B163" s="12" t="s">
        <v>126</v>
      </c>
      <c r="C163" s="13">
        <v>40830</v>
      </c>
      <c r="D163" s="14">
        <v>2011</v>
      </c>
      <c r="E163" s="15">
        <v>0.44097222222222227</v>
      </c>
      <c r="F163" s="15">
        <v>0.44722222222222219</v>
      </c>
      <c r="G163" s="15">
        <f t="shared" si="5"/>
        <v>6.2499999999999223E-3</v>
      </c>
      <c r="H163" s="16"/>
      <c r="L163" s="11" t="s">
        <v>117</v>
      </c>
      <c r="M163" s="11" t="s">
        <v>59</v>
      </c>
      <c r="W163" s="25">
        <v>24.659109999999998</v>
      </c>
      <c r="X163" s="25">
        <v>112.1806</v>
      </c>
      <c r="AB163" s="12" t="s">
        <v>122</v>
      </c>
      <c r="AC163" s="14">
        <v>16</v>
      </c>
    </row>
    <row r="164" spans="1:32">
      <c r="A164" s="12" t="s">
        <v>69</v>
      </c>
      <c r="B164" s="12" t="s">
        <v>126</v>
      </c>
      <c r="C164" s="13">
        <v>40830</v>
      </c>
      <c r="D164" s="14">
        <v>2011</v>
      </c>
      <c r="E164" s="15">
        <v>0.44097222222222227</v>
      </c>
      <c r="F164" s="15">
        <v>0.44722222222222219</v>
      </c>
      <c r="G164" s="15">
        <f t="shared" si="5"/>
        <v>6.2499999999999223E-3</v>
      </c>
      <c r="H164" s="16"/>
      <c r="L164" s="11" t="s">
        <v>117</v>
      </c>
      <c r="M164" s="11" t="s">
        <v>59</v>
      </c>
      <c r="W164" s="25">
        <v>24.659109999999998</v>
      </c>
      <c r="X164" s="25">
        <v>112.1806</v>
      </c>
      <c r="AB164" t="s">
        <v>140</v>
      </c>
      <c r="AC164" s="14">
        <v>1</v>
      </c>
    </row>
    <row r="165" spans="1:32" s="36" customFormat="1">
      <c r="A165" s="59" t="s">
        <v>69</v>
      </c>
      <c r="B165" s="59" t="s">
        <v>126</v>
      </c>
      <c r="C165" s="71">
        <v>40830</v>
      </c>
      <c r="D165" s="43">
        <v>2011</v>
      </c>
      <c r="E165" s="72">
        <v>0.44097222222222227</v>
      </c>
      <c r="F165" s="72">
        <v>0.44722222222222219</v>
      </c>
      <c r="G165" s="72">
        <f t="shared" si="5"/>
        <v>6.2499999999999223E-3</v>
      </c>
      <c r="H165" s="73"/>
      <c r="I165" s="41"/>
      <c r="J165" s="44"/>
      <c r="K165" s="43"/>
      <c r="L165" s="37" t="s">
        <v>117</v>
      </c>
      <c r="M165" s="37" t="s">
        <v>59</v>
      </c>
      <c r="N165" s="43"/>
      <c r="O165" s="44"/>
      <c r="P165" s="44"/>
      <c r="Q165" s="44"/>
      <c r="R165" s="44"/>
      <c r="S165" s="44"/>
      <c r="T165" s="44"/>
      <c r="U165" s="44"/>
      <c r="V165" s="44"/>
      <c r="W165" s="44">
        <v>24.659109999999998</v>
      </c>
      <c r="X165" s="44">
        <v>112.1806</v>
      </c>
      <c r="Y165" s="43"/>
      <c r="Z165" s="43"/>
      <c r="AA165" s="43"/>
      <c r="AB165" s="36" t="s">
        <v>123</v>
      </c>
      <c r="AC165" s="43">
        <v>3</v>
      </c>
      <c r="AD165" s="43"/>
      <c r="AE165" s="43"/>
      <c r="AF165" s="66"/>
    </row>
    <row r="166" spans="1:32" s="54" customFormat="1">
      <c r="A166" s="57" t="s">
        <v>70</v>
      </c>
      <c r="B166" s="57" t="s">
        <v>131</v>
      </c>
      <c r="C166" s="74">
        <v>40830</v>
      </c>
      <c r="D166" s="55">
        <v>2011</v>
      </c>
      <c r="E166" s="75">
        <v>0.37986111111111115</v>
      </c>
      <c r="F166" s="75">
        <v>0.3833333333333333</v>
      </c>
      <c r="G166" s="75">
        <f t="shared" si="5"/>
        <v>3.4722222222221544E-3</v>
      </c>
      <c r="H166" s="76"/>
      <c r="I166" s="52"/>
      <c r="J166" s="56"/>
      <c r="K166" s="55"/>
      <c r="L166" s="48" t="s">
        <v>117</v>
      </c>
      <c r="M166" s="48" t="s">
        <v>59</v>
      </c>
      <c r="N166" s="55"/>
      <c r="O166" s="56"/>
      <c r="P166" s="56"/>
      <c r="Q166" s="56"/>
      <c r="R166" s="56"/>
      <c r="S166" s="56"/>
      <c r="T166" s="56"/>
      <c r="U166" s="56"/>
      <c r="V166" s="56"/>
      <c r="W166" s="56">
        <v>24.660550000000001</v>
      </c>
      <c r="X166" s="56">
        <v>112.17905</v>
      </c>
      <c r="Y166" s="55"/>
      <c r="Z166" s="55"/>
      <c r="AA166" s="55"/>
      <c r="AB166" s="57"/>
      <c r="AC166" s="55">
        <v>0</v>
      </c>
      <c r="AD166" s="55"/>
      <c r="AE166" s="55"/>
      <c r="AF166" s="67"/>
    </row>
    <row r="167" spans="1:32">
      <c r="A167" s="12" t="s">
        <v>71</v>
      </c>
      <c r="B167" s="12" t="s">
        <v>130</v>
      </c>
      <c r="C167" s="13">
        <v>40830</v>
      </c>
      <c r="D167" s="14">
        <v>2011</v>
      </c>
      <c r="E167" s="15">
        <v>0.40138888888888885</v>
      </c>
      <c r="F167" s="15">
        <v>0.40486111111111112</v>
      </c>
      <c r="G167" s="15">
        <f t="shared" si="5"/>
        <v>3.4722222222222654E-3</v>
      </c>
      <c r="H167" s="16"/>
      <c r="L167" s="11" t="s">
        <v>117</v>
      </c>
      <c r="M167" s="11" t="s">
        <v>59</v>
      </c>
      <c r="W167" s="25">
        <v>24.180530000000001</v>
      </c>
      <c r="AB167" s="12" t="s">
        <v>122</v>
      </c>
      <c r="AC167" s="14">
        <v>1</v>
      </c>
    </row>
    <row r="168" spans="1:32" s="36" customFormat="1">
      <c r="A168" s="59" t="s">
        <v>71</v>
      </c>
      <c r="B168" s="59" t="s">
        <v>130</v>
      </c>
      <c r="C168" s="71">
        <v>40830</v>
      </c>
      <c r="D168" s="43">
        <v>2011</v>
      </c>
      <c r="E168" s="72">
        <v>0.40138888888888885</v>
      </c>
      <c r="F168" s="72">
        <v>0.40486111111111112</v>
      </c>
      <c r="G168" s="72">
        <f t="shared" si="5"/>
        <v>3.4722222222222654E-3</v>
      </c>
      <c r="H168" s="73"/>
      <c r="I168" s="41"/>
      <c r="J168" s="44"/>
      <c r="K168" s="43"/>
      <c r="L168" s="37" t="s">
        <v>117</v>
      </c>
      <c r="M168" s="37" t="s">
        <v>59</v>
      </c>
      <c r="N168" s="43"/>
      <c r="O168" s="44"/>
      <c r="P168" s="44"/>
      <c r="Q168" s="44"/>
      <c r="R168" s="44"/>
      <c r="S168" s="44"/>
      <c r="T168" s="44"/>
      <c r="U168" s="44"/>
      <c r="V168" s="44"/>
      <c r="W168" s="44">
        <v>24.180530000000001</v>
      </c>
      <c r="X168" s="44"/>
      <c r="Y168" s="43"/>
      <c r="Z168" s="43"/>
      <c r="AA168" s="43"/>
      <c r="AB168" s="36" t="s">
        <v>140</v>
      </c>
      <c r="AC168" s="43">
        <v>1</v>
      </c>
      <c r="AD168" s="43"/>
      <c r="AE168" s="43"/>
      <c r="AF168" s="66"/>
    </row>
    <row r="169" spans="1:32">
      <c r="A169" s="12" t="s">
        <v>72</v>
      </c>
      <c r="B169" s="12" t="s">
        <v>130</v>
      </c>
      <c r="C169" s="13">
        <v>40830</v>
      </c>
      <c r="D169" s="14">
        <v>2011</v>
      </c>
      <c r="E169" s="15">
        <v>0.45624999999999999</v>
      </c>
      <c r="F169" s="15">
        <v>0.46111111111111108</v>
      </c>
      <c r="G169" s="15">
        <f t="shared" si="5"/>
        <v>4.8611111111110938E-3</v>
      </c>
      <c r="H169" s="16"/>
      <c r="L169" s="11" t="s">
        <v>117</v>
      </c>
      <c r="M169" s="11" t="s">
        <v>59</v>
      </c>
      <c r="W169" s="25">
        <v>24.658999999999999</v>
      </c>
      <c r="X169" s="25">
        <v>112.18055</v>
      </c>
      <c r="AB169" s="12" t="s">
        <v>240</v>
      </c>
      <c r="AC169" s="14">
        <v>2</v>
      </c>
    </row>
    <row r="170" spans="1:32">
      <c r="A170" s="12" t="s">
        <v>72</v>
      </c>
      <c r="B170" s="12" t="s">
        <v>130</v>
      </c>
      <c r="C170" s="13">
        <v>40830</v>
      </c>
      <c r="D170" s="14">
        <v>2011</v>
      </c>
      <c r="E170" s="15">
        <v>0.45624999999999999</v>
      </c>
      <c r="F170" s="15">
        <v>0.46111111111111108</v>
      </c>
      <c r="G170" s="15">
        <f t="shared" si="5"/>
        <v>4.8611111111110938E-3</v>
      </c>
      <c r="H170" s="16"/>
      <c r="L170" s="11" t="s">
        <v>117</v>
      </c>
      <c r="M170" s="11" t="s">
        <v>59</v>
      </c>
      <c r="W170" s="25">
        <v>24.658999999999999</v>
      </c>
      <c r="X170" s="25">
        <v>112.18055</v>
      </c>
      <c r="AB170" s="12" t="s">
        <v>118</v>
      </c>
      <c r="AC170" s="14">
        <v>50</v>
      </c>
    </row>
    <row r="171" spans="1:32">
      <c r="A171" s="12" t="s">
        <v>72</v>
      </c>
      <c r="B171" s="12" t="s">
        <v>130</v>
      </c>
      <c r="C171" s="13">
        <v>40830</v>
      </c>
      <c r="D171" s="14">
        <v>2011</v>
      </c>
      <c r="E171" s="15">
        <v>0.45624999999999999</v>
      </c>
      <c r="F171" s="15">
        <v>0.46111111111111108</v>
      </c>
      <c r="G171" s="15">
        <f t="shared" si="5"/>
        <v>4.8611111111110938E-3</v>
      </c>
      <c r="H171" s="16"/>
      <c r="L171" s="11" t="s">
        <v>117</v>
      </c>
      <c r="M171" s="11" t="s">
        <v>59</v>
      </c>
      <c r="W171" s="25">
        <v>24.658999999999999</v>
      </c>
      <c r="X171" s="25">
        <v>112.18055</v>
      </c>
      <c r="AB171" s="12" t="s">
        <v>119</v>
      </c>
      <c r="AC171" s="14">
        <v>5</v>
      </c>
    </row>
    <row r="172" spans="1:32">
      <c r="A172" s="12" t="s">
        <v>72</v>
      </c>
      <c r="B172" s="12" t="s">
        <v>130</v>
      </c>
      <c r="C172" s="13">
        <v>40830</v>
      </c>
      <c r="D172" s="14">
        <v>2011</v>
      </c>
      <c r="E172" s="15">
        <v>0.45624999999999999</v>
      </c>
      <c r="F172" s="15">
        <v>0.46111111111111108</v>
      </c>
      <c r="G172" s="15">
        <f t="shared" si="5"/>
        <v>4.8611111111110938E-3</v>
      </c>
      <c r="H172" s="16"/>
      <c r="L172" s="11" t="s">
        <v>117</v>
      </c>
      <c r="M172" s="11" t="s">
        <v>59</v>
      </c>
      <c r="W172" s="25">
        <v>24.658999999999999</v>
      </c>
      <c r="X172" s="25">
        <v>112.18055</v>
      </c>
      <c r="AB172" s="12" t="s">
        <v>121</v>
      </c>
      <c r="AC172" s="14">
        <v>5</v>
      </c>
    </row>
    <row r="173" spans="1:32">
      <c r="A173" s="12" t="s">
        <v>72</v>
      </c>
      <c r="B173" s="12" t="s">
        <v>130</v>
      </c>
      <c r="C173" s="13">
        <v>40830</v>
      </c>
      <c r="D173" s="14">
        <v>2011</v>
      </c>
      <c r="E173" s="15">
        <v>0.45624999999999999</v>
      </c>
      <c r="F173" s="15">
        <v>0.46111111111111108</v>
      </c>
      <c r="G173" s="15">
        <f t="shared" si="5"/>
        <v>4.8611111111110938E-3</v>
      </c>
      <c r="H173" s="16"/>
      <c r="L173" s="11" t="s">
        <v>117</v>
      </c>
      <c r="M173" s="11" t="s">
        <v>59</v>
      </c>
      <c r="W173" s="25">
        <v>24.658999999999999</v>
      </c>
      <c r="X173" s="25">
        <v>112.18055</v>
      </c>
      <c r="AB173" s="12" t="s">
        <v>122</v>
      </c>
      <c r="AC173" s="14">
        <v>6</v>
      </c>
    </row>
    <row r="174" spans="1:32">
      <c r="A174" s="12" t="s">
        <v>72</v>
      </c>
      <c r="B174" s="12" t="s">
        <v>130</v>
      </c>
      <c r="C174" s="13">
        <v>40830</v>
      </c>
      <c r="D174" s="14">
        <v>2011</v>
      </c>
      <c r="E174" s="15">
        <v>0.45624999999999999</v>
      </c>
      <c r="F174" s="15">
        <v>0.46111111111111108</v>
      </c>
      <c r="G174" s="15">
        <f t="shared" ref="G174:G183" si="6">F174-E174</f>
        <v>4.8611111111110938E-3</v>
      </c>
      <c r="H174" s="16"/>
      <c r="L174" s="11" t="s">
        <v>117</v>
      </c>
      <c r="M174" s="11" t="s">
        <v>59</v>
      </c>
      <c r="W174" s="25">
        <v>24.658999999999999</v>
      </c>
      <c r="X174" s="25">
        <v>112.18055</v>
      </c>
      <c r="AB174" t="s">
        <v>140</v>
      </c>
      <c r="AC174" s="14">
        <v>3</v>
      </c>
    </row>
    <row r="175" spans="1:32" s="36" customFormat="1">
      <c r="A175" s="59" t="s">
        <v>72</v>
      </c>
      <c r="B175" s="59" t="s">
        <v>130</v>
      </c>
      <c r="C175" s="71">
        <v>40830</v>
      </c>
      <c r="D175" s="43">
        <v>2011</v>
      </c>
      <c r="E175" s="72">
        <v>0.45624999999999999</v>
      </c>
      <c r="F175" s="72">
        <v>0.46111111111111108</v>
      </c>
      <c r="G175" s="72">
        <f t="shared" si="6"/>
        <v>4.8611111111110938E-3</v>
      </c>
      <c r="H175" s="73"/>
      <c r="I175" s="41"/>
      <c r="J175" s="44"/>
      <c r="K175" s="43"/>
      <c r="L175" s="37" t="s">
        <v>117</v>
      </c>
      <c r="M175" s="37" t="s">
        <v>59</v>
      </c>
      <c r="N175" s="43"/>
      <c r="O175" s="44"/>
      <c r="P175" s="44"/>
      <c r="Q175" s="44"/>
      <c r="R175" s="44"/>
      <c r="S175" s="44"/>
      <c r="T175" s="44"/>
      <c r="U175" s="44"/>
      <c r="V175" s="44"/>
      <c r="W175" s="44">
        <v>24.658999999999999</v>
      </c>
      <c r="X175" s="44">
        <v>112.18055</v>
      </c>
      <c r="Y175" s="43"/>
      <c r="Z175" s="43"/>
      <c r="AA175" s="43"/>
      <c r="AB175" s="36" t="s">
        <v>123</v>
      </c>
      <c r="AC175" s="43">
        <v>4</v>
      </c>
      <c r="AD175" s="43"/>
      <c r="AE175" s="43"/>
      <c r="AF175" s="66"/>
    </row>
    <row r="176" spans="1:32">
      <c r="A176" s="12" t="s">
        <v>73</v>
      </c>
      <c r="B176" s="12" t="s">
        <v>134</v>
      </c>
      <c r="C176" s="13">
        <v>40833</v>
      </c>
      <c r="D176" s="14">
        <v>2011</v>
      </c>
      <c r="E176" s="15">
        <v>0.40138888888888885</v>
      </c>
      <c r="F176" s="15">
        <v>0.4069444444444445</v>
      </c>
      <c r="G176" s="15">
        <f t="shared" si="6"/>
        <v>5.5555555555556468E-3</v>
      </c>
      <c r="H176" s="16"/>
      <c r="L176" s="11" t="s">
        <v>74</v>
      </c>
      <c r="M176" s="11" t="s">
        <v>75</v>
      </c>
      <c r="W176" s="25">
        <v>24.65401</v>
      </c>
      <c r="X176" s="25">
        <v>112.18106</v>
      </c>
      <c r="AB176" s="12" t="s">
        <v>240</v>
      </c>
      <c r="AC176" s="14">
        <v>2</v>
      </c>
    </row>
    <row r="177" spans="1:32">
      <c r="A177" s="12" t="s">
        <v>73</v>
      </c>
      <c r="B177" s="12" t="s">
        <v>134</v>
      </c>
      <c r="C177" s="13">
        <v>40833</v>
      </c>
      <c r="D177" s="14">
        <v>2011</v>
      </c>
      <c r="E177" s="15">
        <v>0.40138888888888885</v>
      </c>
      <c r="F177" s="15">
        <v>0.4069444444444445</v>
      </c>
      <c r="G177" s="15">
        <f t="shared" si="6"/>
        <v>5.5555555555556468E-3</v>
      </c>
      <c r="H177" s="16"/>
      <c r="L177" s="11" t="s">
        <v>74</v>
      </c>
      <c r="M177" s="11" t="s">
        <v>75</v>
      </c>
      <c r="W177" s="25">
        <v>24.65401</v>
      </c>
      <c r="X177" s="25">
        <v>112.18106</v>
      </c>
      <c r="AB177" s="12" t="s">
        <v>118</v>
      </c>
      <c r="AC177" s="14">
        <v>54</v>
      </c>
    </row>
    <row r="178" spans="1:32">
      <c r="A178" s="12" t="s">
        <v>73</v>
      </c>
      <c r="B178" s="12" t="s">
        <v>134</v>
      </c>
      <c r="C178" s="13">
        <v>40833</v>
      </c>
      <c r="D178" s="14">
        <v>2011</v>
      </c>
      <c r="E178" s="15">
        <v>0.40138888888888885</v>
      </c>
      <c r="F178" s="15">
        <v>0.4069444444444445</v>
      </c>
      <c r="G178" s="15">
        <f t="shared" si="6"/>
        <v>5.5555555555556468E-3</v>
      </c>
      <c r="H178" s="16"/>
      <c r="L178" s="11" t="s">
        <v>74</v>
      </c>
      <c r="M178" s="11" t="s">
        <v>75</v>
      </c>
      <c r="W178" s="25">
        <v>24.65401</v>
      </c>
      <c r="X178" s="25">
        <v>112.18106</v>
      </c>
      <c r="AB178" s="12" t="s">
        <v>119</v>
      </c>
      <c r="AC178" s="14">
        <v>130</v>
      </c>
    </row>
    <row r="179" spans="1:32">
      <c r="A179" s="12" t="s">
        <v>73</v>
      </c>
      <c r="B179" s="12" t="s">
        <v>134</v>
      </c>
      <c r="C179" s="13">
        <v>40833</v>
      </c>
      <c r="D179" s="14">
        <v>2011</v>
      </c>
      <c r="E179" s="15">
        <v>0.40138888888888885</v>
      </c>
      <c r="F179" s="15">
        <v>0.4069444444444445</v>
      </c>
      <c r="G179" s="15">
        <f t="shared" si="6"/>
        <v>5.5555555555556468E-3</v>
      </c>
      <c r="H179" s="16"/>
      <c r="L179" s="11" t="s">
        <v>74</v>
      </c>
      <c r="M179" s="11" t="s">
        <v>75</v>
      </c>
      <c r="W179" s="25">
        <v>24.65401</v>
      </c>
      <c r="X179" s="25">
        <v>112.18106</v>
      </c>
      <c r="AB179" s="12" t="s">
        <v>120</v>
      </c>
      <c r="AC179" s="14">
        <v>3</v>
      </c>
    </row>
    <row r="180" spans="1:32">
      <c r="A180" s="12" t="s">
        <v>73</v>
      </c>
      <c r="B180" s="12" t="s">
        <v>134</v>
      </c>
      <c r="C180" s="13">
        <v>40833</v>
      </c>
      <c r="D180" s="14">
        <v>2011</v>
      </c>
      <c r="E180" s="15">
        <v>0.40138888888888885</v>
      </c>
      <c r="F180" s="15">
        <v>0.4069444444444445</v>
      </c>
      <c r="G180" s="15">
        <f t="shared" si="6"/>
        <v>5.5555555555556468E-3</v>
      </c>
      <c r="H180" s="16"/>
      <c r="L180" s="11" t="s">
        <v>74</v>
      </c>
      <c r="M180" s="11" t="s">
        <v>75</v>
      </c>
      <c r="W180" s="25">
        <v>24.65401</v>
      </c>
      <c r="X180" s="25">
        <v>112.18106</v>
      </c>
      <c r="AB180" s="12" t="s">
        <v>121</v>
      </c>
      <c r="AC180" s="14">
        <v>1</v>
      </c>
    </row>
    <row r="181" spans="1:32">
      <c r="A181" s="12" t="s">
        <v>73</v>
      </c>
      <c r="B181" s="12" t="s">
        <v>134</v>
      </c>
      <c r="C181" s="13">
        <v>40833</v>
      </c>
      <c r="D181" s="14">
        <v>2011</v>
      </c>
      <c r="E181" s="15">
        <v>0.40138888888888885</v>
      </c>
      <c r="F181" s="15">
        <v>0.4069444444444445</v>
      </c>
      <c r="G181" s="15">
        <f t="shared" si="6"/>
        <v>5.5555555555556468E-3</v>
      </c>
      <c r="H181" s="16"/>
      <c r="L181" s="11" t="s">
        <v>74</v>
      </c>
      <c r="M181" s="11" t="s">
        <v>75</v>
      </c>
      <c r="W181" s="25">
        <v>24.65401</v>
      </c>
      <c r="X181" s="25">
        <v>112.18106</v>
      </c>
      <c r="AB181" s="12" t="s">
        <v>122</v>
      </c>
      <c r="AC181" s="14">
        <v>15</v>
      </c>
    </row>
    <row r="182" spans="1:32">
      <c r="A182" s="12" t="s">
        <v>73</v>
      </c>
      <c r="B182" s="12" t="s">
        <v>134</v>
      </c>
      <c r="C182" s="13">
        <v>40833</v>
      </c>
      <c r="D182" s="14">
        <v>2011</v>
      </c>
      <c r="E182" s="15">
        <v>0.40138888888888885</v>
      </c>
      <c r="F182" s="15">
        <v>0.4069444444444445</v>
      </c>
      <c r="G182" s="15">
        <f t="shared" si="6"/>
        <v>5.5555555555556468E-3</v>
      </c>
      <c r="H182" s="16"/>
      <c r="L182" s="11" t="s">
        <v>74</v>
      </c>
      <c r="M182" s="11" t="s">
        <v>75</v>
      </c>
      <c r="W182" s="25">
        <v>24.65401</v>
      </c>
      <c r="X182" s="25">
        <v>112.18106</v>
      </c>
      <c r="AB182" s="12" t="s">
        <v>169</v>
      </c>
      <c r="AC182" s="14">
        <v>3</v>
      </c>
    </row>
    <row r="183" spans="1:32" s="36" customFormat="1">
      <c r="A183" s="59" t="s">
        <v>73</v>
      </c>
      <c r="B183" s="59" t="s">
        <v>134</v>
      </c>
      <c r="C183" s="71">
        <v>40833</v>
      </c>
      <c r="D183" s="43">
        <v>2011</v>
      </c>
      <c r="E183" s="72">
        <v>0.40138888888888885</v>
      </c>
      <c r="F183" s="72">
        <v>0.4069444444444445</v>
      </c>
      <c r="G183" s="72">
        <f t="shared" si="6"/>
        <v>5.5555555555556468E-3</v>
      </c>
      <c r="H183" s="73"/>
      <c r="I183" s="41"/>
      <c r="J183" s="44"/>
      <c r="K183" s="43"/>
      <c r="L183" s="37" t="s">
        <v>74</v>
      </c>
      <c r="M183" s="37" t="s">
        <v>75</v>
      </c>
      <c r="N183" s="43"/>
      <c r="O183" s="44"/>
      <c r="P183" s="44"/>
      <c r="Q183" s="44"/>
      <c r="R183" s="44"/>
      <c r="S183" s="44"/>
      <c r="T183" s="44"/>
      <c r="U183" s="44"/>
      <c r="V183" s="44"/>
      <c r="W183" s="44">
        <v>24.65401</v>
      </c>
      <c r="X183" s="44">
        <v>112.18106</v>
      </c>
      <c r="Y183" s="43"/>
      <c r="Z183" s="43"/>
      <c r="AA183" s="43"/>
      <c r="AB183" s="59" t="s">
        <v>123</v>
      </c>
      <c r="AC183" s="43">
        <v>1</v>
      </c>
      <c r="AD183" s="43"/>
      <c r="AE183" s="43"/>
      <c r="AF183" s="66"/>
    </row>
    <row r="184" spans="1:32">
      <c r="A184" s="12" t="s">
        <v>76</v>
      </c>
      <c r="B184" s="12" t="s">
        <v>134</v>
      </c>
      <c r="C184" s="13">
        <v>40833</v>
      </c>
      <c r="D184" s="14">
        <v>2011</v>
      </c>
      <c r="E184" s="15">
        <v>0.45555555555555555</v>
      </c>
      <c r="F184" s="15">
        <v>0.4597222222222222</v>
      </c>
      <c r="G184" s="15">
        <f t="shared" ref="G184:G215" si="7">F184-E184</f>
        <v>4.1666666666666519E-3</v>
      </c>
      <c r="H184" s="16"/>
      <c r="L184" s="11" t="s">
        <v>74</v>
      </c>
      <c r="M184" s="11" t="s">
        <v>75</v>
      </c>
      <c r="W184" s="25">
        <v>24.65823</v>
      </c>
      <c r="X184" s="25">
        <v>112.17747</v>
      </c>
      <c r="AB184" s="12" t="s">
        <v>119</v>
      </c>
      <c r="AC184" s="14">
        <v>1</v>
      </c>
    </row>
    <row r="185" spans="1:32">
      <c r="A185" s="12" t="s">
        <v>76</v>
      </c>
      <c r="B185" s="12" t="s">
        <v>134</v>
      </c>
      <c r="C185" s="13">
        <v>40833</v>
      </c>
      <c r="D185" s="14">
        <v>2011</v>
      </c>
      <c r="E185" s="15">
        <v>0.45555555555555555</v>
      </c>
      <c r="F185" s="15">
        <v>0.4597222222222222</v>
      </c>
      <c r="G185" s="15">
        <f t="shared" si="7"/>
        <v>4.1666666666666519E-3</v>
      </c>
      <c r="H185" s="16"/>
      <c r="L185" s="11" t="s">
        <v>74</v>
      </c>
      <c r="M185" s="11" t="s">
        <v>75</v>
      </c>
      <c r="W185" s="25">
        <v>24.65823</v>
      </c>
      <c r="X185" s="25">
        <v>112.17747</v>
      </c>
      <c r="AB185" s="12" t="s">
        <v>121</v>
      </c>
      <c r="AC185" s="14">
        <v>4</v>
      </c>
    </row>
    <row r="186" spans="1:32">
      <c r="A186" s="12" t="s">
        <v>76</v>
      </c>
      <c r="B186" s="12" t="s">
        <v>134</v>
      </c>
      <c r="C186" s="13">
        <v>40833</v>
      </c>
      <c r="D186" s="14">
        <v>2011</v>
      </c>
      <c r="E186" s="15">
        <v>0.45555555555555555</v>
      </c>
      <c r="F186" s="15">
        <v>0.4597222222222222</v>
      </c>
      <c r="G186" s="15">
        <f t="shared" si="7"/>
        <v>4.1666666666666519E-3</v>
      </c>
      <c r="H186" s="16"/>
      <c r="L186" s="11" t="s">
        <v>74</v>
      </c>
      <c r="M186" s="11" t="s">
        <v>75</v>
      </c>
      <c r="W186" s="25">
        <v>24.65823</v>
      </c>
      <c r="X186" s="25">
        <v>112.17747</v>
      </c>
      <c r="AB186" s="12" t="s">
        <v>122</v>
      </c>
      <c r="AC186" s="14">
        <v>2</v>
      </c>
    </row>
    <row r="187" spans="1:32">
      <c r="A187" s="12" t="s">
        <v>76</v>
      </c>
      <c r="B187" s="12" t="s">
        <v>134</v>
      </c>
      <c r="C187" s="13">
        <v>40833</v>
      </c>
      <c r="D187" s="14">
        <v>2011</v>
      </c>
      <c r="E187" s="15">
        <v>0.45555555555555555</v>
      </c>
      <c r="F187" s="15">
        <v>0.4597222222222222</v>
      </c>
      <c r="G187" s="15">
        <f t="shared" si="7"/>
        <v>4.1666666666666519E-3</v>
      </c>
      <c r="H187" s="16"/>
      <c r="L187" s="11" t="s">
        <v>74</v>
      </c>
      <c r="M187" s="11" t="s">
        <v>75</v>
      </c>
      <c r="W187" s="25">
        <v>24.65823</v>
      </c>
      <c r="X187" s="25">
        <v>112.17747</v>
      </c>
      <c r="AB187" t="s">
        <v>44</v>
      </c>
      <c r="AC187" s="14">
        <v>480</v>
      </c>
      <c r="AD187" s="14">
        <v>4</v>
      </c>
    </row>
    <row r="188" spans="1:32" s="36" customFormat="1">
      <c r="A188" s="59" t="s">
        <v>76</v>
      </c>
      <c r="B188" s="59" t="s">
        <v>134</v>
      </c>
      <c r="C188" s="71">
        <v>40833</v>
      </c>
      <c r="D188" s="43">
        <v>2011</v>
      </c>
      <c r="E188" s="72">
        <v>0.45555555555555555</v>
      </c>
      <c r="F188" s="72">
        <v>0.4597222222222222</v>
      </c>
      <c r="G188" s="72">
        <f t="shared" si="7"/>
        <v>4.1666666666666519E-3</v>
      </c>
      <c r="H188" s="73"/>
      <c r="I188" s="41"/>
      <c r="J188" s="44"/>
      <c r="K188" s="43"/>
      <c r="L188" s="37" t="s">
        <v>74</v>
      </c>
      <c r="M188" s="37" t="s">
        <v>75</v>
      </c>
      <c r="N188" s="43"/>
      <c r="O188" s="44"/>
      <c r="P188" s="44"/>
      <c r="Q188" s="44"/>
      <c r="R188" s="44"/>
      <c r="S188" s="44"/>
      <c r="T188" s="44"/>
      <c r="U188" s="44"/>
      <c r="V188" s="44"/>
      <c r="W188" s="44">
        <v>24.65823</v>
      </c>
      <c r="X188" s="44">
        <v>112.17747</v>
      </c>
      <c r="Y188" s="43"/>
      <c r="Z188" s="43"/>
      <c r="AA188" s="43"/>
      <c r="AB188" s="36" t="s">
        <v>140</v>
      </c>
      <c r="AC188" s="43">
        <v>14</v>
      </c>
      <c r="AD188" s="43"/>
      <c r="AE188" s="43"/>
      <c r="AF188" s="66"/>
    </row>
    <row r="189" spans="1:32">
      <c r="A189" s="12" t="s">
        <v>77</v>
      </c>
      <c r="B189" s="12" t="s">
        <v>126</v>
      </c>
      <c r="C189" s="13">
        <v>40833</v>
      </c>
      <c r="D189" s="14">
        <v>2011</v>
      </c>
      <c r="E189" s="15">
        <v>0.44791666666666669</v>
      </c>
      <c r="F189" s="15">
        <v>0.45347222222222222</v>
      </c>
      <c r="G189" s="15">
        <f t="shared" si="7"/>
        <v>5.5555555555555358E-3</v>
      </c>
      <c r="H189" s="16"/>
      <c r="L189" s="11" t="s">
        <v>74</v>
      </c>
      <c r="M189" s="11" t="s">
        <v>75</v>
      </c>
      <c r="W189" s="25">
        <v>24.65823</v>
      </c>
      <c r="X189" s="25">
        <v>112.17747</v>
      </c>
      <c r="AB189" s="12" t="s">
        <v>118</v>
      </c>
      <c r="AC189" s="14">
        <v>3</v>
      </c>
    </row>
    <row r="190" spans="1:32">
      <c r="A190" s="12" t="s">
        <v>77</v>
      </c>
      <c r="B190" s="12" t="s">
        <v>126</v>
      </c>
      <c r="C190" s="13">
        <v>40833</v>
      </c>
      <c r="D190" s="14">
        <v>2011</v>
      </c>
      <c r="E190" s="15">
        <v>0.44791666666666669</v>
      </c>
      <c r="F190" s="15">
        <v>0.45347222222222222</v>
      </c>
      <c r="G190" s="15">
        <f t="shared" si="7"/>
        <v>5.5555555555555358E-3</v>
      </c>
      <c r="H190" s="16"/>
      <c r="L190" s="11" t="s">
        <v>74</v>
      </c>
      <c r="M190" s="11" t="s">
        <v>75</v>
      </c>
      <c r="W190" s="25">
        <v>24.65823</v>
      </c>
      <c r="X190" s="25">
        <v>112.17747</v>
      </c>
      <c r="AB190" s="12" t="s">
        <v>121</v>
      </c>
      <c r="AC190" s="14">
        <v>1</v>
      </c>
    </row>
    <row r="191" spans="1:32">
      <c r="A191" s="12" t="s">
        <v>77</v>
      </c>
      <c r="B191" s="12" t="s">
        <v>126</v>
      </c>
      <c r="C191" s="13">
        <v>40833</v>
      </c>
      <c r="D191" s="14">
        <v>2011</v>
      </c>
      <c r="E191" s="15">
        <v>0.44791666666666669</v>
      </c>
      <c r="F191" s="15">
        <v>0.45347222222222222</v>
      </c>
      <c r="G191" s="15">
        <f t="shared" si="7"/>
        <v>5.5555555555555358E-3</v>
      </c>
      <c r="H191" s="16"/>
      <c r="L191" s="11" t="s">
        <v>74</v>
      </c>
      <c r="M191" s="11" t="s">
        <v>75</v>
      </c>
      <c r="W191" s="25">
        <v>24.65823</v>
      </c>
      <c r="X191" s="25">
        <v>112.17747</v>
      </c>
      <c r="AB191" s="12" t="s">
        <v>122</v>
      </c>
      <c r="AC191" s="14">
        <v>7</v>
      </c>
    </row>
    <row r="192" spans="1:32">
      <c r="A192" s="12" t="s">
        <v>77</v>
      </c>
      <c r="B192" s="12" t="s">
        <v>126</v>
      </c>
      <c r="C192" s="13">
        <v>40833</v>
      </c>
      <c r="D192" s="14">
        <v>2011</v>
      </c>
      <c r="E192" s="15">
        <v>0.44791666666666669</v>
      </c>
      <c r="F192" s="15">
        <v>0.45347222222222222</v>
      </c>
      <c r="G192" s="15">
        <f t="shared" si="7"/>
        <v>5.5555555555555358E-3</v>
      </c>
      <c r="H192" s="16"/>
      <c r="L192" s="11" t="s">
        <v>74</v>
      </c>
      <c r="M192" s="11" t="s">
        <v>75</v>
      </c>
      <c r="W192" s="25">
        <v>24.65823</v>
      </c>
      <c r="X192" s="25">
        <v>112.17747</v>
      </c>
      <c r="AB192" t="s">
        <v>44</v>
      </c>
      <c r="AC192" s="14">
        <v>500</v>
      </c>
      <c r="AD192" s="14">
        <v>3</v>
      </c>
    </row>
    <row r="193" spans="1:32">
      <c r="A193" s="12" t="s">
        <v>77</v>
      </c>
      <c r="B193" s="12" t="s">
        <v>126</v>
      </c>
      <c r="C193" s="13">
        <v>40833</v>
      </c>
      <c r="D193" s="14">
        <v>2011</v>
      </c>
      <c r="E193" s="15">
        <v>0.44791666666666669</v>
      </c>
      <c r="F193" s="15">
        <v>0.45347222222222222</v>
      </c>
      <c r="G193" s="15">
        <f t="shared" si="7"/>
        <v>5.5555555555555358E-3</v>
      </c>
      <c r="H193" s="16"/>
      <c r="L193" s="11" t="s">
        <v>74</v>
      </c>
      <c r="M193" s="11" t="s">
        <v>75</v>
      </c>
      <c r="W193" s="25">
        <v>24.65823</v>
      </c>
      <c r="X193" s="25">
        <v>112.17747</v>
      </c>
      <c r="AB193" t="s">
        <v>140</v>
      </c>
      <c r="AC193" s="14">
        <v>10</v>
      </c>
    </row>
    <row r="194" spans="1:32" s="36" customFormat="1">
      <c r="A194" s="59" t="s">
        <v>77</v>
      </c>
      <c r="B194" s="59" t="s">
        <v>126</v>
      </c>
      <c r="C194" s="71">
        <v>40833</v>
      </c>
      <c r="D194" s="43">
        <v>2011</v>
      </c>
      <c r="E194" s="72">
        <v>0.44791666666666669</v>
      </c>
      <c r="F194" s="72">
        <v>0.45347222222222222</v>
      </c>
      <c r="G194" s="72">
        <f t="shared" si="7"/>
        <v>5.5555555555555358E-3</v>
      </c>
      <c r="H194" s="73"/>
      <c r="I194" s="41"/>
      <c r="J194" s="44"/>
      <c r="K194" s="43"/>
      <c r="L194" s="37" t="s">
        <v>74</v>
      </c>
      <c r="M194" s="37" t="s">
        <v>75</v>
      </c>
      <c r="N194" s="43"/>
      <c r="O194" s="44"/>
      <c r="P194" s="44"/>
      <c r="Q194" s="44"/>
      <c r="R194" s="44"/>
      <c r="S194" s="44"/>
      <c r="T194" s="44"/>
      <c r="U194" s="44"/>
      <c r="V194" s="44"/>
      <c r="W194" s="44">
        <v>24.65823</v>
      </c>
      <c r="X194" s="44">
        <v>112.17747</v>
      </c>
      <c r="Y194" s="43"/>
      <c r="Z194" s="43"/>
      <c r="AA194" s="43"/>
      <c r="AB194" s="36" t="s">
        <v>123</v>
      </c>
      <c r="AC194" s="43">
        <v>1</v>
      </c>
      <c r="AD194" s="43"/>
      <c r="AE194" s="43"/>
      <c r="AF194" s="66"/>
    </row>
    <row r="195" spans="1:32">
      <c r="A195" s="12" t="s">
        <v>78</v>
      </c>
      <c r="B195" s="12" t="s">
        <v>133</v>
      </c>
      <c r="C195" s="13">
        <v>40833</v>
      </c>
      <c r="D195" s="14">
        <v>2011</v>
      </c>
      <c r="E195" s="15">
        <v>0.3923611111111111</v>
      </c>
      <c r="F195" s="15">
        <v>0.39861111111111108</v>
      </c>
      <c r="G195" s="15">
        <f t="shared" si="7"/>
        <v>6.2499999999999778E-3</v>
      </c>
      <c r="H195" s="16"/>
      <c r="L195" s="11" t="s">
        <v>74</v>
      </c>
      <c r="M195" s="11" t="s">
        <v>75</v>
      </c>
      <c r="W195" s="25">
        <v>24.659009999999999</v>
      </c>
      <c r="X195" s="25">
        <v>112.1806</v>
      </c>
      <c r="AB195" s="12" t="s">
        <v>118</v>
      </c>
      <c r="AC195" s="14">
        <v>375</v>
      </c>
      <c r="AD195" s="14">
        <v>4</v>
      </c>
    </row>
    <row r="196" spans="1:32">
      <c r="A196" s="12" t="s">
        <v>78</v>
      </c>
      <c r="B196" s="12" t="s">
        <v>133</v>
      </c>
      <c r="C196" s="13">
        <v>40833</v>
      </c>
      <c r="D196" s="14">
        <v>2011</v>
      </c>
      <c r="E196" s="15">
        <v>0.3923611111111111</v>
      </c>
      <c r="F196" s="15">
        <v>0.39861111111111108</v>
      </c>
      <c r="G196" s="15">
        <f t="shared" si="7"/>
        <v>6.2499999999999778E-3</v>
      </c>
      <c r="H196" s="16"/>
      <c r="L196" s="11" t="s">
        <v>74</v>
      </c>
      <c r="M196" s="11" t="s">
        <v>75</v>
      </c>
      <c r="W196" s="25">
        <v>24.659009999999999</v>
      </c>
      <c r="X196" s="25">
        <v>112.1806</v>
      </c>
      <c r="AB196" s="12" t="s">
        <v>119</v>
      </c>
      <c r="AC196" s="14">
        <v>2</v>
      </c>
    </row>
    <row r="197" spans="1:32">
      <c r="A197" s="12" t="s">
        <v>78</v>
      </c>
      <c r="B197" s="12" t="s">
        <v>133</v>
      </c>
      <c r="C197" s="13">
        <v>40833</v>
      </c>
      <c r="D197" s="14">
        <v>2011</v>
      </c>
      <c r="E197" s="15">
        <v>0.3923611111111111</v>
      </c>
      <c r="F197" s="15">
        <v>0.39861111111111108</v>
      </c>
      <c r="G197" s="15">
        <f t="shared" si="7"/>
        <v>6.2499999999999778E-3</v>
      </c>
      <c r="H197" s="16"/>
      <c r="L197" s="11" t="s">
        <v>74</v>
      </c>
      <c r="M197" s="11" t="s">
        <v>75</v>
      </c>
      <c r="W197" s="25">
        <v>24.659009999999999</v>
      </c>
      <c r="X197" s="25">
        <v>112.1806</v>
      </c>
      <c r="AB197" s="12" t="s">
        <v>120</v>
      </c>
      <c r="AC197" s="14">
        <v>3</v>
      </c>
    </row>
    <row r="198" spans="1:32">
      <c r="A198" s="12" t="s">
        <v>78</v>
      </c>
      <c r="B198" s="12" t="s">
        <v>133</v>
      </c>
      <c r="C198" s="13">
        <v>40833</v>
      </c>
      <c r="D198" s="14">
        <v>2011</v>
      </c>
      <c r="E198" s="15">
        <v>0.3923611111111111</v>
      </c>
      <c r="F198" s="15">
        <v>0.39861111111111108</v>
      </c>
      <c r="G198" s="15">
        <f t="shared" si="7"/>
        <v>6.2499999999999778E-3</v>
      </c>
      <c r="H198" s="16"/>
      <c r="L198" s="11" t="s">
        <v>74</v>
      </c>
      <c r="M198" s="11" t="s">
        <v>75</v>
      </c>
      <c r="W198" s="25">
        <v>24.659009999999999</v>
      </c>
      <c r="X198" s="25">
        <v>112.1806</v>
      </c>
      <c r="AB198" t="s">
        <v>121</v>
      </c>
      <c r="AC198" s="14">
        <v>3</v>
      </c>
    </row>
    <row r="199" spans="1:32">
      <c r="A199" s="12" t="s">
        <v>78</v>
      </c>
      <c r="B199" s="12" t="s">
        <v>133</v>
      </c>
      <c r="C199" s="13">
        <v>40833</v>
      </c>
      <c r="D199" s="14">
        <v>2011</v>
      </c>
      <c r="E199" s="15">
        <v>0.3923611111111111</v>
      </c>
      <c r="F199" s="15">
        <v>0.39861111111111108</v>
      </c>
      <c r="G199" s="15">
        <f t="shared" si="7"/>
        <v>6.2499999999999778E-3</v>
      </c>
      <c r="H199" s="16"/>
      <c r="L199" s="11" t="s">
        <v>74</v>
      </c>
      <c r="M199" s="11" t="s">
        <v>75</v>
      </c>
      <c r="W199" s="25">
        <v>24.659009999999999</v>
      </c>
      <c r="X199" s="25">
        <v>112.1806</v>
      </c>
      <c r="AB199" t="s">
        <v>122</v>
      </c>
      <c r="AC199" s="14">
        <v>1</v>
      </c>
    </row>
    <row r="200" spans="1:32">
      <c r="A200" s="12" t="s">
        <v>78</v>
      </c>
      <c r="B200" s="12" t="s">
        <v>133</v>
      </c>
      <c r="C200" s="13">
        <v>40833</v>
      </c>
      <c r="D200" s="14">
        <v>2011</v>
      </c>
      <c r="E200" s="15">
        <v>0.3923611111111111</v>
      </c>
      <c r="F200" s="15">
        <v>0.39861111111111108</v>
      </c>
      <c r="G200" s="15">
        <f t="shared" si="7"/>
        <v>6.2499999999999778E-3</v>
      </c>
      <c r="H200" s="16"/>
      <c r="L200" s="11" t="s">
        <v>74</v>
      </c>
      <c r="M200" s="11" t="s">
        <v>75</v>
      </c>
      <c r="W200" s="25">
        <v>24.659009999999999</v>
      </c>
      <c r="X200" s="25">
        <v>112.1806</v>
      </c>
      <c r="AB200" t="s">
        <v>140</v>
      </c>
      <c r="AC200" s="14">
        <v>2</v>
      </c>
    </row>
    <row r="201" spans="1:32" s="36" customFormat="1">
      <c r="A201" s="59" t="s">
        <v>78</v>
      </c>
      <c r="B201" s="59" t="s">
        <v>133</v>
      </c>
      <c r="C201" s="71">
        <v>40833</v>
      </c>
      <c r="D201" s="43">
        <v>2011</v>
      </c>
      <c r="E201" s="72">
        <v>0.3923611111111111</v>
      </c>
      <c r="F201" s="72">
        <v>0.39861111111111108</v>
      </c>
      <c r="G201" s="72">
        <f t="shared" si="7"/>
        <v>6.2499999999999778E-3</v>
      </c>
      <c r="H201" s="73"/>
      <c r="I201" s="41"/>
      <c r="J201" s="44"/>
      <c r="K201" s="43"/>
      <c r="L201" s="37" t="s">
        <v>74</v>
      </c>
      <c r="M201" s="37" t="s">
        <v>75</v>
      </c>
      <c r="N201" s="43"/>
      <c r="O201" s="44"/>
      <c r="P201" s="44"/>
      <c r="Q201" s="44"/>
      <c r="R201" s="44"/>
      <c r="S201" s="44"/>
      <c r="T201" s="44"/>
      <c r="U201" s="44"/>
      <c r="V201" s="44"/>
      <c r="W201" s="44">
        <v>24.659009999999999</v>
      </c>
      <c r="X201" s="44">
        <v>112.1806</v>
      </c>
      <c r="Y201" s="43"/>
      <c r="Z201" s="43"/>
      <c r="AA201" s="43"/>
      <c r="AB201" s="36" t="s">
        <v>123</v>
      </c>
      <c r="AC201" s="43">
        <v>2</v>
      </c>
      <c r="AD201" s="43"/>
      <c r="AE201" s="43"/>
      <c r="AF201" s="66"/>
    </row>
    <row r="202" spans="1:32">
      <c r="A202" s="12" t="s">
        <v>79</v>
      </c>
      <c r="B202" s="12" t="s">
        <v>133</v>
      </c>
      <c r="C202" s="13">
        <v>40833</v>
      </c>
      <c r="D202" s="14">
        <v>2011</v>
      </c>
      <c r="E202" s="15">
        <v>0.4458333333333333</v>
      </c>
      <c r="F202" s="15">
        <v>0.4513888888888889</v>
      </c>
      <c r="G202" s="15">
        <f t="shared" si="7"/>
        <v>5.5555555555555913E-3</v>
      </c>
      <c r="H202" s="16"/>
      <c r="L202" s="11" t="s">
        <v>74</v>
      </c>
      <c r="M202" s="11" t="s">
        <v>75</v>
      </c>
      <c r="W202" s="25">
        <v>24.658300000000001</v>
      </c>
      <c r="X202" s="25">
        <v>112.17747</v>
      </c>
      <c r="AB202" s="12" t="s">
        <v>118</v>
      </c>
      <c r="AC202" s="14">
        <v>1</v>
      </c>
    </row>
    <row r="203" spans="1:32">
      <c r="A203" s="12" t="s">
        <v>79</v>
      </c>
      <c r="B203" s="12" t="s">
        <v>133</v>
      </c>
      <c r="C203" s="13">
        <v>40833</v>
      </c>
      <c r="D203" s="14">
        <v>2011</v>
      </c>
      <c r="E203" s="15">
        <v>0.4458333333333333</v>
      </c>
      <c r="F203" s="15">
        <v>0.4513888888888889</v>
      </c>
      <c r="G203" s="15">
        <f t="shared" si="7"/>
        <v>5.5555555555555913E-3</v>
      </c>
      <c r="H203" s="16"/>
      <c r="L203" s="11" t="s">
        <v>74</v>
      </c>
      <c r="M203" s="11" t="s">
        <v>75</v>
      </c>
      <c r="W203" s="25">
        <v>24.658300000000001</v>
      </c>
      <c r="X203" s="25">
        <v>112.17747</v>
      </c>
      <c r="AB203" s="12" t="s">
        <v>119</v>
      </c>
      <c r="AC203" s="14">
        <v>5</v>
      </c>
    </row>
    <row r="204" spans="1:32">
      <c r="A204" s="12" t="s">
        <v>79</v>
      </c>
      <c r="B204" s="12" t="s">
        <v>133</v>
      </c>
      <c r="C204" s="13">
        <v>40833</v>
      </c>
      <c r="D204" s="14">
        <v>2011</v>
      </c>
      <c r="E204" s="15">
        <v>0.4458333333333333</v>
      </c>
      <c r="F204" s="15">
        <v>0.4513888888888889</v>
      </c>
      <c r="G204" s="15">
        <f t="shared" si="7"/>
        <v>5.5555555555555913E-3</v>
      </c>
      <c r="H204" s="16"/>
      <c r="L204" s="11" t="s">
        <v>74</v>
      </c>
      <c r="M204" s="11" t="s">
        <v>75</v>
      </c>
      <c r="W204" s="25">
        <v>24.658300000000001</v>
      </c>
      <c r="X204" s="25">
        <v>112.17747</v>
      </c>
      <c r="AB204" t="s">
        <v>139</v>
      </c>
      <c r="AC204" s="14">
        <v>2</v>
      </c>
    </row>
    <row r="205" spans="1:32">
      <c r="A205" s="12" t="s">
        <v>79</v>
      </c>
      <c r="B205" s="12" t="s">
        <v>133</v>
      </c>
      <c r="C205" s="13">
        <v>40833</v>
      </c>
      <c r="D205" s="14">
        <v>2011</v>
      </c>
      <c r="E205" s="15">
        <v>0.4458333333333333</v>
      </c>
      <c r="F205" s="15">
        <v>0.4513888888888889</v>
      </c>
      <c r="G205" s="15">
        <f t="shared" si="7"/>
        <v>5.5555555555555913E-3</v>
      </c>
      <c r="H205" s="16"/>
      <c r="L205" s="11" t="s">
        <v>74</v>
      </c>
      <c r="M205" s="11" t="s">
        <v>75</v>
      </c>
      <c r="W205" s="25">
        <v>24.658300000000001</v>
      </c>
      <c r="X205" s="25">
        <v>112.17747</v>
      </c>
      <c r="AB205" t="s">
        <v>44</v>
      </c>
      <c r="AC205" s="14">
        <v>54</v>
      </c>
    </row>
    <row r="206" spans="1:32">
      <c r="A206" s="12" t="s">
        <v>79</v>
      </c>
      <c r="B206" s="12" t="s">
        <v>133</v>
      </c>
      <c r="C206" s="13">
        <v>40833</v>
      </c>
      <c r="D206" s="14">
        <v>2011</v>
      </c>
      <c r="E206" s="15">
        <v>0.4458333333333333</v>
      </c>
      <c r="F206" s="15">
        <v>0.4513888888888889</v>
      </c>
      <c r="G206" s="15">
        <f t="shared" si="7"/>
        <v>5.5555555555555913E-3</v>
      </c>
      <c r="H206" s="16"/>
      <c r="L206" s="11" t="s">
        <v>74</v>
      </c>
      <c r="M206" s="11" t="s">
        <v>75</v>
      </c>
      <c r="W206" s="25">
        <v>24.658300000000001</v>
      </c>
      <c r="X206" s="25">
        <v>112.17747</v>
      </c>
      <c r="AB206" t="s">
        <v>140</v>
      </c>
      <c r="AC206" s="14">
        <v>7</v>
      </c>
    </row>
    <row r="207" spans="1:32" s="36" customFormat="1">
      <c r="A207" s="59" t="s">
        <v>79</v>
      </c>
      <c r="B207" s="59" t="s">
        <v>133</v>
      </c>
      <c r="C207" s="71">
        <v>40833</v>
      </c>
      <c r="D207" s="43">
        <v>2011</v>
      </c>
      <c r="E207" s="72">
        <v>0.4458333333333333</v>
      </c>
      <c r="F207" s="72">
        <v>0.4513888888888889</v>
      </c>
      <c r="G207" s="72">
        <f t="shared" si="7"/>
        <v>5.5555555555555913E-3</v>
      </c>
      <c r="H207" s="73"/>
      <c r="I207" s="41"/>
      <c r="J207" s="44"/>
      <c r="K207" s="43"/>
      <c r="L207" s="37" t="s">
        <v>74</v>
      </c>
      <c r="M207" s="37" t="s">
        <v>75</v>
      </c>
      <c r="N207" s="43"/>
      <c r="O207" s="44"/>
      <c r="P207" s="44"/>
      <c r="Q207" s="44"/>
      <c r="R207" s="44"/>
      <c r="S207" s="44"/>
      <c r="T207" s="44"/>
      <c r="U207" s="44"/>
      <c r="V207" s="44"/>
      <c r="W207" s="44">
        <v>24.658300000000001</v>
      </c>
      <c r="X207" s="44">
        <v>112.17747</v>
      </c>
      <c r="Y207" s="43"/>
      <c r="Z207" s="43"/>
      <c r="AA207" s="43"/>
      <c r="AB207" s="36" t="s">
        <v>123</v>
      </c>
      <c r="AC207" s="43">
        <v>1</v>
      </c>
      <c r="AD207" s="43"/>
      <c r="AE207" s="43"/>
      <c r="AF207" s="66"/>
    </row>
    <row r="208" spans="1:32">
      <c r="A208" s="12" t="s">
        <v>80</v>
      </c>
      <c r="B208" s="12" t="s">
        <v>130</v>
      </c>
      <c r="C208" s="13">
        <v>40833</v>
      </c>
      <c r="D208" s="14">
        <v>2011</v>
      </c>
      <c r="E208" s="15">
        <v>0.38472222222222219</v>
      </c>
      <c r="F208" s="15">
        <v>0.38819444444444445</v>
      </c>
      <c r="G208" s="15">
        <f t="shared" si="7"/>
        <v>3.4722222222222654E-3</v>
      </c>
      <c r="H208" s="16"/>
      <c r="L208" s="11" t="s">
        <v>74</v>
      </c>
      <c r="M208" s="11" t="s">
        <v>75</v>
      </c>
      <c r="W208" s="25">
        <v>24.659490000000002</v>
      </c>
      <c r="X208" s="25">
        <v>112.18053</v>
      </c>
      <c r="AB208" s="12" t="s">
        <v>121</v>
      </c>
      <c r="AC208" s="14">
        <v>5</v>
      </c>
    </row>
    <row r="209" spans="1:32">
      <c r="A209" s="12" t="s">
        <v>80</v>
      </c>
      <c r="B209" s="12" t="s">
        <v>130</v>
      </c>
      <c r="C209" s="13">
        <v>40833</v>
      </c>
      <c r="D209" s="14">
        <v>2011</v>
      </c>
      <c r="E209" s="15">
        <v>0.38472222222222219</v>
      </c>
      <c r="F209" s="15">
        <v>0.38819444444444445</v>
      </c>
      <c r="G209" s="15">
        <f t="shared" si="7"/>
        <v>3.4722222222222654E-3</v>
      </c>
      <c r="H209" s="16"/>
      <c r="L209" s="11" t="s">
        <v>74</v>
      </c>
      <c r="M209" s="11" t="s">
        <v>75</v>
      </c>
      <c r="W209" s="25">
        <v>24.659490000000002</v>
      </c>
      <c r="X209" s="25">
        <v>112.18053</v>
      </c>
      <c r="AB209" s="12" t="s">
        <v>122</v>
      </c>
      <c r="AC209" s="14">
        <v>12</v>
      </c>
    </row>
    <row r="210" spans="1:32" s="36" customFormat="1">
      <c r="A210" s="59" t="s">
        <v>80</v>
      </c>
      <c r="B210" s="59" t="s">
        <v>130</v>
      </c>
      <c r="C210" s="71">
        <v>40833</v>
      </c>
      <c r="D210" s="43">
        <v>2011</v>
      </c>
      <c r="E210" s="72">
        <v>0.38472222222222219</v>
      </c>
      <c r="F210" s="72">
        <v>0.38819444444444445</v>
      </c>
      <c r="G210" s="72">
        <f t="shared" si="7"/>
        <v>3.4722222222222654E-3</v>
      </c>
      <c r="H210" s="73"/>
      <c r="I210" s="41"/>
      <c r="J210" s="44"/>
      <c r="K210" s="43"/>
      <c r="L210" s="37" t="s">
        <v>74</v>
      </c>
      <c r="M210" s="37" t="s">
        <v>75</v>
      </c>
      <c r="N210" s="43"/>
      <c r="O210" s="44"/>
      <c r="P210" s="44"/>
      <c r="Q210" s="44"/>
      <c r="R210" s="44"/>
      <c r="S210" s="44"/>
      <c r="T210" s="44"/>
      <c r="U210" s="44"/>
      <c r="V210" s="44"/>
      <c r="W210" s="44">
        <v>24.659490000000002</v>
      </c>
      <c r="X210" s="44">
        <v>112.18053</v>
      </c>
      <c r="Y210" s="43"/>
      <c r="Z210" s="43"/>
      <c r="AA210" s="43"/>
      <c r="AB210" s="59" t="s">
        <v>123</v>
      </c>
      <c r="AC210" s="43">
        <v>6</v>
      </c>
      <c r="AD210" s="43"/>
      <c r="AE210" s="43"/>
      <c r="AF210" s="66"/>
    </row>
    <row r="211" spans="1:32">
      <c r="A211" s="12" t="s">
        <v>81</v>
      </c>
      <c r="B211" s="12" t="s">
        <v>130</v>
      </c>
      <c r="C211" s="13">
        <v>40833</v>
      </c>
      <c r="D211" s="14">
        <v>2011</v>
      </c>
      <c r="E211" s="15">
        <v>0.4375</v>
      </c>
      <c r="F211" s="15">
        <v>0.44166666666666665</v>
      </c>
      <c r="G211" s="15">
        <f t="shared" si="7"/>
        <v>4.1666666666666519E-3</v>
      </c>
      <c r="H211" s="16"/>
      <c r="L211" s="11" t="s">
        <v>74</v>
      </c>
      <c r="M211" s="11" t="s">
        <v>75</v>
      </c>
      <c r="W211" s="25">
        <v>24.658930000000002</v>
      </c>
      <c r="X211" s="25">
        <v>112.17043</v>
      </c>
      <c r="AB211" s="12" t="s">
        <v>240</v>
      </c>
      <c r="AC211" s="14">
        <v>1</v>
      </c>
    </row>
    <row r="212" spans="1:32">
      <c r="A212" s="12" t="s">
        <v>81</v>
      </c>
      <c r="B212" s="12" t="s">
        <v>130</v>
      </c>
      <c r="C212" s="13">
        <v>40833</v>
      </c>
      <c r="D212" s="14">
        <v>2011</v>
      </c>
      <c r="E212" s="15">
        <v>0.4375</v>
      </c>
      <c r="F212" s="15">
        <v>0.44166666666666665</v>
      </c>
      <c r="G212" s="15">
        <f t="shared" si="7"/>
        <v>4.1666666666666519E-3</v>
      </c>
      <c r="H212" s="16"/>
      <c r="L212" s="11" t="s">
        <v>74</v>
      </c>
      <c r="M212" s="11" t="s">
        <v>75</v>
      </c>
      <c r="W212" s="25">
        <v>24.658930000000002</v>
      </c>
      <c r="X212" s="25">
        <v>112.17043</v>
      </c>
      <c r="AB212" s="12" t="s">
        <v>122</v>
      </c>
      <c r="AC212" s="14">
        <v>21</v>
      </c>
    </row>
    <row r="213" spans="1:32">
      <c r="A213" s="12" t="s">
        <v>81</v>
      </c>
      <c r="B213" s="12" t="s">
        <v>130</v>
      </c>
      <c r="C213" s="13">
        <v>40833</v>
      </c>
      <c r="D213" s="14">
        <v>2011</v>
      </c>
      <c r="E213" s="15">
        <v>0.4375</v>
      </c>
      <c r="F213" s="15">
        <v>0.44166666666666665</v>
      </c>
      <c r="G213" s="15">
        <f t="shared" si="7"/>
        <v>4.1666666666666519E-3</v>
      </c>
      <c r="H213" s="16"/>
      <c r="L213" s="11" t="s">
        <v>74</v>
      </c>
      <c r="M213" s="11" t="s">
        <v>75</v>
      </c>
      <c r="W213" s="25">
        <v>24.658930000000002</v>
      </c>
      <c r="X213" s="25">
        <v>112.17043</v>
      </c>
      <c r="AB213" t="s">
        <v>44</v>
      </c>
      <c r="AC213" s="14">
        <v>375</v>
      </c>
      <c r="AD213" s="14">
        <v>4</v>
      </c>
    </row>
    <row r="214" spans="1:32" s="36" customFormat="1" ht="15" customHeight="1">
      <c r="A214" s="59" t="s">
        <v>81</v>
      </c>
      <c r="B214" s="59" t="s">
        <v>130</v>
      </c>
      <c r="C214" s="71">
        <v>40833</v>
      </c>
      <c r="D214" s="43">
        <v>2011</v>
      </c>
      <c r="E214" s="72">
        <v>0.4375</v>
      </c>
      <c r="F214" s="72">
        <v>0.44166666666666665</v>
      </c>
      <c r="G214" s="72">
        <f t="shared" si="7"/>
        <v>4.1666666666666519E-3</v>
      </c>
      <c r="H214" s="73"/>
      <c r="I214" s="41"/>
      <c r="J214" s="44"/>
      <c r="K214" s="43"/>
      <c r="L214" s="37" t="s">
        <v>74</v>
      </c>
      <c r="M214" s="37" t="s">
        <v>75</v>
      </c>
      <c r="N214" s="43"/>
      <c r="O214" s="44"/>
      <c r="P214" s="44"/>
      <c r="Q214" s="44"/>
      <c r="R214" s="44"/>
      <c r="S214" s="44"/>
      <c r="T214" s="44"/>
      <c r="U214" s="44"/>
      <c r="V214" s="44"/>
      <c r="W214" s="44">
        <v>24.658930000000002</v>
      </c>
      <c r="X214" s="44">
        <v>112.17043</v>
      </c>
      <c r="Y214" s="43"/>
      <c r="Z214" s="43"/>
      <c r="AA214" s="43"/>
      <c r="AB214" s="36" t="s">
        <v>140</v>
      </c>
      <c r="AC214" s="43">
        <v>5</v>
      </c>
      <c r="AD214" s="43"/>
      <c r="AE214" s="43"/>
      <c r="AF214" s="66"/>
    </row>
    <row r="215" spans="1:32">
      <c r="A215" s="12" t="s">
        <v>82</v>
      </c>
      <c r="B215" s="12" t="s">
        <v>131</v>
      </c>
      <c r="C215" s="13">
        <v>40833</v>
      </c>
      <c r="D215" s="14">
        <v>2011</v>
      </c>
      <c r="E215" s="15">
        <v>0.3833333333333333</v>
      </c>
      <c r="F215" s="15">
        <v>0.38611111111111113</v>
      </c>
      <c r="G215" s="15">
        <f t="shared" si="7"/>
        <v>2.7777777777778234E-3</v>
      </c>
      <c r="H215" s="16"/>
      <c r="L215" s="11" t="s">
        <v>74</v>
      </c>
      <c r="M215" s="11" t="s">
        <v>75</v>
      </c>
      <c r="W215" s="25">
        <v>24.659490000000002</v>
      </c>
      <c r="X215" s="25">
        <v>112.18053999999999</v>
      </c>
      <c r="AB215" s="12" t="s">
        <v>122</v>
      </c>
      <c r="AC215" s="14">
        <v>7</v>
      </c>
    </row>
    <row r="216" spans="1:32" s="36" customFormat="1">
      <c r="A216" s="59" t="s">
        <v>82</v>
      </c>
      <c r="B216" s="59" t="s">
        <v>131</v>
      </c>
      <c r="C216" s="71">
        <v>40833</v>
      </c>
      <c r="D216" s="43">
        <v>2011</v>
      </c>
      <c r="E216" s="72">
        <v>0.3833333333333333</v>
      </c>
      <c r="F216" s="72">
        <v>0.38611111111111113</v>
      </c>
      <c r="G216" s="72">
        <f t="shared" ref="G216:G237" si="8">F216-E216</f>
        <v>2.7777777777778234E-3</v>
      </c>
      <c r="H216" s="73"/>
      <c r="I216" s="41"/>
      <c r="J216" s="44"/>
      <c r="K216" s="43"/>
      <c r="L216" s="37" t="s">
        <v>74</v>
      </c>
      <c r="M216" s="37" t="s">
        <v>75</v>
      </c>
      <c r="N216" s="43"/>
      <c r="O216" s="44"/>
      <c r="P216" s="44"/>
      <c r="Q216" s="44"/>
      <c r="R216" s="44"/>
      <c r="S216" s="44"/>
      <c r="T216" s="44"/>
      <c r="U216" s="44"/>
      <c r="V216" s="44"/>
      <c r="W216" s="44">
        <v>24.659490000000002</v>
      </c>
      <c r="X216" s="44">
        <v>112.18053999999999</v>
      </c>
      <c r="Y216" s="43"/>
      <c r="Z216" s="43"/>
      <c r="AA216" s="43"/>
      <c r="AB216" s="59" t="s">
        <v>123</v>
      </c>
      <c r="AC216" s="43">
        <v>3</v>
      </c>
      <c r="AD216" s="43"/>
      <c r="AE216" s="43"/>
      <c r="AF216" s="66"/>
    </row>
    <row r="217" spans="1:32">
      <c r="A217" s="12" t="s">
        <v>83</v>
      </c>
      <c r="B217" s="12" t="s">
        <v>131</v>
      </c>
      <c r="C217" s="13">
        <v>40833</v>
      </c>
      <c r="D217" s="14">
        <v>2011</v>
      </c>
      <c r="E217" s="15">
        <v>0.43541666666666662</v>
      </c>
      <c r="F217" s="15">
        <v>0.43888888888888888</v>
      </c>
      <c r="G217" s="15">
        <f t="shared" si="8"/>
        <v>3.4722222222222654E-3</v>
      </c>
      <c r="H217" s="16"/>
      <c r="L217" s="11" t="s">
        <v>74</v>
      </c>
      <c r="M217" s="11" t="s">
        <v>75</v>
      </c>
      <c r="W217" s="25">
        <v>24.658930000000002</v>
      </c>
      <c r="X217" s="25">
        <v>112.17543000000001</v>
      </c>
      <c r="AB217" s="12" t="s">
        <v>119</v>
      </c>
      <c r="AC217" s="14">
        <v>7</v>
      </c>
    </row>
    <row r="218" spans="1:32">
      <c r="A218" s="12" t="s">
        <v>83</v>
      </c>
      <c r="B218" s="12" t="s">
        <v>131</v>
      </c>
      <c r="C218" s="13">
        <v>40833</v>
      </c>
      <c r="D218" s="14">
        <v>2011</v>
      </c>
      <c r="E218" s="15">
        <v>0.43541666666666662</v>
      </c>
      <c r="F218" s="15">
        <v>0.43888888888888888</v>
      </c>
      <c r="G218" s="15">
        <f t="shared" si="8"/>
        <v>3.4722222222222654E-3</v>
      </c>
      <c r="H218" s="16"/>
      <c r="L218" s="11" t="s">
        <v>74</v>
      </c>
      <c r="M218" s="11" t="s">
        <v>75</v>
      </c>
      <c r="W218" s="25">
        <v>24.658930000000002</v>
      </c>
      <c r="X218" s="25">
        <v>112.17543000000001</v>
      </c>
      <c r="AB218" t="s">
        <v>44</v>
      </c>
      <c r="AC218" s="14">
        <v>34</v>
      </c>
    </row>
    <row r="219" spans="1:32" s="36" customFormat="1">
      <c r="A219" s="59" t="s">
        <v>83</v>
      </c>
      <c r="B219" s="59" t="s">
        <v>131</v>
      </c>
      <c r="C219" s="71">
        <v>40833</v>
      </c>
      <c r="D219" s="43">
        <v>2011</v>
      </c>
      <c r="E219" s="72">
        <v>0.43541666666666662</v>
      </c>
      <c r="F219" s="72">
        <v>0.43888888888888888</v>
      </c>
      <c r="G219" s="72">
        <f t="shared" si="8"/>
        <v>3.4722222222222654E-3</v>
      </c>
      <c r="H219" s="73"/>
      <c r="I219" s="41"/>
      <c r="J219" s="44"/>
      <c r="K219" s="43"/>
      <c r="L219" s="37" t="s">
        <v>74</v>
      </c>
      <c r="M219" s="37" t="s">
        <v>75</v>
      </c>
      <c r="N219" s="43"/>
      <c r="O219" s="44"/>
      <c r="P219" s="44"/>
      <c r="Q219" s="44"/>
      <c r="R219" s="44"/>
      <c r="S219" s="44"/>
      <c r="T219" s="44"/>
      <c r="U219" s="44"/>
      <c r="V219" s="44"/>
      <c r="W219" s="44">
        <v>24.658930000000002</v>
      </c>
      <c r="X219" s="44">
        <v>112.17543000000001</v>
      </c>
      <c r="Y219" s="43"/>
      <c r="Z219" s="43"/>
      <c r="AA219" s="43"/>
      <c r="AB219" s="36" t="s">
        <v>84</v>
      </c>
      <c r="AC219" s="43">
        <v>3</v>
      </c>
      <c r="AD219" s="43"/>
      <c r="AE219" s="43"/>
      <c r="AF219" s="66"/>
    </row>
    <row r="220" spans="1:32">
      <c r="A220" s="12" t="s">
        <v>85</v>
      </c>
      <c r="B220" s="12" t="s">
        <v>127</v>
      </c>
      <c r="C220" s="13">
        <v>40833</v>
      </c>
      <c r="D220" s="14">
        <v>2011</v>
      </c>
      <c r="E220" s="15">
        <v>0.37916666666666665</v>
      </c>
      <c r="F220" s="15">
        <v>0.3833333333333333</v>
      </c>
      <c r="G220" s="15">
        <f t="shared" si="8"/>
        <v>4.1666666666666519E-3</v>
      </c>
      <c r="H220" s="16"/>
      <c r="L220" s="11" t="s">
        <v>74</v>
      </c>
      <c r="M220" s="11" t="s">
        <v>75</v>
      </c>
      <c r="W220" s="25">
        <v>24.659490000000002</v>
      </c>
      <c r="X220" s="25">
        <v>112.18053</v>
      </c>
      <c r="AB220" s="12" t="s">
        <v>118</v>
      </c>
      <c r="AC220" s="14">
        <v>28</v>
      </c>
    </row>
    <row r="221" spans="1:32">
      <c r="A221" s="12" t="s">
        <v>85</v>
      </c>
      <c r="B221" s="12" t="s">
        <v>127</v>
      </c>
      <c r="C221" s="13">
        <v>40833</v>
      </c>
      <c r="D221" s="14">
        <v>2011</v>
      </c>
      <c r="E221" s="15">
        <v>0.37916666666666665</v>
      </c>
      <c r="F221" s="15">
        <v>0.3833333333333333</v>
      </c>
      <c r="G221" s="15">
        <f t="shared" si="8"/>
        <v>4.1666666666666519E-3</v>
      </c>
      <c r="H221" s="16"/>
      <c r="L221" s="11" t="s">
        <v>74</v>
      </c>
      <c r="M221" s="11" t="s">
        <v>75</v>
      </c>
      <c r="W221" s="25">
        <v>24.659490000000002</v>
      </c>
      <c r="X221" s="25">
        <v>112.18053</v>
      </c>
      <c r="AB221" s="12" t="s">
        <v>122</v>
      </c>
      <c r="AC221" s="14">
        <v>59</v>
      </c>
    </row>
    <row r="222" spans="1:32" s="36" customFormat="1">
      <c r="A222" s="59" t="s">
        <v>85</v>
      </c>
      <c r="B222" s="59" t="s">
        <v>127</v>
      </c>
      <c r="C222" s="71">
        <v>40833</v>
      </c>
      <c r="D222" s="43">
        <v>2011</v>
      </c>
      <c r="E222" s="72">
        <v>0.37916666666666665</v>
      </c>
      <c r="F222" s="72">
        <v>0.3833333333333333</v>
      </c>
      <c r="G222" s="72">
        <f t="shared" si="8"/>
        <v>4.1666666666666519E-3</v>
      </c>
      <c r="H222" s="73"/>
      <c r="I222" s="41"/>
      <c r="J222" s="44"/>
      <c r="K222" s="43"/>
      <c r="L222" s="37" t="s">
        <v>74</v>
      </c>
      <c r="M222" s="37" t="s">
        <v>75</v>
      </c>
      <c r="N222" s="43"/>
      <c r="O222" s="44"/>
      <c r="P222" s="44"/>
      <c r="Q222" s="44"/>
      <c r="R222" s="44"/>
      <c r="S222" s="44"/>
      <c r="T222" s="44"/>
      <c r="U222" s="44"/>
      <c r="V222" s="44"/>
      <c r="W222" s="44">
        <v>24.659490000000002</v>
      </c>
      <c r="X222" s="44">
        <v>112.18053</v>
      </c>
      <c r="Y222" s="43"/>
      <c r="Z222" s="43"/>
      <c r="AA222" s="43"/>
      <c r="AB222" s="36" t="s">
        <v>140</v>
      </c>
      <c r="AC222" s="43">
        <v>1</v>
      </c>
      <c r="AD222" s="43"/>
      <c r="AE222" s="43"/>
      <c r="AF222" s="66"/>
    </row>
    <row r="223" spans="1:32">
      <c r="A223" s="12" t="s">
        <v>86</v>
      </c>
      <c r="B223" s="12" t="s">
        <v>127</v>
      </c>
      <c r="C223" s="13">
        <v>40833</v>
      </c>
      <c r="D223" s="14">
        <v>2011</v>
      </c>
      <c r="E223" s="15">
        <v>0.43541666666666662</v>
      </c>
      <c r="F223" s="15">
        <v>0.43958333333333338</v>
      </c>
      <c r="G223" s="15">
        <f t="shared" si="8"/>
        <v>4.1666666666667629E-3</v>
      </c>
      <c r="H223" s="16"/>
      <c r="L223" s="11" t="s">
        <v>74</v>
      </c>
      <c r="M223" s="11" t="s">
        <v>75</v>
      </c>
      <c r="W223" s="25">
        <v>24.55893</v>
      </c>
      <c r="X223" s="25">
        <v>112.17547</v>
      </c>
      <c r="AB223" s="12" t="s">
        <v>240</v>
      </c>
      <c r="AC223" s="14">
        <v>1</v>
      </c>
    </row>
    <row r="224" spans="1:32">
      <c r="A224" s="12" t="s">
        <v>86</v>
      </c>
      <c r="B224" s="12" t="s">
        <v>127</v>
      </c>
      <c r="C224" s="13">
        <v>40833</v>
      </c>
      <c r="D224" s="14">
        <v>2011</v>
      </c>
      <c r="E224" s="15">
        <v>0.43541666666666662</v>
      </c>
      <c r="F224" s="15">
        <v>0.43958333333333338</v>
      </c>
      <c r="G224" s="15">
        <f t="shared" si="8"/>
        <v>4.1666666666667629E-3</v>
      </c>
      <c r="H224" s="16"/>
      <c r="L224" s="11" t="s">
        <v>74</v>
      </c>
      <c r="M224" s="11" t="s">
        <v>75</v>
      </c>
      <c r="W224" s="25">
        <v>24.55893</v>
      </c>
      <c r="X224" s="25">
        <v>112.17547</v>
      </c>
      <c r="AB224" s="12" t="s">
        <v>121</v>
      </c>
      <c r="AC224" s="14">
        <v>3</v>
      </c>
    </row>
    <row r="225" spans="1:32">
      <c r="A225" s="12" t="s">
        <v>86</v>
      </c>
      <c r="B225" s="12" t="s">
        <v>127</v>
      </c>
      <c r="C225" s="13">
        <v>40833</v>
      </c>
      <c r="D225" s="14">
        <v>2011</v>
      </c>
      <c r="E225" s="15">
        <v>0.43541666666666662</v>
      </c>
      <c r="F225" s="15">
        <v>0.43958333333333338</v>
      </c>
      <c r="G225" s="15">
        <f t="shared" si="8"/>
        <v>4.1666666666667629E-3</v>
      </c>
      <c r="H225" s="16"/>
      <c r="L225" s="11" t="s">
        <v>74</v>
      </c>
      <c r="M225" s="11" t="s">
        <v>75</v>
      </c>
      <c r="W225" s="25">
        <v>24.55893</v>
      </c>
      <c r="X225" s="25">
        <v>112.17547</v>
      </c>
      <c r="AB225" s="12" t="s">
        <v>122</v>
      </c>
      <c r="AC225" s="14">
        <v>23</v>
      </c>
    </row>
    <row r="226" spans="1:32">
      <c r="A226" s="12" t="s">
        <v>86</v>
      </c>
      <c r="B226" s="12" t="s">
        <v>127</v>
      </c>
      <c r="C226" s="13">
        <v>40833</v>
      </c>
      <c r="D226" s="14">
        <v>2011</v>
      </c>
      <c r="E226" s="15">
        <v>0.43541666666666662</v>
      </c>
      <c r="F226" s="15">
        <v>0.43958333333333338</v>
      </c>
      <c r="G226" s="15">
        <f t="shared" si="8"/>
        <v>4.1666666666667629E-3</v>
      </c>
      <c r="H226" s="16"/>
      <c r="L226" s="11" t="s">
        <v>74</v>
      </c>
      <c r="M226" s="11" t="s">
        <v>75</v>
      </c>
      <c r="W226" s="25">
        <v>24.55893</v>
      </c>
      <c r="X226" s="25">
        <v>112.17547</v>
      </c>
      <c r="AB226" t="s">
        <v>44</v>
      </c>
      <c r="AC226" s="14">
        <v>51</v>
      </c>
    </row>
    <row r="227" spans="1:32" s="36" customFormat="1">
      <c r="A227" s="59" t="s">
        <v>86</v>
      </c>
      <c r="B227" s="59" t="s">
        <v>127</v>
      </c>
      <c r="C227" s="71">
        <v>40833</v>
      </c>
      <c r="D227" s="43">
        <v>2011</v>
      </c>
      <c r="E227" s="72">
        <v>0.43541666666666662</v>
      </c>
      <c r="F227" s="72">
        <v>0.43958333333333338</v>
      </c>
      <c r="G227" s="72">
        <f t="shared" si="8"/>
        <v>4.1666666666667629E-3</v>
      </c>
      <c r="H227" s="73"/>
      <c r="I227" s="41"/>
      <c r="J227" s="44"/>
      <c r="K227" s="43"/>
      <c r="L227" s="37" t="s">
        <v>74</v>
      </c>
      <c r="M227" s="37" t="s">
        <v>75</v>
      </c>
      <c r="N227" s="43"/>
      <c r="O227" s="44"/>
      <c r="P227" s="44"/>
      <c r="Q227" s="44"/>
      <c r="R227" s="44"/>
      <c r="S227" s="44"/>
      <c r="T227" s="44"/>
      <c r="U227" s="44"/>
      <c r="V227" s="44"/>
      <c r="W227" s="44">
        <v>24.55893</v>
      </c>
      <c r="X227" s="44">
        <v>112.17547</v>
      </c>
      <c r="Y227" s="43"/>
      <c r="Z227" s="43"/>
      <c r="AA227" s="43"/>
      <c r="AB227" s="36" t="s">
        <v>140</v>
      </c>
      <c r="AC227" s="43">
        <v>20</v>
      </c>
      <c r="AD227" s="43"/>
      <c r="AE227" s="43"/>
      <c r="AF227" s="66"/>
    </row>
    <row r="228" spans="1:32">
      <c r="A228" s="12" t="s">
        <v>87</v>
      </c>
      <c r="B228" s="12" t="s">
        <v>129</v>
      </c>
      <c r="C228" s="13">
        <v>40834</v>
      </c>
      <c r="D228" s="14">
        <v>2011</v>
      </c>
      <c r="E228" s="15">
        <v>0.39513888888888887</v>
      </c>
      <c r="F228" s="15">
        <v>0.40069444444444446</v>
      </c>
      <c r="G228" s="15">
        <f t="shared" si="8"/>
        <v>5.5555555555555913E-3</v>
      </c>
      <c r="H228" s="16"/>
      <c r="L228" s="11" t="s">
        <v>74</v>
      </c>
      <c r="M228" s="11" t="s">
        <v>75</v>
      </c>
      <c r="W228" s="25">
        <v>24.654489999999999</v>
      </c>
      <c r="X228" s="25">
        <v>112.18053</v>
      </c>
      <c r="AB228" s="12" t="s">
        <v>118</v>
      </c>
      <c r="AC228" s="14">
        <v>250</v>
      </c>
      <c r="AD228" s="14">
        <v>6</v>
      </c>
    </row>
    <row r="229" spans="1:32">
      <c r="A229" s="12" t="s">
        <v>87</v>
      </c>
      <c r="B229" s="12" t="s">
        <v>129</v>
      </c>
      <c r="C229" s="13">
        <v>40834</v>
      </c>
      <c r="D229" s="14">
        <v>2011</v>
      </c>
      <c r="E229" s="15">
        <v>0.39513888888888887</v>
      </c>
      <c r="F229" s="15">
        <v>0.40069444444444446</v>
      </c>
      <c r="G229" s="15">
        <f t="shared" si="8"/>
        <v>5.5555555555555913E-3</v>
      </c>
      <c r="H229" s="16"/>
      <c r="L229" s="11" t="s">
        <v>74</v>
      </c>
      <c r="M229" s="11" t="s">
        <v>75</v>
      </c>
      <c r="W229" s="25">
        <v>24.654489999999999</v>
      </c>
      <c r="X229" s="25">
        <v>112.18053</v>
      </c>
      <c r="AB229" s="12" t="s">
        <v>119</v>
      </c>
      <c r="AC229" s="14">
        <v>2</v>
      </c>
    </row>
    <row r="230" spans="1:32">
      <c r="A230" s="12" t="s">
        <v>87</v>
      </c>
      <c r="B230" s="12" t="s">
        <v>129</v>
      </c>
      <c r="C230" s="13">
        <v>40834</v>
      </c>
      <c r="D230" s="14">
        <v>2011</v>
      </c>
      <c r="E230" s="15">
        <v>0.39513888888888887</v>
      </c>
      <c r="F230" s="15">
        <v>0.40069444444444446</v>
      </c>
      <c r="G230" s="15">
        <f t="shared" si="8"/>
        <v>5.5555555555555913E-3</v>
      </c>
      <c r="H230" s="16"/>
      <c r="L230" s="11" t="s">
        <v>74</v>
      </c>
      <c r="M230" s="11" t="s">
        <v>75</v>
      </c>
      <c r="W230" s="25">
        <v>24.654489999999999</v>
      </c>
      <c r="X230" s="25">
        <v>112.18053</v>
      </c>
      <c r="AB230" t="s">
        <v>140</v>
      </c>
      <c r="AC230" s="14">
        <v>2</v>
      </c>
    </row>
    <row r="231" spans="1:32" s="36" customFormat="1">
      <c r="A231" s="59" t="s">
        <v>87</v>
      </c>
      <c r="B231" s="59" t="s">
        <v>129</v>
      </c>
      <c r="C231" s="71">
        <v>40834</v>
      </c>
      <c r="D231" s="43">
        <v>2011</v>
      </c>
      <c r="E231" s="72">
        <v>0.39513888888888887</v>
      </c>
      <c r="F231" s="72">
        <v>0.40069444444444446</v>
      </c>
      <c r="G231" s="72">
        <f t="shared" si="8"/>
        <v>5.5555555555555913E-3</v>
      </c>
      <c r="H231" s="73"/>
      <c r="I231" s="41"/>
      <c r="J231" s="44"/>
      <c r="K231" s="43"/>
      <c r="L231" s="37" t="s">
        <v>74</v>
      </c>
      <c r="M231" s="37" t="s">
        <v>75</v>
      </c>
      <c r="N231" s="43"/>
      <c r="O231" s="44"/>
      <c r="P231" s="44"/>
      <c r="Q231" s="44"/>
      <c r="R231" s="44"/>
      <c r="S231" s="44"/>
      <c r="T231" s="44"/>
      <c r="U231" s="44"/>
      <c r="V231" s="44"/>
      <c r="W231" s="44">
        <v>24.654489999999999</v>
      </c>
      <c r="X231" s="44">
        <v>112.18053</v>
      </c>
      <c r="Y231" s="43"/>
      <c r="Z231" s="43"/>
      <c r="AA231" s="43"/>
      <c r="AB231" s="36" t="s">
        <v>123</v>
      </c>
      <c r="AC231" s="43">
        <v>2</v>
      </c>
      <c r="AD231" s="43"/>
      <c r="AE231" s="43"/>
      <c r="AF231" s="66"/>
    </row>
    <row r="232" spans="1:32">
      <c r="A232" s="12" t="s">
        <v>88</v>
      </c>
      <c r="B232" s="12" t="s">
        <v>129</v>
      </c>
      <c r="C232" s="13">
        <v>40834</v>
      </c>
      <c r="D232" s="14">
        <v>2011</v>
      </c>
      <c r="E232" s="15">
        <v>0.44791666666666669</v>
      </c>
      <c r="F232" s="15">
        <v>0.45416666666666666</v>
      </c>
      <c r="G232" s="15">
        <f t="shared" si="8"/>
        <v>6.2499999999999778E-3</v>
      </c>
      <c r="H232" s="16"/>
      <c r="L232" s="11" t="s">
        <v>74</v>
      </c>
      <c r="M232" s="11" t="s">
        <v>75</v>
      </c>
      <c r="W232" s="25">
        <v>24.658429999999999</v>
      </c>
      <c r="X232" s="25">
        <v>112.17842</v>
      </c>
      <c r="AB232" s="12" t="s">
        <v>240</v>
      </c>
      <c r="AC232" s="14">
        <v>1</v>
      </c>
    </row>
    <row r="233" spans="1:32">
      <c r="A233" s="12" t="s">
        <v>88</v>
      </c>
      <c r="B233" s="12" t="s">
        <v>129</v>
      </c>
      <c r="C233" s="13">
        <v>40834</v>
      </c>
      <c r="D233" s="14">
        <v>2011</v>
      </c>
      <c r="E233" s="15">
        <v>0.44791666666666669</v>
      </c>
      <c r="F233" s="15">
        <v>0.45416666666666666</v>
      </c>
      <c r="G233" s="15">
        <f t="shared" si="8"/>
        <v>6.2499999999999778E-3</v>
      </c>
      <c r="H233" s="16"/>
      <c r="L233" s="11" t="s">
        <v>74</v>
      </c>
      <c r="M233" s="11" t="s">
        <v>75</v>
      </c>
      <c r="W233" s="25">
        <v>24.658429999999999</v>
      </c>
      <c r="X233" s="25">
        <v>112.17842</v>
      </c>
      <c r="AB233" s="12" t="s">
        <v>122</v>
      </c>
      <c r="AC233" s="14">
        <v>7</v>
      </c>
    </row>
    <row r="234" spans="1:32">
      <c r="A234" s="12" t="s">
        <v>88</v>
      </c>
      <c r="B234" s="12" t="s">
        <v>129</v>
      </c>
      <c r="C234" s="13">
        <v>40834</v>
      </c>
      <c r="D234" s="14">
        <v>2011</v>
      </c>
      <c r="E234" s="15">
        <v>0.44791666666666669</v>
      </c>
      <c r="F234" s="15">
        <v>0.45416666666666666</v>
      </c>
      <c r="G234" s="15">
        <f t="shared" si="8"/>
        <v>6.2499999999999778E-3</v>
      </c>
      <c r="H234" s="16"/>
      <c r="L234" s="11" t="s">
        <v>74</v>
      </c>
      <c r="M234" s="11" t="s">
        <v>75</v>
      </c>
      <c r="W234" s="25">
        <v>24.658429999999999</v>
      </c>
      <c r="X234" s="25">
        <v>112.17842</v>
      </c>
      <c r="AB234" t="s">
        <v>139</v>
      </c>
      <c r="AC234" s="14">
        <v>3</v>
      </c>
    </row>
    <row r="235" spans="1:32">
      <c r="A235" s="12" t="s">
        <v>88</v>
      </c>
      <c r="B235" s="12" t="s">
        <v>129</v>
      </c>
      <c r="C235" s="13">
        <v>40834</v>
      </c>
      <c r="D235" s="14">
        <v>2011</v>
      </c>
      <c r="E235" s="15">
        <v>0.44791666666666669</v>
      </c>
      <c r="F235" s="15">
        <v>0.45416666666666666</v>
      </c>
      <c r="G235" s="15">
        <f t="shared" si="8"/>
        <v>6.2499999999999778E-3</v>
      </c>
      <c r="H235" s="16"/>
      <c r="L235" s="11" t="s">
        <v>74</v>
      </c>
      <c r="M235" s="11" t="s">
        <v>75</v>
      </c>
      <c r="W235" s="25">
        <v>24.658429999999999</v>
      </c>
      <c r="X235" s="25">
        <v>112.17842</v>
      </c>
      <c r="AB235" t="s">
        <v>44</v>
      </c>
      <c r="AC235" s="14">
        <v>11</v>
      </c>
    </row>
    <row r="236" spans="1:32" s="36" customFormat="1">
      <c r="A236" s="59" t="s">
        <v>88</v>
      </c>
      <c r="B236" s="59" t="s">
        <v>129</v>
      </c>
      <c r="C236" s="71">
        <v>40834</v>
      </c>
      <c r="D236" s="43">
        <v>2011</v>
      </c>
      <c r="E236" s="72">
        <v>0.44791666666666669</v>
      </c>
      <c r="F236" s="72">
        <v>0.45416666666666666</v>
      </c>
      <c r="G236" s="72">
        <f t="shared" si="8"/>
        <v>6.2499999999999778E-3</v>
      </c>
      <c r="H236" s="73"/>
      <c r="I236" s="41"/>
      <c r="J236" s="44"/>
      <c r="K236" s="43"/>
      <c r="L236" s="37" t="s">
        <v>74</v>
      </c>
      <c r="M236" s="37" t="s">
        <v>75</v>
      </c>
      <c r="N236" s="43"/>
      <c r="O236" s="44"/>
      <c r="P236" s="44"/>
      <c r="Q236" s="44"/>
      <c r="R236" s="44"/>
      <c r="S236" s="44"/>
      <c r="T236" s="44"/>
      <c r="U236" s="44"/>
      <c r="V236" s="44"/>
      <c r="W236" s="44">
        <v>24.658429999999999</v>
      </c>
      <c r="X236" s="44">
        <v>112.17842</v>
      </c>
      <c r="Y236" s="43"/>
      <c r="Z236" s="43"/>
      <c r="AA236" s="43"/>
      <c r="AB236" s="36" t="s">
        <v>140</v>
      </c>
      <c r="AC236" s="43">
        <v>8</v>
      </c>
      <c r="AD236" s="43"/>
      <c r="AE236" s="43"/>
      <c r="AF236" s="66"/>
    </row>
    <row r="237" spans="1:32">
      <c r="A237" s="12" t="s">
        <v>89</v>
      </c>
      <c r="B237" s="12" t="s">
        <v>126</v>
      </c>
      <c r="C237" s="13">
        <v>40827</v>
      </c>
      <c r="D237" s="14">
        <v>2011</v>
      </c>
      <c r="E237" s="15">
        <v>0.39166666666666666</v>
      </c>
      <c r="F237" s="15">
        <v>0.39652777777777781</v>
      </c>
      <c r="G237" s="15">
        <f t="shared" si="8"/>
        <v>4.8611111111111494E-3</v>
      </c>
      <c r="H237" s="16"/>
      <c r="L237" s="11" t="s">
        <v>128</v>
      </c>
      <c r="M237" s="11" t="s">
        <v>90</v>
      </c>
      <c r="W237" s="25">
        <v>24.661650000000002</v>
      </c>
      <c r="X237" s="25">
        <v>112.17348</v>
      </c>
      <c r="Y237" s="14">
        <f>(Z237*1.8)+32</f>
        <v>69.800000000000011</v>
      </c>
      <c r="Z237" s="14">
        <v>21</v>
      </c>
      <c r="AA237" s="14">
        <v>4</v>
      </c>
      <c r="AB237" s="12" t="s">
        <v>240</v>
      </c>
      <c r="AC237" s="14">
        <v>1</v>
      </c>
    </row>
    <row r="238" spans="1:32">
      <c r="A238" s="12" t="s">
        <v>89</v>
      </c>
      <c r="B238" s="12" t="s">
        <v>126</v>
      </c>
      <c r="C238" s="13">
        <v>40827</v>
      </c>
      <c r="D238" s="14">
        <v>2011</v>
      </c>
      <c r="E238" s="15">
        <v>0.39166666666666666</v>
      </c>
      <c r="F238" s="15">
        <v>0.39652777777777781</v>
      </c>
      <c r="G238" s="15">
        <f t="shared" ref="G238:G269" si="9">F238-E238</f>
        <v>4.8611111111111494E-3</v>
      </c>
      <c r="H238" s="16"/>
      <c r="L238" s="11" t="s">
        <v>128</v>
      </c>
      <c r="M238" s="11" t="s">
        <v>90</v>
      </c>
      <c r="W238" s="25">
        <v>24.661650000000002</v>
      </c>
      <c r="X238" s="25">
        <v>112.17348</v>
      </c>
      <c r="Y238" s="14">
        <f t="shared" ref="Y238:Y245" si="10">(Z238*1.8)+32</f>
        <v>69.800000000000011</v>
      </c>
      <c r="Z238" s="14">
        <v>21</v>
      </c>
      <c r="AA238" s="14">
        <v>4</v>
      </c>
      <c r="AB238" s="12" t="s">
        <v>118</v>
      </c>
      <c r="AC238" s="14">
        <v>6</v>
      </c>
    </row>
    <row r="239" spans="1:32">
      <c r="A239" s="12" t="s">
        <v>89</v>
      </c>
      <c r="B239" s="12" t="s">
        <v>126</v>
      </c>
      <c r="C239" s="13">
        <v>40827</v>
      </c>
      <c r="D239" s="14">
        <v>2011</v>
      </c>
      <c r="E239" s="15">
        <v>0.39166666666666666</v>
      </c>
      <c r="F239" s="15">
        <v>0.39652777777777781</v>
      </c>
      <c r="G239" s="15">
        <f t="shared" si="9"/>
        <v>4.8611111111111494E-3</v>
      </c>
      <c r="H239" s="16"/>
      <c r="L239" s="11" t="s">
        <v>128</v>
      </c>
      <c r="M239" s="11" t="s">
        <v>90</v>
      </c>
      <c r="W239" s="25">
        <v>24.661650000000002</v>
      </c>
      <c r="X239" s="25">
        <v>112.17348</v>
      </c>
      <c r="Y239" s="14">
        <f t="shared" si="10"/>
        <v>69.800000000000011</v>
      </c>
      <c r="Z239" s="14">
        <v>21</v>
      </c>
      <c r="AA239" s="14">
        <v>4</v>
      </c>
      <c r="AB239" s="12" t="s">
        <v>119</v>
      </c>
      <c r="AC239" s="14">
        <v>2</v>
      </c>
    </row>
    <row r="240" spans="1:32">
      <c r="A240" s="12" t="s">
        <v>89</v>
      </c>
      <c r="B240" s="12" t="s">
        <v>126</v>
      </c>
      <c r="C240" s="13">
        <v>40827</v>
      </c>
      <c r="D240" s="14">
        <v>2011</v>
      </c>
      <c r="E240" s="15">
        <v>0.39166666666666666</v>
      </c>
      <c r="F240" s="15">
        <v>0.39652777777777781</v>
      </c>
      <c r="G240" s="15">
        <f t="shared" si="9"/>
        <v>4.8611111111111494E-3</v>
      </c>
      <c r="H240" s="16"/>
      <c r="L240" s="11" t="s">
        <v>128</v>
      </c>
      <c r="M240" s="11" t="s">
        <v>90</v>
      </c>
      <c r="W240" s="25">
        <v>24.661650000000002</v>
      </c>
      <c r="X240" s="25">
        <v>112.17348</v>
      </c>
      <c r="Y240" s="14">
        <f t="shared" si="10"/>
        <v>69.800000000000011</v>
      </c>
      <c r="Z240" s="14">
        <v>21</v>
      </c>
      <c r="AA240" s="14">
        <v>4</v>
      </c>
      <c r="AB240" s="12" t="s">
        <v>120</v>
      </c>
      <c r="AC240" s="14">
        <v>1</v>
      </c>
    </row>
    <row r="241" spans="1:32">
      <c r="A241" s="12" t="s">
        <v>89</v>
      </c>
      <c r="B241" s="12" t="s">
        <v>126</v>
      </c>
      <c r="C241" s="13">
        <v>40827</v>
      </c>
      <c r="D241" s="14">
        <v>2011</v>
      </c>
      <c r="E241" s="15">
        <v>0.39166666666666666</v>
      </c>
      <c r="F241" s="15">
        <v>0.39652777777777781</v>
      </c>
      <c r="G241" s="15">
        <f t="shared" si="9"/>
        <v>4.8611111111111494E-3</v>
      </c>
      <c r="H241" s="16"/>
      <c r="L241" s="11" t="s">
        <v>128</v>
      </c>
      <c r="M241" s="11" t="s">
        <v>90</v>
      </c>
      <c r="W241" s="25">
        <v>24.661650000000002</v>
      </c>
      <c r="X241" s="25">
        <v>112.17348</v>
      </c>
      <c r="Y241" s="14">
        <f t="shared" si="10"/>
        <v>69.800000000000011</v>
      </c>
      <c r="Z241" s="14">
        <v>21</v>
      </c>
      <c r="AA241" s="14">
        <v>4</v>
      </c>
      <c r="AB241" s="12" t="s">
        <v>121</v>
      </c>
      <c r="AC241" s="14">
        <v>2</v>
      </c>
    </row>
    <row r="242" spans="1:32">
      <c r="A242" s="12" t="s">
        <v>89</v>
      </c>
      <c r="B242" s="12" t="s">
        <v>126</v>
      </c>
      <c r="C242" s="13">
        <v>40827</v>
      </c>
      <c r="D242" s="14">
        <v>2011</v>
      </c>
      <c r="E242" s="15">
        <v>0.39166666666666666</v>
      </c>
      <c r="F242" s="15">
        <v>0.39652777777777781</v>
      </c>
      <c r="G242" s="15">
        <f t="shared" si="9"/>
        <v>4.8611111111111494E-3</v>
      </c>
      <c r="H242" s="16"/>
      <c r="L242" s="11" t="s">
        <v>128</v>
      </c>
      <c r="M242" s="11" t="s">
        <v>90</v>
      </c>
      <c r="W242" s="25">
        <v>24.661650000000002</v>
      </c>
      <c r="X242" s="25">
        <v>112.17348</v>
      </c>
      <c r="Y242" s="14">
        <f t="shared" si="10"/>
        <v>69.800000000000011</v>
      </c>
      <c r="Z242" s="14">
        <v>21</v>
      </c>
      <c r="AA242" s="14">
        <v>4</v>
      </c>
      <c r="AB242" s="12" t="s">
        <v>122</v>
      </c>
      <c r="AC242" s="14">
        <v>19</v>
      </c>
    </row>
    <row r="243" spans="1:32">
      <c r="A243" s="12" t="s">
        <v>89</v>
      </c>
      <c r="B243" s="12" t="s">
        <v>126</v>
      </c>
      <c r="C243" s="13">
        <v>40827</v>
      </c>
      <c r="D243" s="14">
        <v>2011</v>
      </c>
      <c r="E243" s="15">
        <v>0.39166666666666666</v>
      </c>
      <c r="F243" s="15">
        <v>0.39652777777777781</v>
      </c>
      <c r="G243" s="15">
        <f t="shared" si="9"/>
        <v>4.8611111111111494E-3</v>
      </c>
      <c r="H243" s="16"/>
      <c r="L243" s="11" t="s">
        <v>128</v>
      </c>
      <c r="M243" s="11" t="s">
        <v>90</v>
      </c>
      <c r="W243" s="25">
        <v>24.661650000000002</v>
      </c>
      <c r="X243" s="25">
        <v>112.17348</v>
      </c>
      <c r="Y243" s="14">
        <f t="shared" si="10"/>
        <v>69.800000000000011</v>
      </c>
      <c r="Z243" s="14">
        <v>21</v>
      </c>
      <c r="AA243" s="14">
        <v>4</v>
      </c>
      <c r="AB243" t="s">
        <v>44</v>
      </c>
      <c r="AC243" s="14">
        <v>3</v>
      </c>
    </row>
    <row r="244" spans="1:32">
      <c r="A244" s="12" t="s">
        <v>89</v>
      </c>
      <c r="B244" s="12" t="s">
        <v>126</v>
      </c>
      <c r="C244" s="13">
        <v>40827</v>
      </c>
      <c r="D244" s="14">
        <v>2011</v>
      </c>
      <c r="E244" s="15">
        <v>0.39166666666666666</v>
      </c>
      <c r="F244" s="15">
        <v>0.39652777777777781</v>
      </c>
      <c r="G244" s="15">
        <f t="shared" si="9"/>
        <v>4.8611111111111494E-3</v>
      </c>
      <c r="H244" s="16"/>
      <c r="L244" s="11" t="s">
        <v>128</v>
      </c>
      <c r="M244" s="11" t="s">
        <v>90</v>
      </c>
      <c r="W244" s="25">
        <v>24.661650000000002</v>
      </c>
      <c r="X244" s="25">
        <v>112.17348</v>
      </c>
      <c r="Y244" s="14">
        <f t="shared" si="10"/>
        <v>69.800000000000011</v>
      </c>
      <c r="Z244" s="14">
        <v>21</v>
      </c>
      <c r="AA244" s="14">
        <v>4</v>
      </c>
      <c r="AB244" t="s">
        <v>140</v>
      </c>
      <c r="AC244" s="14">
        <v>9</v>
      </c>
    </row>
    <row r="245" spans="1:32" s="36" customFormat="1">
      <c r="A245" s="59" t="s">
        <v>89</v>
      </c>
      <c r="B245" s="59" t="s">
        <v>126</v>
      </c>
      <c r="C245" s="71">
        <v>40827</v>
      </c>
      <c r="D245" s="43">
        <v>2011</v>
      </c>
      <c r="E245" s="72">
        <v>0.39166666666666666</v>
      </c>
      <c r="F245" s="72">
        <v>0.39652777777777781</v>
      </c>
      <c r="G245" s="72">
        <f t="shared" si="9"/>
        <v>4.8611111111111494E-3</v>
      </c>
      <c r="H245" s="73"/>
      <c r="I245" s="41"/>
      <c r="J245" s="44"/>
      <c r="K245" s="43"/>
      <c r="L245" s="37" t="s">
        <v>128</v>
      </c>
      <c r="M245" s="37" t="s">
        <v>90</v>
      </c>
      <c r="N245" s="43"/>
      <c r="O245" s="44"/>
      <c r="P245" s="44"/>
      <c r="Q245" s="44"/>
      <c r="R245" s="44"/>
      <c r="S245" s="44"/>
      <c r="T245" s="44"/>
      <c r="U245" s="44"/>
      <c r="V245" s="44"/>
      <c r="W245" s="44">
        <v>24.661650000000002</v>
      </c>
      <c r="X245" s="25">
        <v>112.17348</v>
      </c>
      <c r="Y245" s="43">
        <f t="shared" si="10"/>
        <v>69.800000000000011</v>
      </c>
      <c r="Z245" s="43">
        <v>21</v>
      </c>
      <c r="AA245" s="43">
        <v>4</v>
      </c>
      <c r="AB245" s="36" t="s">
        <v>123</v>
      </c>
      <c r="AC245" s="43">
        <v>2</v>
      </c>
      <c r="AD245" s="43"/>
      <c r="AE245" s="43"/>
      <c r="AF245" s="66"/>
    </row>
    <row r="246" spans="1:32">
      <c r="A246" s="12" t="s">
        <v>91</v>
      </c>
      <c r="B246" s="12" t="s">
        <v>126</v>
      </c>
      <c r="C246" s="13">
        <v>40827</v>
      </c>
      <c r="D246" s="14">
        <v>2011</v>
      </c>
      <c r="E246" s="15">
        <v>0.4597222222222222</v>
      </c>
      <c r="F246" s="15">
        <v>0.46736111111111112</v>
      </c>
      <c r="G246" s="15">
        <f t="shared" si="9"/>
        <v>7.6388888888889173E-3</v>
      </c>
      <c r="H246" s="16"/>
      <c r="L246" s="11" t="s">
        <v>128</v>
      </c>
      <c r="M246" s="11" t="s">
        <v>90</v>
      </c>
      <c r="W246" s="25">
        <v>24.166869999999999</v>
      </c>
      <c r="X246" s="25">
        <v>112.17224</v>
      </c>
      <c r="Y246" s="14">
        <f t="shared" ref="Y246:Y251" si="11">(Z246*1.8)+32</f>
        <v>69.800000000000011</v>
      </c>
      <c r="Z246" s="14">
        <v>21</v>
      </c>
      <c r="AA246" s="14">
        <v>5</v>
      </c>
      <c r="AB246" s="12" t="s">
        <v>118</v>
      </c>
      <c r="AC246" s="14">
        <v>7</v>
      </c>
    </row>
    <row r="247" spans="1:32">
      <c r="A247" s="12" t="s">
        <v>91</v>
      </c>
      <c r="B247" s="12" t="s">
        <v>126</v>
      </c>
      <c r="C247" s="13">
        <v>40827</v>
      </c>
      <c r="D247" s="14">
        <v>2011</v>
      </c>
      <c r="E247" s="15">
        <v>0.4597222222222222</v>
      </c>
      <c r="F247" s="15">
        <v>0.46736111111111112</v>
      </c>
      <c r="G247" s="15">
        <f t="shared" si="9"/>
        <v>7.6388888888889173E-3</v>
      </c>
      <c r="H247" s="16"/>
      <c r="L247" s="11" t="s">
        <v>128</v>
      </c>
      <c r="M247" s="11" t="s">
        <v>90</v>
      </c>
      <c r="W247" s="25">
        <v>24.166869999999999</v>
      </c>
      <c r="X247" s="25">
        <v>112.17224</v>
      </c>
      <c r="Y247" s="14">
        <f t="shared" si="11"/>
        <v>69.800000000000011</v>
      </c>
      <c r="Z247" s="14">
        <v>21</v>
      </c>
      <c r="AA247" s="14">
        <v>5</v>
      </c>
      <c r="AB247" s="12" t="s">
        <v>119</v>
      </c>
      <c r="AC247" s="14">
        <v>10</v>
      </c>
    </row>
    <row r="248" spans="1:32">
      <c r="A248" s="12" t="s">
        <v>91</v>
      </c>
      <c r="B248" s="12" t="s">
        <v>126</v>
      </c>
      <c r="C248" s="13">
        <v>40827</v>
      </c>
      <c r="D248" s="14">
        <v>2011</v>
      </c>
      <c r="E248" s="15">
        <v>0.4597222222222222</v>
      </c>
      <c r="F248" s="15">
        <v>0.46736111111111112</v>
      </c>
      <c r="G248" s="15">
        <f t="shared" si="9"/>
        <v>7.6388888888889173E-3</v>
      </c>
      <c r="H248" s="16"/>
      <c r="L248" s="11" t="s">
        <v>128</v>
      </c>
      <c r="M248" s="11" t="s">
        <v>90</v>
      </c>
      <c r="W248" s="25">
        <v>24.166869999999999</v>
      </c>
      <c r="X248" s="25">
        <v>112.17224</v>
      </c>
      <c r="Y248" s="14">
        <f t="shared" si="11"/>
        <v>69.800000000000011</v>
      </c>
      <c r="Z248" s="14">
        <v>21</v>
      </c>
      <c r="AA248" s="14">
        <v>5</v>
      </c>
      <c r="AB248" t="s">
        <v>121</v>
      </c>
      <c r="AC248" s="14">
        <v>2</v>
      </c>
    </row>
    <row r="249" spans="1:32">
      <c r="A249" s="12" t="s">
        <v>91</v>
      </c>
      <c r="B249" s="12" t="s">
        <v>126</v>
      </c>
      <c r="C249" s="13">
        <v>40827</v>
      </c>
      <c r="D249" s="14">
        <v>2011</v>
      </c>
      <c r="E249" s="15">
        <v>0.4597222222222222</v>
      </c>
      <c r="F249" s="15">
        <v>0.46736111111111112</v>
      </c>
      <c r="G249" s="15">
        <f t="shared" si="9"/>
        <v>7.6388888888889173E-3</v>
      </c>
      <c r="H249" s="16"/>
      <c r="L249" s="11" t="s">
        <v>128</v>
      </c>
      <c r="M249" s="11" t="s">
        <v>90</v>
      </c>
      <c r="W249" s="25">
        <v>24.166869999999999</v>
      </c>
      <c r="X249" s="25">
        <v>112.17224</v>
      </c>
      <c r="Y249" s="14">
        <f t="shared" si="11"/>
        <v>69.800000000000011</v>
      </c>
      <c r="Z249" s="14">
        <v>21</v>
      </c>
      <c r="AA249" s="14">
        <v>5</v>
      </c>
      <c r="AB249" t="s">
        <v>122</v>
      </c>
      <c r="AC249" s="14">
        <v>5</v>
      </c>
    </row>
    <row r="250" spans="1:32">
      <c r="A250" s="12" t="s">
        <v>91</v>
      </c>
      <c r="B250" s="12" t="s">
        <v>126</v>
      </c>
      <c r="C250" s="13">
        <v>40827</v>
      </c>
      <c r="D250" s="14">
        <v>2011</v>
      </c>
      <c r="E250" s="15">
        <v>0.4597222222222222</v>
      </c>
      <c r="F250" s="15">
        <v>0.46736111111111112</v>
      </c>
      <c r="G250" s="15">
        <f t="shared" si="9"/>
        <v>7.6388888888889173E-3</v>
      </c>
      <c r="H250" s="16"/>
      <c r="L250" s="11" t="s">
        <v>128</v>
      </c>
      <c r="M250" s="11" t="s">
        <v>90</v>
      </c>
      <c r="W250" s="25">
        <v>24.166869999999999</v>
      </c>
      <c r="X250" s="25">
        <v>112.17224</v>
      </c>
      <c r="Y250" s="14">
        <f t="shared" si="11"/>
        <v>69.800000000000011</v>
      </c>
      <c r="Z250" s="14">
        <v>21</v>
      </c>
      <c r="AA250" s="14">
        <v>5</v>
      </c>
      <c r="AB250" t="s">
        <v>44</v>
      </c>
      <c r="AC250" s="14">
        <v>500</v>
      </c>
      <c r="AD250" s="14">
        <v>3</v>
      </c>
    </row>
    <row r="251" spans="1:32" s="36" customFormat="1">
      <c r="A251" s="59" t="s">
        <v>91</v>
      </c>
      <c r="B251" s="59" t="s">
        <v>126</v>
      </c>
      <c r="C251" s="71">
        <v>40827</v>
      </c>
      <c r="D251" s="43">
        <v>2011</v>
      </c>
      <c r="E251" s="72">
        <v>0.4597222222222222</v>
      </c>
      <c r="F251" s="72">
        <v>0.46736111111111112</v>
      </c>
      <c r="G251" s="72">
        <f t="shared" si="9"/>
        <v>7.6388888888889173E-3</v>
      </c>
      <c r="H251" s="73"/>
      <c r="I251" s="41"/>
      <c r="J251" s="44"/>
      <c r="K251" s="43"/>
      <c r="L251" s="37" t="s">
        <v>128</v>
      </c>
      <c r="M251" s="37" t="s">
        <v>90</v>
      </c>
      <c r="N251" s="43"/>
      <c r="O251" s="44"/>
      <c r="P251" s="44"/>
      <c r="Q251" s="44"/>
      <c r="R251" s="44"/>
      <c r="S251" s="44"/>
      <c r="T251" s="44"/>
      <c r="U251" s="44"/>
      <c r="V251" s="44"/>
      <c r="W251" s="44">
        <v>24.166869999999999</v>
      </c>
      <c r="X251" s="44">
        <v>112.17224</v>
      </c>
      <c r="Y251" s="77">
        <f t="shared" si="11"/>
        <v>69.800000000000011</v>
      </c>
      <c r="Z251" s="77">
        <v>21</v>
      </c>
      <c r="AA251" s="77">
        <v>5</v>
      </c>
      <c r="AB251" s="36" t="s">
        <v>140</v>
      </c>
      <c r="AC251" s="43">
        <v>12</v>
      </c>
      <c r="AD251" s="43"/>
      <c r="AE251" s="43"/>
      <c r="AF251" s="66"/>
    </row>
    <row r="252" spans="1:32">
      <c r="A252" s="12" t="s">
        <v>92</v>
      </c>
      <c r="B252" s="12" t="s">
        <v>133</v>
      </c>
      <c r="C252" s="13">
        <v>40827</v>
      </c>
      <c r="D252" s="14">
        <v>2011</v>
      </c>
      <c r="E252" s="15">
        <v>0.39027777777777778</v>
      </c>
      <c r="F252" s="15">
        <v>0.40069444444444446</v>
      </c>
      <c r="G252" s="15">
        <f t="shared" si="9"/>
        <v>1.0416666666666685E-2</v>
      </c>
      <c r="H252" s="16"/>
      <c r="L252" s="11" t="s">
        <v>128</v>
      </c>
      <c r="M252" s="11" t="s">
        <v>90</v>
      </c>
      <c r="W252" s="25">
        <v>24.661650000000002</v>
      </c>
      <c r="X252" s="25">
        <v>112.12348</v>
      </c>
      <c r="AB252" s="12" t="s">
        <v>240</v>
      </c>
      <c r="AC252" s="14">
        <v>1</v>
      </c>
    </row>
    <row r="253" spans="1:32">
      <c r="A253" s="12" t="s">
        <v>92</v>
      </c>
      <c r="B253" s="12" t="s">
        <v>133</v>
      </c>
      <c r="C253" s="13">
        <v>40827</v>
      </c>
      <c r="D253" s="14">
        <v>2011</v>
      </c>
      <c r="E253" s="15">
        <v>0.39027777777777778</v>
      </c>
      <c r="F253" s="15">
        <v>0.40069444444444446</v>
      </c>
      <c r="G253" s="15">
        <f t="shared" si="9"/>
        <v>1.0416666666666685E-2</v>
      </c>
      <c r="H253" s="16"/>
      <c r="L253" s="11" t="s">
        <v>128</v>
      </c>
      <c r="M253" s="11" t="s">
        <v>90</v>
      </c>
      <c r="W253" s="25">
        <v>24.661650000000002</v>
      </c>
      <c r="X253" s="25">
        <v>112.12348</v>
      </c>
      <c r="AB253" s="12" t="s">
        <v>118</v>
      </c>
      <c r="AC253" s="14">
        <v>14</v>
      </c>
    </row>
    <row r="254" spans="1:32">
      <c r="A254" s="12" t="s">
        <v>92</v>
      </c>
      <c r="B254" s="12" t="s">
        <v>133</v>
      </c>
      <c r="C254" s="13">
        <v>40827</v>
      </c>
      <c r="D254" s="14">
        <v>2011</v>
      </c>
      <c r="E254" s="15">
        <v>0.39027777777777778</v>
      </c>
      <c r="F254" s="15">
        <v>0.40069444444444446</v>
      </c>
      <c r="G254" s="15">
        <f t="shared" si="9"/>
        <v>1.0416666666666685E-2</v>
      </c>
      <c r="H254" s="16"/>
      <c r="L254" s="11" t="s">
        <v>128</v>
      </c>
      <c r="M254" s="11" t="s">
        <v>90</v>
      </c>
      <c r="W254" s="25">
        <v>24.661650000000002</v>
      </c>
      <c r="X254" s="25">
        <v>112.12348</v>
      </c>
      <c r="AB254" s="12" t="s">
        <v>119</v>
      </c>
      <c r="AC254" s="14">
        <v>3</v>
      </c>
    </row>
    <row r="255" spans="1:32">
      <c r="A255" s="12" t="s">
        <v>92</v>
      </c>
      <c r="B255" s="12" t="s">
        <v>133</v>
      </c>
      <c r="C255" s="13">
        <v>40827</v>
      </c>
      <c r="D255" s="14">
        <v>2011</v>
      </c>
      <c r="E255" s="15">
        <v>0.39027777777777778</v>
      </c>
      <c r="F255" s="15">
        <v>0.40069444444444446</v>
      </c>
      <c r="G255" s="15">
        <f t="shared" si="9"/>
        <v>1.0416666666666685E-2</v>
      </c>
      <c r="H255" s="16"/>
      <c r="L255" s="11" t="s">
        <v>128</v>
      </c>
      <c r="M255" s="11" t="s">
        <v>90</v>
      </c>
      <c r="W255" s="25">
        <v>24.661650000000002</v>
      </c>
      <c r="X255" s="25">
        <v>112.12348</v>
      </c>
      <c r="AB255" s="12" t="s">
        <v>120</v>
      </c>
      <c r="AC255" s="14">
        <v>2</v>
      </c>
    </row>
    <row r="256" spans="1:32">
      <c r="A256" s="12" t="s">
        <v>92</v>
      </c>
      <c r="B256" s="12" t="s">
        <v>133</v>
      </c>
      <c r="C256" s="13">
        <v>40827</v>
      </c>
      <c r="D256" s="14">
        <v>2011</v>
      </c>
      <c r="E256" s="15">
        <v>0.39027777777777778</v>
      </c>
      <c r="F256" s="15">
        <v>0.40069444444444446</v>
      </c>
      <c r="G256" s="15">
        <f t="shared" si="9"/>
        <v>1.0416666666666685E-2</v>
      </c>
      <c r="H256" s="16"/>
      <c r="L256" s="11" t="s">
        <v>128</v>
      </c>
      <c r="M256" s="11" t="s">
        <v>90</v>
      </c>
      <c r="W256" s="25">
        <v>24.661650000000002</v>
      </c>
      <c r="X256" s="25">
        <v>112.12348</v>
      </c>
      <c r="AB256" s="12" t="s">
        <v>121</v>
      </c>
      <c r="AC256" s="14">
        <v>5</v>
      </c>
    </row>
    <row r="257" spans="1:32">
      <c r="A257" s="12" t="s">
        <v>92</v>
      </c>
      <c r="B257" s="12" t="s">
        <v>133</v>
      </c>
      <c r="C257" s="13">
        <v>40827</v>
      </c>
      <c r="D257" s="14">
        <v>2011</v>
      </c>
      <c r="E257" s="15">
        <v>0.39027777777777778</v>
      </c>
      <c r="F257" s="15">
        <v>0.40069444444444446</v>
      </c>
      <c r="G257" s="15">
        <f t="shared" si="9"/>
        <v>1.0416666666666685E-2</v>
      </c>
      <c r="H257" s="16"/>
      <c r="L257" s="11" t="s">
        <v>128</v>
      </c>
      <c r="M257" s="11" t="s">
        <v>90</v>
      </c>
      <c r="W257" s="25">
        <v>24.661650000000002</v>
      </c>
      <c r="X257" s="25">
        <v>112.12348</v>
      </c>
      <c r="AB257" s="12" t="s">
        <v>122</v>
      </c>
      <c r="AC257" s="14">
        <v>30</v>
      </c>
    </row>
    <row r="258" spans="1:32" s="36" customFormat="1">
      <c r="A258" s="59" t="s">
        <v>92</v>
      </c>
      <c r="B258" s="59" t="s">
        <v>133</v>
      </c>
      <c r="C258" s="71">
        <v>40827</v>
      </c>
      <c r="D258" s="43">
        <v>2011</v>
      </c>
      <c r="E258" s="72">
        <v>0.39027777777777778</v>
      </c>
      <c r="F258" s="72">
        <v>0.40069444444444446</v>
      </c>
      <c r="G258" s="72">
        <f t="shared" si="9"/>
        <v>1.0416666666666685E-2</v>
      </c>
      <c r="H258" s="73"/>
      <c r="I258" s="41"/>
      <c r="J258" s="44"/>
      <c r="K258" s="43"/>
      <c r="L258" s="37" t="s">
        <v>128</v>
      </c>
      <c r="M258" s="37" t="s">
        <v>90</v>
      </c>
      <c r="N258" s="43"/>
      <c r="O258" s="44"/>
      <c r="P258" s="44"/>
      <c r="Q258" s="44"/>
      <c r="R258" s="44"/>
      <c r="S258" s="44"/>
      <c r="T258" s="44"/>
      <c r="U258" s="44"/>
      <c r="V258" s="44"/>
      <c r="W258" s="44">
        <v>24.661650000000002</v>
      </c>
      <c r="X258" s="44">
        <v>112.12348</v>
      </c>
      <c r="Y258" s="43"/>
      <c r="Z258" s="43"/>
      <c r="AA258" s="43"/>
      <c r="AB258" s="36" t="s">
        <v>140</v>
      </c>
      <c r="AC258" s="43">
        <v>16</v>
      </c>
      <c r="AD258" s="43"/>
      <c r="AE258" s="43"/>
      <c r="AF258" s="66"/>
    </row>
    <row r="259" spans="1:32">
      <c r="A259" s="12" t="s">
        <v>93</v>
      </c>
      <c r="B259" s="12" t="s">
        <v>133</v>
      </c>
      <c r="C259" s="13">
        <v>40827</v>
      </c>
      <c r="D259" s="14">
        <v>2011</v>
      </c>
      <c r="E259" s="15">
        <v>0.45833333333333331</v>
      </c>
      <c r="F259" s="15">
        <v>0.46458333333333335</v>
      </c>
      <c r="G259" s="15">
        <f t="shared" si="9"/>
        <v>6.2500000000000333E-3</v>
      </c>
      <c r="H259" s="16"/>
      <c r="L259" s="11" t="s">
        <v>128</v>
      </c>
      <c r="M259" s="11" t="s">
        <v>90</v>
      </c>
      <c r="W259" s="25">
        <v>24.166820000000001</v>
      </c>
      <c r="X259" s="25">
        <v>112.17283999999999</v>
      </c>
      <c r="AB259" s="12" t="s">
        <v>119</v>
      </c>
      <c r="AC259" s="14">
        <v>1</v>
      </c>
    </row>
    <row r="260" spans="1:32">
      <c r="A260" s="12" t="s">
        <v>93</v>
      </c>
      <c r="B260" s="12" t="s">
        <v>133</v>
      </c>
      <c r="C260" s="13">
        <v>40827</v>
      </c>
      <c r="D260" s="14">
        <v>2011</v>
      </c>
      <c r="E260" s="15">
        <v>0.45833333333333331</v>
      </c>
      <c r="F260" s="15">
        <v>0.46458333333333335</v>
      </c>
      <c r="G260" s="15">
        <f t="shared" si="9"/>
        <v>6.2500000000000333E-3</v>
      </c>
      <c r="H260" s="16"/>
      <c r="L260" s="11" t="s">
        <v>128</v>
      </c>
      <c r="M260" s="11" t="s">
        <v>90</v>
      </c>
      <c r="W260" s="25">
        <v>24.166820000000001</v>
      </c>
      <c r="X260" s="25">
        <v>112.17283999999999</v>
      </c>
      <c r="AB260" s="12" t="s">
        <v>120</v>
      </c>
      <c r="AC260" s="14">
        <v>1</v>
      </c>
    </row>
    <row r="261" spans="1:32">
      <c r="A261" s="12" t="s">
        <v>93</v>
      </c>
      <c r="B261" s="12" t="s">
        <v>133</v>
      </c>
      <c r="C261" s="13">
        <v>40827</v>
      </c>
      <c r="D261" s="14">
        <v>2011</v>
      </c>
      <c r="E261" s="15">
        <v>0.45833333333333331</v>
      </c>
      <c r="F261" s="15">
        <v>0.46458333333333335</v>
      </c>
      <c r="G261" s="15">
        <f t="shared" si="9"/>
        <v>6.2500000000000333E-3</v>
      </c>
      <c r="H261" s="16"/>
      <c r="L261" s="11" t="s">
        <v>128</v>
      </c>
      <c r="M261" s="11" t="s">
        <v>90</v>
      </c>
      <c r="W261" s="25">
        <v>24.166820000000001</v>
      </c>
      <c r="X261" s="25">
        <v>112.17283999999999</v>
      </c>
      <c r="AB261" t="s">
        <v>121</v>
      </c>
      <c r="AC261" s="14">
        <v>1</v>
      </c>
    </row>
    <row r="262" spans="1:32">
      <c r="A262" s="12" t="s">
        <v>93</v>
      </c>
      <c r="B262" s="12" t="s">
        <v>133</v>
      </c>
      <c r="C262" s="13">
        <v>40827</v>
      </c>
      <c r="D262" s="14">
        <v>2011</v>
      </c>
      <c r="E262" s="15">
        <v>0.45833333333333331</v>
      </c>
      <c r="F262" s="15">
        <v>0.46458333333333335</v>
      </c>
      <c r="G262" s="15">
        <f t="shared" si="9"/>
        <v>6.2500000000000333E-3</v>
      </c>
      <c r="H262" s="16"/>
      <c r="L262" s="11" t="s">
        <v>128</v>
      </c>
      <c r="M262" s="11" t="s">
        <v>90</v>
      </c>
      <c r="W262" s="25">
        <v>24.166820000000001</v>
      </c>
      <c r="X262" s="25">
        <v>112.17283999999999</v>
      </c>
      <c r="AB262" s="12" t="s">
        <v>122</v>
      </c>
      <c r="AC262" s="14">
        <v>1</v>
      </c>
    </row>
    <row r="263" spans="1:32">
      <c r="A263" s="12" t="s">
        <v>93</v>
      </c>
      <c r="B263" s="12" t="s">
        <v>133</v>
      </c>
      <c r="C263" s="13">
        <v>40827</v>
      </c>
      <c r="D263" s="14">
        <v>2011</v>
      </c>
      <c r="E263" s="15">
        <v>0.45833333333333331</v>
      </c>
      <c r="F263" s="15">
        <v>0.46458333333333335</v>
      </c>
      <c r="G263" s="15">
        <f t="shared" si="9"/>
        <v>6.2500000000000333E-3</v>
      </c>
      <c r="H263" s="16"/>
      <c r="L263" s="11" t="s">
        <v>128</v>
      </c>
      <c r="M263" s="11" t="s">
        <v>90</v>
      </c>
      <c r="W263" s="25">
        <v>24.166820000000001</v>
      </c>
      <c r="X263" s="25">
        <v>112.17283999999999</v>
      </c>
      <c r="AB263" t="s">
        <v>139</v>
      </c>
      <c r="AC263" s="14">
        <v>3</v>
      </c>
    </row>
    <row r="264" spans="1:32">
      <c r="A264" s="12" t="s">
        <v>93</v>
      </c>
      <c r="B264" s="12" t="s">
        <v>133</v>
      </c>
      <c r="C264" s="13">
        <v>40827</v>
      </c>
      <c r="D264" s="14">
        <v>2011</v>
      </c>
      <c r="E264" s="15">
        <v>0.45833333333333331</v>
      </c>
      <c r="F264" s="15">
        <v>0.46458333333333335</v>
      </c>
      <c r="G264" s="15">
        <f t="shared" si="9"/>
        <v>6.2500000000000333E-3</v>
      </c>
      <c r="H264" s="16"/>
      <c r="L264" s="11" t="s">
        <v>128</v>
      </c>
      <c r="M264" s="11" t="s">
        <v>90</v>
      </c>
      <c r="W264" s="25">
        <v>24.166820000000001</v>
      </c>
      <c r="X264" s="25">
        <v>112.17283999999999</v>
      </c>
      <c r="AB264" t="s">
        <v>44</v>
      </c>
      <c r="AC264" s="14">
        <v>115</v>
      </c>
      <c r="AD264" s="14">
        <v>13</v>
      </c>
    </row>
    <row r="265" spans="1:32">
      <c r="A265" s="12" t="s">
        <v>93</v>
      </c>
      <c r="B265" s="12" t="s">
        <v>133</v>
      </c>
      <c r="C265" s="13">
        <v>40827</v>
      </c>
      <c r="D265" s="14">
        <v>2011</v>
      </c>
      <c r="E265" s="15">
        <v>0.45833333333333331</v>
      </c>
      <c r="F265" s="15">
        <v>0.46458333333333335</v>
      </c>
      <c r="G265" s="15">
        <f t="shared" si="9"/>
        <v>6.2500000000000333E-3</v>
      </c>
      <c r="H265" s="16"/>
      <c r="L265" s="11" t="s">
        <v>128</v>
      </c>
      <c r="M265" s="11" t="s">
        <v>90</v>
      </c>
      <c r="W265" s="25">
        <v>24.166820000000001</v>
      </c>
      <c r="X265" s="25">
        <v>112.17283999999999</v>
      </c>
      <c r="AB265" t="s">
        <v>140</v>
      </c>
      <c r="AC265" s="14">
        <v>3</v>
      </c>
    </row>
    <row r="266" spans="1:32" s="36" customFormat="1">
      <c r="A266" s="59" t="s">
        <v>93</v>
      </c>
      <c r="B266" s="59" t="s">
        <v>133</v>
      </c>
      <c r="C266" s="71">
        <v>40827</v>
      </c>
      <c r="D266" s="43">
        <v>2011</v>
      </c>
      <c r="E266" s="72">
        <v>0.45833333333333331</v>
      </c>
      <c r="F266" s="72">
        <v>0.46458333333333335</v>
      </c>
      <c r="G266" s="72">
        <f t="shared" si="9"/>
        <v>6.2500000000000333E-3</v>
      </c>
      <c r="H266" s="73"/>
      <c r="I266" s="41"/>
      <c r="J266" s="44"/>
      <c r="K266" s="43"/>
      <c r="L266" s="37" t="s">
        <v>128</v>
      </c>
      <c r="M266" s="37" t="s">
        <v>90</v>
      </c>
      <c r="N266" s="43"/>
      <c r="O266" s="44"/>
      <c r="P266" s="44"/>
      <c r="Q266" s="44"/>
      <c r="R266" s="44"/>
      <c r="S266" s="44"/>
      <c r="T266" s="44"/>
      <c r="U266" s="44"/>
      <c r="V266" s="44"/>
      <c r="W266" s="44">
        <v>24.166820000000001</v>
      </c>
      <c r="X266" s="44">
        <v>112.17283999999999</v>
      </c>
      <c r="Y266" s="43"/>
      <c r="Z266" s="43"/>
      <c r="AA266" s="43"/>
      <c r="AB266" s="36" t="s">
        <v>132</v>
      </c>
      <c r="AC266" s="43">
        <v>1</v>
      </c>
      <c r="AD266" s="43"/>
      <c r="AE266" s="43"/>
      <c r="AF266" s="66"/>
    </row>
    <row r="267" spans="1:32">
      <c r="A267" s="12" t="s">
        <v>94</v>
      </c>
      <c r="B267" s="12" t="s">
        <v>127</v>
      </c>
      <c r="C267" s="13">
        <v>40827</v>
      </c>
      <c r="D267" s="14">
        <v>2011</v>
      </c>
      <c r="E267" s="15">
        <v>0.3743055555555555</v>
      </c>
      <c r="F267" s="15">
        <v>0.38055555555555554</v>
      </c>
      <c r="G267" s="15">
        <f t="shared" si="9"/>
        <v>6.2500000000000333E-3</v>
      </c>
      <c r="H267" s="16"/>
      <c r="L267" s="11" t="s">
        <v>128</v>
      </c>
      <c r="M267" s="11" t="s">
        <v>90</v>
      </c>
      <c r="W267" s="25">
        <v>24.66169</v>
      </c>
      <c r="X267" s="25">
        <v>112.17349</v>
      </c>
      <c r="AB267" s="12" t="s">
        <v>120</v>
      </c>
      <c r="AC267" s="14">
        <v>1</v>
      </c>
    </row>
    <row r="268" spans="1:32">
      <c r="A268" s="12" t="s">
        <v>94</v>
      </c>
      <c r="B268" s="12" t="s">
        <v>127</v>
      </c>
      <c r="C268" s="13">
        <v>40827</v>
      </c>
      <c r="D268" s="14">
        <v>2011</v>
      </c>
      <c r="E268" s="15">
        <v>0.3743055555555555</v>
      </c>
      <c r="F268" s="15">
        <v>0.38055555555555554</v>
      </c>
      <c r="G268" s="15">
        <f t="shared" si="9"/>
        <v>6.2500000000000333E-3</v>
      </c>
      <c r="H268" s="16"/>
      <c r="L268" s="11" t="s">
        <v>128</v>
      </c>
      <c r="M268" s="11" t="s">
        <v>90</v>
      </c>
      <c r="W268" s="25">
        <v>24.66169</v>
      </c>
      <c r="X268" s="25">
        <v>112.17349</v>
      </c>
      <c r="AB268" s="12" t="s">
        <v>121</v>
      </c>
      <c r="AC268" s="14">
        <v>6</v>
      </c>
    </row>
    <row r="269" spans="1:32">
      <c r="A269" s="12" t="s">
        <v>94</v>
      </c>
      <c r="B269" s="12" t="s">
        <v>127</v>
      </c>
      <c r="C269" s="13">
        <v>40827</v>
      </c>
      <c r="D269" s="14">
        <v>2011</v>
      </c>
      <c r="E269" s="15">
        <v>0.3743055555555555</v>
      </c>
      <c r="F269" s="15">
        <v>0.38055555555555554</v>
      </c>
      <c r="G269" s="15">
        <f t="shared" si="9"/>
        <v>6.2500000000000333E-3</v>
      </c>
      <c r="H269" s="16"/>
      <c r="L269" s="11" t="s">
        <v>128</v>
      </c>
      <c r="M269" s="11" t="s">
        <v>90</v>
      </c>
      <c r="W269" s="25">
        <v>24.66169</v>
      </c>
      <c r="X269" s="25">
        <v>112.17349</v>
      </c>
      <c r="AB269" s="12" t="s">
        <v>122</v>
      </c>
      <c r="AC269" s="14">
        <v>50</v>
      </c>
    </row>
    <row r="270" spans="1:32">
      <c r="A270" s="12" t="s">
        <v>94</v>
      </c>
      <c r="B270" s="12" t="s">
        <v>127</v>
      </c>
      <c r="C270" s="13">
        <v>40827</v>
      </c>
      <c r="D270" s="14">
        <v>2011</v>
      </c>
      <c r="E270" s="15">
        <v>0.3743055555555555</v>
      </c>
      <c r="F270" s="15">
        <v>0.38055555555555554</v>
      </c>
      <c r="G270" s="15">
        <f t="shared" ref="G270:G301" si="12">F270-E270</f>
        <v>6.2500000000000333E-3</v>
      </c>
      <c r="H270" s="16"/>
      <c r="L270" s="11" t="s">
        <v>128</v>
      </c>
      <c r="M270" s="11" t="s">
        <v>90</v>
      </c>
      <c r="W270" s="25">
        <v>24.66169</v>
      </c>
      <c r="X270" s="25">
        <v>112.17349</v>
      </c>
      <c r="AB270" t="s">
        <v>44</v>
      </c>
      <c r="AC270" s="14">
        <v>11</v>
      </c>
    </row>
    <row r="271" spans="1:32" s="36" customFormat="1">
      <c r="A271" s="59" t="s">
        <v>94</v>
      </c>
      <c r="B271" s="59" t="s">
        <v>127</v>
      </c>
      <c r="C271" s="71">
        <v>40827</v>
      </c>
      <c r="D271" s="43">
        <v>2011</v>
      </c>
      <c r="E271" s="72">
        <v>0.3743055555555555</v>
      </c>
      <c r="F271" s="72">
        <v>0.38055555555555554</v>
      </c>
      <c r="G271" s="72">
        <f t="shared" si="12"/>
        <v>6.2500000000000333E-3</v>
      </c>
      <c r="H271" s="73"/>
      <c r="I271" s="41"/>
      <c r="J271" s="44"/>
      <c r="K271" s="43"/>
      <c r="L271" s="37" t="s">
        <v>128</v>
      </c>
      <c r="M271" s="37" t="s">
        <v>90</v>
      </c>
      <c r="N271" s="43"/>
      <c r="O271" s="44"/>
      <c r="P271" s="44"/>
      <c r="Q271" s="44"/>
      <c r="R271" s="44"/>
      <c r="S271" s="44"/>
      <c r="T271" s="44"/>
      <c r="U271" s="44"/>
      <c r="V271" s="44"/>
      <c r="W271" s="44">
        <v>24.66169</v>
      </c>
      <c r="X271" s="44">
        <v>112.17349</v>
      </c>
      <c r="Y271" s="43"/>
      <c r="Z271" s="43"/>
      <c r="AA271" s="43"/>
      <c r="AB271" s="36" t="s">
        <v>140</v>
      </c>
      <c r="AC271" s="43">
        <v>14</v>
      </c>
      <c r="AD271" s="43"/>
      <c r="AE271" s="43"/>
      <c r="AF271" s="66"/>
    </row>
    <row r="272" spans="1:32">
      <c r="A272" s="12" t="s">
        <v>95</v>
      </c>
      <c r="B272" s="12" t="s">
        <v>127</v>
      </c>
      <c r="C272" s="13">
        <v>40827</v>
      </c>
      <c r="D272" s="14">
        <v>2011</v>
      </c>
      <c r="E272" s="15">
        <v>0.4458333333333333</v>
      </c>
      <c r="F272" s="15">
        <v>0.45208333333333334</v>
      </c>
      <c r="G272" s="15">
        <f t="shared" si="12"/>
        <v>6.2500000000000333E-3</v>
      </c>
      <c r="H272" s="16"/>
      <c r="L272" s="11" t="s">
        <v>128</v>
      </c>
      <c r="M272" s="11" t="s">
        <v>90</v>
      </c>
      <c r="W272" s="25">
        <v>24.66207</v>
      </c>
      <c r="X272" s="25">
        <v>112.17236</v>
      </c>
      <c r="AB272" s="12" t="s">
        <v>118</v>
      </c>
      <c r="AC272" s="14">
        <v>8</v>
      </c>
    </row>
    <row r="273" spans="1:32">
      <c r="A273" s="12" t="s">
        <v>95</v>
      </c>
      <c r="B273" s="12" t="s">
        <v>127</v>
      </c>
      <c r="C273" s="13">
        <v>40827</v>
      </c>
      <c r="D273" s="14">
        <v>2011</v>
      </c>
      <c r="E273" s="15">
        <v>0.4458333333333333</v>
      </c>
      <c r="F273" s="15">
        <v>0.45208333333333334</v>
      </c>
      <c r="G273" s="15">
        <f t="shared" si="12"/>
        <v>6.2500000000000333E-3</v>
      </c>
      <c r="H273" s="16"/>
      <c r="L273" s="11" t="s">
        <v>128</v>
      </c>
      <c r="M273" s="11" t="s">
        <v>90</v>
      </c>
      <c r="W273" s="25">
        <v>24.66207</v>
      </c>
      <c r="X273" s="25">
        <v>112.17236</v>
      </c>
      <c r="AB273" s="12" t="s">
        <v>119</v>
      </c>
      <c r="AC273" s="14">
        <v>7</v>
      </c>
    </row>
    <row r="274" spans="1:32">
      <c r="A274" s="12" t="s">
        <v>95</v>
      </c>
      <c r="B274" s="12" t="s">
        <v>127</v>
      </c>
      <c r="C274" s="13">
        <v>40827</v>
      </c>
      <c r="D274" s="14">
        <v>2011</v>
      </c>
      <c r="E274" s="15">
        <v>0.4458333333333333</v>
      </c>
      <c r="F274" s="15">
        <v>0.45208333333333334</v>
      </c>
      <c r="G274" s="15">
        <f t="shared" si="12"/>
        <v>6.2500000000000333E-3</v>
      </c>
      <c r="H274" s="16"/>
      <c r="L274" s="11" t="s">
        <v>128</v>
      </c>
      <c r="M274" s="11" t="s">
        <v>90</v>
      </c>
      <c r="W274" s="25">
        <v>24.66207</v>
      </c>
      <c r="X274" s="25">
        <v>112.17236</v>
      </c>
      <c r="AB274" t="s">
        <v>121</v>
      </c>
      <c r="AC274" s="14">
        <v>7</v>
      </c>
    </row>
    <row r="275" spans="1:32">
      <c r="A275" s="12" t="s">
        <v>95</v>
      </c>
      <c r="B275" s="12" t="s">
        <v>127</v>
      </c>
      <c r="C275" s="13">
        <v>40827</v>
      </c>
      <c r="D275" s="14">
        <v>2011</v>
      </c>
      <c r="E275" s="15">
        <v>0.4458333333333333</v>
      </c>
      <c r="F275" s="15">
        <v>0.45208333333333334</v>
      </c>
      <c r="G275" s="15">
        <f t="shared" si="12"/>
        <v>6.2500000000000333E-3</v>
      </c>
      <c r="H275" s="16"/>
      <c r="L275" s="11" t="s">
        <v>128</v>
      </c>
      <c r="M275" s="11" t="s">
        <v>90</v>
      </c>
      <c r="W275" s="25">
        <v>24.66207</v>
      </c>
      <c r="X275" s="25">
        <v>112.17236</v>
      </c>
      <c r="AB275" t="s">
        <v>122</v>
      </c>
      <c r="AC275" s="14">
        <v>40</v>
      </c>
    </row>
    <row r="276" spans="1:32" s="36" customFormat="1">
      <c r="A276" s="59" t="s">
        <v>95</v>
      </c>
      <c r="B276" s="59" t="s">
        <v>127</v>
      </c>
      <c r="C276" s="71">
        <v>40827</v>
      </c>
      <c r="D276" s="43">
        <v>2011</v>
      </c>
      <c r="E276" s="72">
        <v>0.4458333333333333</v>
      </c>
      <c r="F276" s="72">
        <v>0.45208333333333334</v>
      </c>
      <c r="G276" s="72">
        <f t="shared" si="12"/>
        <v>6.2500000000000333E-3</v>
      </c>
      <c r="H276" s="73"/>
      <c r="I276" s="41"/>
      <c r="J276" s="44"/>
      <c r="K276" s="43"/>
      <c r="L276" s="37" t="s">
        <v>128</v>
      </c>
      <c r="M276" s="37" t="s">
        <v>90</v>
      </c>
      <c r="N276" s="43"/>
      <c r="O276" s="44"/>
      <c r="P276" s="44"/>
      <c r="Q276" s="44"/>
      <c r="R276" s="44"/>
      <c r="S276" s="44"/>
      <c r="T276" s="44"/>
      <c r="U276" s="44"/>
      <c r="V276" s="44"/>
      <c r="W276" s="44">
        <v>24.66207</v>
      </c>
      <c r="X276" s="44">
        <v>112.17236</v>
      </c>
      <c r="Y276" s="43"/>
      <c r="Z276" s="43"/>
      <c r="AA276" s="43"/>
      <c r="AB276" s="36" t="s">
        <v>140</v>
      </c>
      <c r="AC276" s="43">
        <v>17</v>
      </c>
      <c r="AD276" s="43"/>
      <c r="AE276" s="43"/>
      <c r="AF276" s="66"/>
    </row>
    <row r="277" spans="1:32">
      <c r="A277" s="12" t="s">
        <v>96</v>
      </c>
      <c r="B277" s="12" t="s">
        <v>130</v>
      </c>
      <c r="C277" s="13">
        <v>40827</v>
      </c>
      <c r="D277" s="14">
        <v>2011</v>
      </c>
      <c r="E277" s="15">
        <v>0.38194444444444442</v>
      </c>
      <c r="F277" s="15">
        <v>0.38750000000000001</v>
      </c>
      <c r="G277" s="15">
        <f t="shared" si="12"/>
        <v>5.5555555555555913E-3</v>
      </c>
      <c r="H277" s="16"/>
      <c r="L277" s="11" t="s">
        <v>128</v>
      </c>
      <c r="M277" s="11" t="s">
        <v>90</v>
      </c>
      <c r="W277" s="25">
        <v>24.66169</v>
      </c>
      <c r="X277" s="25">
        <v>112.17349</v>
      </c>
      <c r="AB277" s="12" t="s">
        <v>240</v>
      </c>
      <c r="AC277" s="14">
        <v>1</v>
      </c>
    </row>
    <row r="278" spans="1:32">
      <c r="A278" s="12" t="s">
        <v>96</v>
      </c>
      <c r="B278" s="12" t="s">
        <v>130</v>
      </c>
      <c r="C278" s="13">
        <v>40827</v>
      </c>
      <c r="D278" s="14">
        <v>2011</v>
      </c>
      <c r="E278" s="15">
        <v>0.38194444444444442</v>
      </c>
      <c r="F278" s="15">
        <v>0.38750000000000001</v>
      </c>
      <c r="G278" s="15">
        <f t="shared" si="12"/>
        <v>5.5555555555555913E-3</v>
      </c>
      <c r="H278" s="16"/>
      <c r="L278" s="11" t="s">
        <v>128</v>
      </c>
      <c r="M278" s="11" t="s">
        <v>90</v>
      </c>
      <c r="W278" s="25">
        <v>24.66169</v>
      </c>
      <c r="X278" s="25">
        <v>112.17349</v>
      </c>
      <c r="AB278" s="12" t="s">
        <v>118</v>
      </c>
      <c r="AC278" s="14">
        <v>3</v>
      </c>
    </row>
    <row r="279" spans="1:32">
      <c r="A279" s="12" t="s">
        <v>96</v>
      </c>
      <c r="B279" s="12" t="s">
        <v>130</v>
      </c>
      <c r="C279" s="13">
        <v>40827</v>
      </c>
      <c r="D279" s="14">
        <v>2011</v>
      </c>
      <c r="E279" s="15">
        <v>0.38194444444444442</v>
      </c>
      <c r="F279" s="15">
        <v>0.38750000000000001</v>
      </c>
      <c r="G279" s="15">
        <f t="shared" si="12"/>
        <v>5.5555555555555913E-3</v>
      </c>
      <c r="H279" s="16"/>
      <c r="L279" s="11" t="s">
        <v>128</v>
      </c>
      <c r="M279" s="11" t="s">
        <v>90</v>
      </c>
      <c r="W279" s="25">
        <v>24.66169</v>
      </c>
      <c r="X279" s="25">
        <v>112.17349</v>
      </c>
      <c r="AB279" s="12" t="s">
        <v>119</v>
      </c>
      <c r="AC279" s="14">
        <v>2</v>
      </c>
    </row>
    <row r="280" spans="1:32">
      <c r="A280" s="12" t="s">
        <v>96</v>
      </c>
      <c r="B280" s="12" t="s">
        <v>130</v>
      </c>
      <c r="C280" s="13">
        <v>40827</v>
      </c>
      <c r="D280" s="14">
        <v>2011</v>
      </c>
      <c r="E280" s="15">
        <v>0.38194444444444442</v>
      </c>
      <c r="F280" s="15">
        <v>0.38750000000000001</v>
      </c>
      <c r="G280" s="15">
        <f t="shared" si="12"/>
        <v>5.5555555555555913E-3</v>
      </c>
      <c r="H280" s="16"/>
      <c r="L280" s="11" t="s">
        <v>128</v>
      </c>
      <c r="M280" s="11" t="s">
        <v>90</v>
      </c>
      <c r="W280" s="25">
        <v>24.66169</v>
      </c>
      <c r="X280" s="25">
        <v>112.17349</v>
      </c>
      <c r="AB280" s="12" t="s">
        <v>122</v>
      </c>
      <c r="AC280" s="14">
        <v>10</v>
      </c>
    </row>
    <row r="281" spans="1:32">
      <c r="A281" s="12" t="s">
        <v>96</v>
      </c>
      <c r="B281" s="12" t="s">
        <v>130</v>
      </c>
      <c r="C281" s="13">
        <v>40827</v>
      </c>
      <c r="D281" s="14">
        <v>2011</v>
      </c>
      <c r="E281" s="15">
        <v>0.38194444444444442</v>
      </c>
      <c r="F281" s="15">
        <v>0.38750000000000001</v>
      </c>
      <c r="G281" s="15">
        <f t="shared" si="12"/>
        <v>5.5555555555555913E-3</v>
      </c>
      <c r="H281" s="16"/>
      <c r="L281" s="11" t="s">
        <v>128</v>
      </c>
      <c r="M281" s="11" t="s">
        <v>90</v>
      </c>
      <c r="W281" s="25">
        <v>24.66169</v>
      </c>
      <c r="X281" s="25">
        <v>112.17349</v>
      </c>
      <c r="AB281" t="s">
        <v>44</v>
      </c>
      <c r="AC281" s="14">
        <v>4</v>
      </c>
    </row>
    <row r="282" spans="1:32" s="36" customFormat="1">
      <c r="A282" s="59" t="s">
        <v>96</v>
      </c>
      <c r="B282" s="59" t="s">
        <v>130</v>
      </c>
      <c r="C282" s="71">
        <v>40827</v>
      </c>
      <c r="D282" s="43">
        <v>2011</v>
      </c>
      <c r="E282" s="72">
        <v>0.38194444444444442</v>
      </c>
      <c r="F282" s="72">
        <v>0.38750000000000001</v>
      </c>
      <c r="G282" s="72">
        <f t="shared" si="12"/>
        <v>5.5555555555555913E-3</v>
      </c>
      <c r="H282" s="73"/>
      <c r="I282" s="41"/>
      <c r="J282" s="44"/>
      <c r="K282" s="43"/>
      <c r="L282" s="37" t="s">
        <v>128</v>
      </c>
      <c r="M282" s="37" t="s">
        <v>90</v>
      </c>
      <c r="N282" s="43"/>
      <c r="O282" s="44"/>
      <c r="P282" s="44"/>
      <c r="Q282" s="44"/>
      <c r="R282" s="44"/>
      <c r="S282" s="44"/>
      <c r="T282" s="44"/>
      <c r="U282" s="44"/>
      <c r="V282" s="44"/>
      <c r="W282" s="44">
        <v>24.66169</v>
      </c>
      <c r="X282" s="44">
        <v>112.17349</v>
      </c>
      <c r="Y282" s="43"/>
      <c r="Z282" s="43"/>
      <c r="AA282" s="43"/>
      <c r="AB282" s="36" t="s">
        <v>140</v>
      </c>
      <c r="AC282" s="43">
        <v>6</v>
      </c>
      <c r="AD282" s="43"/>
      <c r="AE282" s="43"/>
      <c r="AF282" s="66"/>
    </row>
    <row r="283" spans="1:32">
      <c r="A283" s="12" t="s">
        <v>97</v>
      </c>
      <c r="B283" s="12" t="s">
        <v>130</v>
      </c>
      <c r="C283" s="13">
        <v>40827</v>
      </c>
      <c r="D283" s="14">
        <v>2011</v>
      </c>
      <c r="E283" s="15">
        <v>0.4513888888888889</v>
      </c>
      <c r="F283" s="15">
        <v>0.45624999999999999</v>
      </c>
      <c r="G283" s="15">
        <f t="shared" si="12"/>
        <v>4.8611111111110938E-3</v>
      </c>
      <c r="H283" s="16"/>
      <c r="L283" s="11" t="s">
        <v>128</v>
      </c>
      <c r="M283" s="11" t="s">
        <v>90</v>
      </c>
      <c r="W283" s="25">
        <v>24.66207</v>
      </c>
      <c r="X283" s="25">
        <v>112.17238</v>
      </c>
      <c r="AB283" s="12" t="s">
        <v>118</v>
      </c>
      <c r="AC283" s="14">
        <v>13</v>
      </c>
    </row>
    <row r="284" spans="1:32">
      <c r="A284" s="12" t="s">
        <v>97</v>
      </c>
      <c r="B284" s="12" t="s">
        <v>130</v>
      </c>
      <c r="C284" s="13">
        <v>40827</v>
      </c>
      <c r="D284" s="14">
        <v>2011</v>
      </c>
      <c r="E284" s="15">
        <v>0.4513888888888889</v>
      </c>
      <c r="F284" s="15">
        <v>0.45624999999999999</v>
      </c>
      <c r="G284" s="15">
        <f t="shared" si="12"/>
        <v>4.8611111111110938E-3</v>
      </c>
      <c r="H284" s="16"/>
      <c r="L284" s="11" t="s">
        <v>128</v>
      </c>
      <c r="M284" s="11" t="s">
        <v>90</v>
      </c>
      <c r="W284" s="25">
        <v>24.66207</v>
      </c>
      <c r="X284" s="25">
        <v>112.17238</v>
      </c>
      <c r="AB284" s="12" t="s">
        <v>119</v>
      </c>
      <c r="AC284" s="14">
        <v>10</v>
      </c>
    </row>
    <row r="285" spans="1:32">
      <c r="A285" s="12" t="s">
        <v>97</v>
      </c>
      <c r="B285" s="12" t="s">
        <v>130</v>
      </c>
      <c r="C285" s="13">
        <v>40827</v>
      </c>
      <c r="D285" s="14">
        <v>2011</v>
      </c>
      <c r="E285" s="15">
        <v>0.4513888888888889</v>
      </c>
      <c r="F285" s="15">
        <v>0.45624999999999999</v>
      </c>
      <c r="G285" s="15">
        <f t="shared" si="12"/>
        <v>4.8611111111110938E-3</v>
      </c>
      <c r="H285" s="16"/>
      <c r="L285" s="11" t="s">
        <v>128</v>
      </c>
      <c r="M285" s="11" t="s">
        <v>90</v>
      </c>
      <c r="W285" s="25">
        <v>24.66207</v>
      </c>
      <c r="X285" s="25">
        <v>112.17238</v>
      </c>
      <c r="AB285" s="12" t="s">
        <v>122</v>
      </c>
      <c r="AC285" s="14">
        <v>14</v>
      </c>
    </row>
    <row r="286" spans="1:32">
      <c r="A286" s="12" t="s">
        <v>97</v>
      </c>
      <c r="B286" s="12" t="s">
        <v>130</v>
      </c>
      <c r="C286" s="13">
        <v>40827</v>
      </c>
      <c r="D286" s="14">
        <v>2011</v>
      </c>
      <c r="E286" s="15">
        <v>0.4513888888888889</v>
      </c>
      <c r="F286" s="15">
        <v>0.45624999999999999</v>
      </c>
      <c r="G286" s="15">
        <f t="shared" si="12"/>
        <v>4.8611111111110938E-3</v>
      </c>
      <c r="H286" s="16"/>
      <c r="L286" s="11" t="s">
        <v>128</v>
      </c>
      <c r="M286" s="11" t="s">
        <v>90</v>
      </c>
      <c r="W286" s="25">
        <v>24.66207</v>
      </c>
      <c r="X286" s="25">
        <v>112.17238</v>
      </c>
      <c r="AB286" t="s">
        <v>44</v>
      </c>
      <c r="AC286" s="14">
        <v>68</v>
      </c>
      <c r="AD286" s="14">
        <v>22</v>
      </c>
    </row>
    <row r="287" spans="1:32">
      <c r="A287" s="12" t="s">
        <v>97</v>
      </c>
      <c r="B287" s="12" t="s">
        <v>130</v>
      </c>
      <c r="C287" s="13">
        <v>40827</v>
      </c>
      <c r="D287" s="14">
        <v>2011</v>
      </c>
      <c r="E287" s="15">
        <v>0.4513888888888889</v>
      </c>
      <c r="F287" s="15">
        <v>0.45624999999999999</v>
      </c>
      <c r="G287" s="15">
        <f t="shared" si="12"/>
        <v>4.8611111111110938E-3</v>
      </c>
      <c r="H287" s="16"/>
      <c r="L287" s="11" t="s">
        <v>128</v>
      </c>
      <c r="M287" s="11" t="s">
        <v>90</v>
      </c>
      <c r="W287" s="25">
        <v>24.66207</v>
      </c>
      <c r="X287" s="25">
        <v>112.17238</v>
      </c>
      <c r="AB287" t="s">
        <v>140</v>
      </c>
      <c r="AC287" s="14">
        <v>9</v>
      </c>
    </row>
    <row r="288" spans="1:32" s="36" customFormat="1">
      <c r="A288" s="59" t="s">
        <v>97</v>
      </c>
      <c r="B288" s="59" t="s">
        <v>130</v>
      </c>
      <c r="C288" s="71">
        <v>40827</v>
      </c>
      <c r="D288" s="43">
        <v>2011</v>
      </c>
      <c r="E288" s="72">
        <v>0.4513888888888889</v>
      </c>
      <c r="F288" s="72">
        <v>0.45624999999999999</v>
      </c>
      <c r="G288" s="72">
        <f t="shared" si="12"/>
        <v>4.8611111111110938E-3</v>
      </c>
      <c r="H288" s="73"/>
      <c r="I288" s="41"/>
      <c r="J288" s="44"/>
      <c r="K288" s="43"/>
      <c r="L288" s="37" t="s">
        <v>128</v>
      </c>
      <c r="M288" s="37" t="s">
        <v>90</v>
      </c>
      <c r="N288" s="43"/>
      <c r="O288" s="44"/>
      <c r="P288" s="44"/>
      <c r="Q288" s="44"/>
      <c r="R288" s="44"/>
      <c r="S288" s="44"/>
      <c r="T288" s="44"/>
      <c r="U288" s="44"/>
      <c r="V288" s="44"/>
      <c r="W288" s="44">
        <v>24.66207</v>
      </c>
      <c r="X288" s="44">
        <v>112.17238</v>
      </c>
      <c r="Y288" s="43"/>
      <c r="Z288" s="43"/>
      <c r="AA288" s="43"/>
      <c r="AB288" s="36" t="s">
        <v>123</v>
      </c>
      <c r="AC288" s="43">
        <v>2</v>
      </c>
      <c r="AD288" s="43"/>
      <c r="AE288" s="43"/>
      <c r="AF288" s="66"/>
    </row>
    <row r="289" spans="1:32">
      <c r="A289" s="12" t="s">
        <v>98</v>
      </c>
      <c r="B289" s="12" t="s">
        <v>131</v>
      </c>
      <c r="C289" s="13">
        <v>40827</v>
      </c>
      <c r="D289" s="14">
        <v>2011</v>
      </c>
      <c r="E289" s="15">
        <v>0.38263888888888892</v>
      </c>
      <c r="F289" s="15">
        <v>0.38680555555555557</v>
      </c>
      <c r="G289" s="15">
        <f t="shared" si="12"/>
        <v>4.1666666666666519E-3</v>
      </c>
      <c r="H289" s="16"/>
      <c r="L289" s="11" t="s">
        <v>128</v>
      </c>
      <c r="M289" s="11" t="s">
        <v>90</v>
      </c>
      <c r="W289" s="25">
        <v>24.66169</v>
      </c>
      <c r="X289" s="25">
        <v>112.17349</v>
      </c>
      <c r="AB289" s="12" t="s">
        <v>118</v>
      </c>
      <c r="AC289" s="14">
        <v>4</v>
      </c>
    </row>
    <row r="290" spans="1:32">
      <c r="A290" s="12" t="s">
        <v>98</v>
      </c>
      <c r="B290" s="12" t="s">
        <v>131</v>
      </c>
      <c r="C290" s="13">
        <v>40827</v>
      </c>
      <c r="D290" s="14">
        <v>2011</v>
      </c>
      <c r="E290" s="15">
        <v>0.38263888888888892</v>
      </c>
      <c r="F290" s="15">
        <v>0.38680555555555557</v>
      </c>
      <c r="G290" s="15">
        <f t="shared" si="12"/>
        <v>4.1666666666666519E-3</v>
      </c>
      <c r="H290" s="16"/>
      <c r="L290" s="11" t="s">
        <v>128</v>
      </c>
      <c r="M290" s="11" t="s">
        <v>90</v>
      </c>
      <c r="W290" s="25">
        <v>24.66169</v>
      </c>
      <c r="X290" s="25">
        <v>112.17349</v>
      </c>
      <c r="AB290" s="12" t="s">
        <v>119</v>
      </c>
      <c r="AC290" s="14">
        <v>1</v>
      </c>
    </row>
    <row r="291" spans="1:32">
      <c r="A291" s="12" t="s">
        <v>98</v>
      </c>
      <c r="B291" s="12" t="s">
        <v>131</v>
      </c>
      <c r="C291" s="13">
        <v>40827</v>
      </c>
      <c r="D291" s="14">
        <v>2011</v>
      </c>
      <c r="E291" s="15">
        <v>0.38263888888888892</v>
      </c>
      <c r="F291" s="15">
        <v>0.38680555555555557</v>
      </c>
      <c r="G291" s="15">
        <f t="shared" si="12"/>
        <v>4.1666666666666519E-3</v>
      </c>
      <c r="H291" s="16"/>
      <c r="L291" s="11" t="s">
        <v>128</v>
      </c>
      <c r="M291" s="11" t="s">
        <v>90</v>
      </c>
      <c r="W291" s="25">
        <v>24.66169</v>
      </c>
      <c r="X291" s="25">
        <v>112.17349</v>
      </c>
      <c r="AB291" s="12" t="s">
        <v>120</v>
      </c>
      <c r="AC291" s="14">
        <v>1</v>
      </c>
    </row>
    <row r="292" spans="1:32">
      <c r="A292" s="12" t="s">
        <v>98</v>
      </c>
      <c r="B292" s="12" t="s">
        <v>131</v>
      </c>
      <c r="C292" s="13">
        <v>40827</v>
      </c>
      <c r="D292" s="14">
        <v>2011</v>
      </c>
      <c r="E292" s="15">
        <v>0.38263888888888892</v>
      </c>
      <c r="F292" s="15">
        <v>0.38680555555555557</v>
      </c>
      <c r="G292" s="15">
        <f t="shared" si="12"/>
        <v>4.1666666666666519E-3</v>
      </c>
      <c r="H292" s="16"/>
      <c r="L292" s="11" t="s">
        <v>128</v>
      </c>
      <c r="M292" s="11" t="s">
        <v>90</v>
      </c>
      <c r="W292" s="25">
        <v>24.66169</v>
      </c>
      <c r="X292" s="25">
        <v>112.17349</v>
      </c>
      <c r="AB292" s="12" t="s">
        <v>122</v>
      </c>
      <c r="AC292" s="14">
        <v>23</v>
      </c>
    </row>
    <row r="293" spans="1:32">
      <c r="A293" s="12" t="s">
        <v>98</v>
      </c>
      <c r="B293" s="12" t="s">
        <v>131</v>
      </c>
      <c r="C293" s="13">
        <v>40827</v>
      </c>
      <c r="D293" s="14">
        <v>2011</v>
      </c>
      <c r="E293" s="15">
        <v>0.38263888888888892</v>
      </c>
      <c r="F293" s="15">
        <v>0.38680555555555557</v>
      </c>
      <c r="G293" s="15">
        <f t="shared" si="12"/>
        <v>4.1666666666666519E-3</v>
      </c>
      <c r="H293" s="16"/>
      <c r="L293" s="11" t="s">
        <v>128</v>
      </c>
      <c r="M293" s="11" t="s">
        <v>90</v>
      </c>
      <c r="W293" s="25">
        <v>24.66169</v>
      </c>
      <c r="X293" s="25">
        <v>112.17349</v>
      </c>
      <c r="AB293" s="12" t="s">
        <v>169</v>
      </c>
      <c r="AC293" s="14">
        <v>2</v>
      </c>
    </row>
    <row r="294" spans="1:32">
      <c r="A294" s="12" t="s">
        <v>98</v>
      </c>
      <c r="B294" s="12" t="s">
        <v>131</v>
      </c>
      <c r="C294" s="13">
        <v>40827</v>
      </c>
      <c r="D294" s="14">
        <v>2011</v>
      </c>
      <c r="E294" s="15">
        <v>0.38263888888888892</v>
      </c>
      <c r="F294" s="15">
        <v>0.38680555555555557</v>
      </c>
      <c r="G294" s="15">
        <f t="shared" si="12"/>
        <v>4.1666666666666519E-3</v>
      </c>
      <c r="H294" s="16"/>
      <c r="L294" s="11" t="s">
        <v>128</v>
      </c>
      <c r="M294" s="11" t="s">
        <v>90</v>
      </c>
      <c r="W294" s="25">
        <v>24.66169</v>
      </c>
      <c r="X294" s="25">
        <v>112.17349</v>
      </c>
      <c r="AB294" t="s">
        <v>140</v>
      </c>
      <c r="AC294" s="14">
        <v>5</v>
      </c>
    </row>
    <row r="295" spans="1:32" s="36" customFormat="1">
      <c r="A295" s="59" t="s">
        <v>98</v>
      </c>
      <c r="B295" s="59" t="s">
        <v>131</v>
      </c>
      <c r="C295" s="71">
        <v>40827</v>
      </c>
      <c r="D295" s="43">
        <v>2011</v>
      </c>
      <c r="E295" s="72">
        <v>0.38263888888888892</v>
      </c>
      <c r="F295" s="72">
        <v>0.38680555555555557</v>
      </c>
      <c r="G295" s="72">
        <f t="shared" si="12"/>
        <v>4.1666666666666519E-3</v>
      </c>
      <c r="H295" s="73"/>
      <c r="I295" s="41"/>
      <c r="J295" s="44"/>
      <c r="K295" s="43"/>
      <c r="L295" s="37" t="s">
        <v>128</v>
      </c>
      <c r="M295" s="37" t="s">
        <v>90</v>
      </c>
      <c r="N295" s="43"/>
      <c r="O295" s="44"/>
      <c r="P295" s="44"/>
      <c r="Q295" s="44"/>
      <c r="R295" s="44"/>
      <c r="S295" s="44"/>
      <c r="T295" s="44"/>
      <c r="U295" s="44"/>
      <c r="V295" s="44"/>
      <c r="W295" s="44">
        <v>24.66169</v>
      </c>
      <c r="X295" s="44">
        <v>112.17349</v>
      </c>
      <c r="Y295" s="43"/>
      <c r="Z295" s="43"/>
      <c r="AA295" s="43"/>
      <c r="AB295" s="36" t="s">
        <v>123</v>
      </c>
      <c r="AC295" s="43">
        <v>1</v>
      </c>
      <c r="AD295" s="43"/>
      <c r="AE295" s="43"/>
      <c r="AF295" s="66"/>
    </row>
    <row r="296" spans="1:32">
      <c r="A296" s="12" t="s">
        <v>99</v>
      </c>
      <c r="B296" s="12" t="s">
        <v>131</v>
      </c>
      <c r="C296" s="13">
        <v>40827</v>
      </c>
      <c r="D296" s="14">
        <v>2011</v>
      </c>
      <c r="E296" s="15">
        <v>0.45416666666666666</v>
      </c>
      <c r="F296" s="15">
        <v>0.45763888888888887</v>
      </c>
      <c r="G296" s="15">
        <f t="shared" si="12"/>
        <v>3.4722222222222099E-3</v>
      </c>
      <c r="H296" s="16"/>
      <c r="L296" s="11" t="s">
        <v>128</v>
      </c>
      <c r="M296" s="11" t="s">
        <v>90</v>
      </c>
      <c r="W296" s="25">
        <v>24.66207</v>
      </c>
      <c r="X296" s="25">
        <v>112.17238</v>
      </c>
      <c r="AB296" s="12" t="s">
        <v>119</v>
      </c>
      <c r="AC296" s="14">
        <v>8</v>
      </c>
    </row>
    <row r="297" spans="1:32">
      <c r="A297" s="12" t="s">
        <v>99</v>
      </c>
      <c r="B297" s="12" t="s">
        <v>131</v>
      </c>
      <c r="C297" s="13">
        <v>40827</v>
      </c>
      <c r="D297" s="14">
        <v>2011</v>
      </c>
      <c r="E297" s="15">
        <v>0.45416666666666666</v>
      </c>
      <c r="F297" s="15">
        <v>0.45763888888888887</v>
      </c>
      <c r="G297" s="15">
        <f t="shared" si="12"/>
        <v>3.4722222222222099E-3</v>
      </c>
      <c r="H297" s="16"/>
      <c r="L297" s="11" t="s">
        <v>128</v>
      </c>
      <c r="M297" s="11" t="s">
        <v>90</v>
      </c>
      <c r="W297" s="25">
        <v>24.66207</v>
      </c>
      <c r="X297" s="25">
        <v>112.17238</v>
      </c>
      <c r="AB297" s="12" t="s">
        <v>122</v>
      </c>
      <c r="AC297" s="14">
        <v>6</v>
      </c>
    </row>
    <row r="298" spans="1:32">
      <c r="A298" s="12" t="s">
        <v>99</v>
      </c>
      <c r="B298" s="12" t="s">
        <v>131</v>
      </c>
      <c r="C298" s="13">
        <v>40827</v>
      </c>
      <c r="D298" s="14">
        <v>2011</v>
      </c>
      <c r="E298" s="15">
        <v>0.45416666666666666</v>
      </c>
      <c r="F298" s="15">
        <v>0.45763888888888887</v>
      </c>
      <c r="G298" s="15">
        <f t="shared" si="12"/>
        <v>3.4722222222222099E-3</v>
      </c>
      <c r="H298" s="16"/>
      <c r="L298" s="11" t="s">
        <v>128</v>
      </c>
      <c r="M298" s="11" t="s">
        <v>90</v>
      </c>
      <c r="W298" s="25">
        <v>24.66207</v>
      </c>
      <c r="X298" s="25">
        <v>112.17238</v>
      </c>
      <c r="AB298" t="s">
        <v>44</v>
      </c>
      <c r="AC298" s="14">
        <v>15</v>
      </c>
    </row>
    <row r="299" spans="1:32" s="36" customFormat="1">
      <c r="A299" s="59" t="s">
        <v>99</v>
      </c>
      <c r="B299" s="59" t="s">
        <v>131</v>
      </c>
      <c r="C299" s="71">
        <v>40827</v>
      </c>
      <c r="D299" s="43">
        <v>2011</v>
      </c>
      <c r="E299" s="72">
        <v>0.45416666666666666</v>
      </c>
      <c r="F299" s="72">
        <v>0.45763888888888887</v>
      </c>
      <c r="G299" s="72">
        <f t="shared" si="12"/>
        <v>3.4722222222222099E-3</v>
      </c>
      <c r="H299" s="73"/>
      <c r="I299" s="41"/>
      <c r="J299" s="44"/>
      <c r="K299" s="43"/>
      <c r="L299" s="37" t="s">
        <v>128</v>
      </c>
      <c r="M299" s="37" t="s">
        <v>90</v>
      </c>
      <c r="N299" s="43"/>
      <c r="O299" s="44"/>
      <c r="P299" s="44"/>
      <c r="Q299" s="44"/>
      <c r="R299" s="44"/>
      <c r="S299" s="44"/>
      <c r="T299" s="44"/>
      <c r="U299" s="44"/>
      <c r="V299" s="44"/>
      <c r="W299" s="44">
        <v>24.66207</v>
      </c>
      <c r="X299" s="44">
        <v>112.17238</v>
      </c>
      <c r="Y299" s="43"/>
      <c r="Z299" s="43"/>
      <c r="AA299" s="43"/>
      <c r="AB299" s="36" t="s">
        <v>140</v>
      </c>
      <c r="AC299" s="43">
        <v>4</v>
      </c>
      <c r="AD299" s="43"/>
      <c r="AE299" s="43"/>
      <c r="AF299" s="66"/>
    </row>
    <row r="300" spans="1:32">
      <c r="A300" s="12" t="s">
        <v>100</v>
      </c>
      <c r="B300" s="12" t="s">
        <v>129</v>
      </c>
      <c r="C300" s="13">
        <v>40827</v>
      </c>
      <c r="D300" s="14">
        <v>2011</v>
      </c>
      <c r="E300" s="15">
        <v>0.38958333333333334</v>
      </c>
      <c r="F300" s="15">
        <v>0.39444444444444443</v>
      </c>
      <c r="G300" s="15">
        <f t="shared" si="12"/>
        <v>4.8611111111110938E-3</v>
      </c>
      <c r="H300" s="16"/>
      <c r="L300" s="11" t="s">
        <v>128</v>
      </c>
      <c r="M300" s="11" t="s">
        <v>90</v>
      </c>
      <c r="W300" s="25">
        <v>24.66169</v>
      </c>
      <c r="X300" s="25">
        <v>112.17349</v>
      </c>
      <c r="AB300" s="12" t="s">
        <v>118</v>
      </c>
      <c r="AC300" s="14">
        <v>4</v>
      </c>
    </row>
    <row r="301" spans="1:32">
      <c r="A301" s="12" t="s">
        <v>100</v>
      </c>
      <c r="B301" s="12" t="s">
        <v>129</v>
      </c>
      <c r="C301" s="13">
        <v>40827</v>
      </c>
      <c r="D301" s="14">
        <v>2011</v>
      </c>
      <c r="E301" s="15">
        <v>0.38958333333333334</v>
      </c>
      <c r="F301" s="15">
        <v>0.39444444444444443</v>
      </c>
      <c r="G301" s="15">
        <f t="shared" si="12"/>
        <v>4.8611111111110938E-3</v>
      </c>
      <c r="H301" s="16"/>
      <c r="L301" s="11" t="s">
        <v>128</v>
      </c>
      <c r="M301" s="11" t="s">
        <v>90</v>
      </c>
      <c r="W301" s="25">
        <v>24.66169</v>
      </c>
      <c r="X301" s="25">
        <v>112.17349</v>
      </c>
      <c r="AB301" s="12" t="s">
        <v>121</v>
      </c>
      <c r="AC301" s="14">
        <v>1</v>
      </c>
    </row>
    <row r="302" spans="1:32">
      <c r="A302" s="12" t="s">
        <v>100</v>
      </c>
      <c r="B302" s="12" t="s">
        <v>129</v>
      </c>
      <c r="C302" s="13">
        <v>40827</v>
      </c>
      <c r="D302" s="14">
        <v>2011</v>
      </c>
      <c r="E302" s="15">
        <v>0.38958333333333334</v>
      </c>
      <c r="F302" s="15">
        <v>0.39444444444444443</v>
      </c>
      <c r="G302" s="15">
        <f t="shared" ref="G302:G314" si="13">F302-E302</f>
        <v>4.8611111111110938E-3</v>
      </c>
      <c r="H302" s="16"/>
      <c r="L302" s="11" t="s">
        <v>128</v>
      </c>
      <c r="M302" s="11" t="s">
        <v>90</v>
      </c>
      <c r="W302" s="25">
        <v>24.66169</v>
      </c>
      <c r="X302" s="25">
        <v>112.17349</v>
      </c>
      <c r="AB302" s="12" t="s">
        <v>122</v>
      </c>
      <c r="AC302" s="14">
        <v>166</v>
      </c>
      <c r="AD302" s="14">
        <v>9</v>
      </c>
    </row>
    <row r="303" spans="1:32" s="36" customFormat="1">
      <c r="A303" s="59" t="s">
        <v>100</v>
      </c>
      <c r="B303" s="59" t="s">
        <v>129</v>
      </c>
      <c r="C303" s="71">
        <v>40827</v>
      </c>
      <c r="D303" s="43">
        <v>2011</v>
      </c>
      <c r="E303" s="72">
        <v>0.38958333333333334</v>
      </c>
      <c r="F303" s="72">
        <v>0.39444444444444443</v>
      </c>
      <c r="G303" s="72">
        <f t="shared" si="13"/>
        <v>4.8611111111110938E-3</v>
      </c>
      <c r="H303" s="73"/>
      <c r="I303" s="41"/>
      <c r="J303" s="44"/>
      <c r="K303" s="43"/>
      <c r="L303" s="37" t="s">
        <v>128</v>
      </c>
      <c r="M303" s="37" t="s">
        <v>90</v>
      </c>
      <c r="N303" s="43"/>
      <c r="O303" s="44"/>
      <c r="P303" s="44"/>
      <c r="Q303" s="44"/>
      <c r="R303" s="44"/>
      <c r="S303" s="44"/>
      <c r="T303" s="44"/>
      <c r="U303" s="44"/>
      <c r="V303" s="44"/>
      <c r="W303" s="44">
        <v>24.66169</v>
      </c>
      <c r="X303" s="44">
        <v>112.17349</v>
      </c>
      <c r="Y303" s="43"/>
      <c r="Z303" s="43"/>
      <c r="AA303" s="43"/>
      <c r="AB303" s="36" t="s">
        <v>140</v>
      </c>
      <c r="AC303" s="43">
        <v>35</v>
      </c>
      <c r="AD303" s="43"/>
      <c r="AE303" s="43"/>
      <c r="AF303" s="66"/>
    </row>
    <row r="304" spans="1:32">
      <c r="A304" s="12" t="s">
        <v>101</v>
      </c>
      <c r="B304" s="12" t="s">
        <v>129</v>
      </c>
      <c r="C304" s="13">
        <v>40827</v>
      </c>
      <c r="D304" s="14">
        <v>2011</v>
      </c>
      <c r="E304" s="15">
        <v>0.4604166666666667</v>
      </c>
      <c r="F304" s="15">
        <v>0.46597222222222223</v>
      </c>
      <c r="G304" s="15">
        <f t="shared" si="13"/>
        <v>5.5555555555555358E-3</v>
      </c>
      <c r="H304" s="16"/>
      <c r="L304" s="11" t="s">
        <v>128</v>
      </c>
      <c r="M304" s="11" t="s">
        <v>90</v>
      </c>
      <c r="W304" s="25">
        <v>24.66207</v>
      </c>
      <c r="X304" s="25">
        <v>112.17238</v>
      </c>
      <c r="AB304" s="12" t="s">
        <v>240</v>
      </c>
      <c r="AC304" s="14">
        <v>2</v>
      </c>
    </row>
    <row r="305" spans="1:32">
      <c r="A305" s="12" t="s">
        <v>101</v>
      </c>
      <c r="B305" s="12" t="s">
        <v>129</v>
      </c>
      <c r="C305" s="13">
        <v>40827</v>
      </c>
      <c r="D305" s="14">
        <v>2011</v>
      </c>
      <c r="E305" s="15">
        <v>0.4604166666666667</v>
      </c>
      <c r="F305" s="15">
        <v>0.46597222222222223</v>
      </c>
      <c r="G305" s="15">
        <f t="shared" si="13"/>
        <v>5.5555555555555358E-3</v>
      </c>
      <c r="H305" s="16"/>
      <c r="L305" s="11" t="s">
        <v>128</v>
      </c>
      <c r="M305" s="11" t="s">
        <v>90</v>
      </c>
      <c r="W305" s="25">
        <v>24.66207</v>
      </c>
      <c r="X305" s="25">
        <v>112.17238</v>
      </c>
      <c r="AB305" s="12" t="s">
        <v>118</v>
      </c>
      <c r="AC305" s="14">
        <v>7</v>
      </c>
    </row>
    <row r="306" spans="1:32">
      <c r="A306" s="12" t="s">
        <v>101</v>
      </c>
      <c r="B306" s="12" t="s">
        <v>129</v>
      </c>
      <c r="C306" s="13">
        <v>40827</v>
      </c>
      <c r="D306" s="14">
        <v>2011</v>
      </c>
      <c r="E306" s="15">
        <v>0.4604166666666667</v>
      </c>
      <c r="F306" s="15">
        <v>0.46597222222222223</v>
      </c>
      <c r="G306" s="15">
        <f t="shared" si="13"/>
        <v>5.5555555555555358E-3</v>
      </c>
      <c r="H306" s="16"/>
      <c r="L306" s="11" t="s">
        <v>128</v>
      </c>
      <c r="M306" s="11" t="s">
        <v>90</v>
      </c>
      <c r="W306" s="25">
        <v>24.66207</v>
      </c>
      <c r="X306" s="25">
        <v>112.17238</v>
      </c>
      <c r="AB306" s="12" t="s">
        <v>121</v>
      </c>
      <c r="AC306" s="14">
        <v>2</v>
      </c>
    </row>
    <row r="307" spans="1:32">
      <c r="A307" s="12" t="s">
        <v>101</v>
      </c>
      <c r="B307" s="12" t="s">
        <v>129</v>
      </c>
      <c r="C307" s="13">
        <v>40827</v>
      </c>
      <c r="D307" s="14">
        <v>2011</v>
      </c>
      <c r="E307" s="15">
        <v>0.4604166666666667</v>
      </c>
      <c r="F307" s="15">
        <v>0.46597222222222223</v>
      </c>
      <c r="G307" s="15">
        <f t="shared" si="13"/>
        <v>5.5555555555555358E-3</v>
      </c>
      <c r="H307" s="16"/>
      <c r="L307" s="11" t="s">
        <v>128</v>
      </c>
      <c r="M307" s="11" t="s">
        <v>90</v>
      </c>
      <c r="W307" s="25">
        <v>24.66207</v>
      </c>
      <c r="X307" s="25">
        <v>112.17238</v>
      </c>
      <c r="AB307" t="s">
        <v>44</v>
      </c>
      <c r="AC307" s="14">
        <v>47</v>
      </c>
    </row>
    <row r="308" spans="1:32" s="36" customFormat="1">
      <c r="A308" s="59" t="s">
        <v>101</v>
      </c>
      <c r="B308" s="59" t="s">
        <v>129</v>
      </c>
      <c r="C308" s="71">
        <v>40827</v>
      </c>
      <c r="D308" s="43">
        <v>2011</v>
      </c>
      <c r="E308" s="72">
        <v>0.4604166666666667</v>
      </c>
      <c r="F308" s="72">
        <v>0.46597222222222223</v>
      </c>
      <c r="G308" s="72">
        <f t="shared" si="13"/>
        <v>5.5555555555555358E-3</v>
      </c>
      <c r="H308" s="73"/>
      <c r="I308" s="41"/>
      <c r="J308" s="44"/>
      <c r="K308" s="43"/>
      <c r="L308" s="37" t="s">
        <v>128</v>
      </c>
      <c r="M308" s="37" t="s">
        <v>90</v>
      </c>
      <c r="N308" s="43"/>
      <c r="O308" s="44"/>
      <c r="P308" s="44"/>
      <c r="Q308" s="44"/>
      <c r="R308" s="44"/>
      <c r="S308" s="44"/>
      <c r="T308" s="44"/>
      <c r="U308" s="44"/>
      <c r="V308" s="44"/>
      <c r="W308" s="44">
        <v>24.66207</v>
      </c>
      <c r="X308" s="44">
        <v>112.17238</v>
      </c>
      <c r="Y308" s="43"/>
      <c r="Z308" s="43"/>
      <c r="AA308" s="43"/>
      <c r="AB308" s="36" t="s">
        <v>140</v>
      </c>
      <c r="AC308" s="43">
        <v>8</v>
      </c>
      <c r="AD308" s="43"/>
      <c r="AE308" s="43"/>
      <c r="AF308" s="66"/>
    </row>
    <row r="309" spans="1:32">
      <c r="A309" s="12" t="s">
        <v>102</v>
      </c>
      <c r="B309" s="12" t="s">
        <v>134</v>
      </c>
      <c r="C309" s="13">
        <v>40827</v>
      </c>
      <c r="D309" s="14">
        <v>2011</v>
      </c>
      <c r="E309" s="15">
        <v>0.3979166666666667</v>
      </c>
      <c r="F309" s="15">
        <v>0.40347222222222223</v>
      </c>
      <c r="G309" s="15">
        <f t="shared" si="13"/>
        <v>5.5555555555555358E-3</v>
      </c>
      <c r="H309" s="16"/>
      <c r="L309" s="11" t="s">
        <v>128</v>
      </c>
      <c r="M309" s="11" t="s">
        <v>90</v>
      </c>
      <c r="W309" s="25">
        <v>24.661650000000002</v>
      </c>
      <c r="X309" s="25">
        <v>112.17348</v>
      </c>
      <c r="AB309" s="12" t="s">
        <v>119</v>
      </c>
      <c r="AC309" s="14">
        <v>14</v>
      </c>
    </row>
    <row r="310" spans="1:32">
      <c r="A310" s="12" t="s">
        <v>102</v>
      </c>
      <c r="B310" s="12" t="s">
        <v>134</v>
      </c>
      <c r="C310" s="13">
        <v>40827</v>
      </c>
      <c r="D310" s="14">
        <v>2011</v>
      </c>
      <c r="E310" s="15">
        <v>0.3979166666666667</v>
      </c>
      <c r="F310" s="15">
        <v>0.40347222222222223</v>
      </c>
      <c r="G310" s="15">
        <f t="shared" si="13"/>
        <v>5.5555555555555358E-3</v>
      </c>
      <c r="H310" s="16"/>
      <c r="L310" s="11" t="s">
        <v>128</v>
      </c>
      <c r="M310" s="11" t="s">
        <v>90</v>
      </c>
      <c r="W310" s="25">
        <v>24.661650000000002</v>
      </c>
      <c r="X310" s="25">
        <v>112.17348</v>
      </c>
      <c r="AB310" s="12" t="s">
        <v>121</v>
      </c>
      <c r="AC310" s="14">
        <v>2</v>
      </c>
    </row>
    <row r="311" spans="1:32">
      <c r="A311" s="12" t="s">
        <v>102</v>
      </c>
      <c r="B311" s="12" t="s">
        <v>134</v>
      </c>
      <c r="C311" s="13">
        <v>40827</v>
      </c>
      <c r="D311" s="14">
        <v>2011</v>
      </c>
      <c r="E311" s="15">
        <v>0.3979166666666667</v>
      </c>
      <c r="F311" s="15">
        <v>0.40347222222222223</v>
      </c>
      <c r="G311" s="15">
        <f t="shared" si="13"/>
        <v>5.5555555555555358E-3</v>
      </c>
      <c r="H311" s="16"/>
      <c r="L311" s="11" t="s">
        <v>128</v>
      </c>
      <c r="M311" s="11" t="s">
        <v>90</v>
      </c>
      <c r="W311" s="25">
        <v>24.661650000000002</v>
      </c>
      <c r="X311" s="25">
        <v>112.17348</v>
      </c>
      <c r="AB311" s="12" t="s">
        <v>122</v>
      </c>
      <c r="AC311" s="14">
        <v>33</v>
      </c>
    </row>
    <row r="312" spans="1:32">
      <c r="A312" s="12" t="s">
        <v>102</v>
      </c>
      <c r="B312" s="12" t="s">
        <v>134</v>
      </c>
      <c r="C312" s="13">
        <v>40827</v>
      </c>
      <c r="D312" s="14">
        <v>2011</v>
      </c>
      <c r="E312" s="15">
        <v>0.3979166666666667</v>
      </c>
      <c r="F312" s="15">
        <v>0.40347222222222223</v>
      </c>
      <c r="G312" s="15">
        <f t="shared" si="13"/>
        <v>5.5555555555555358E-3</v>
      </c>
      <c r="H312" s="16"/>
      <c r="L312" s="11" t="s">
        <v>128</v>
      </c>
      <c r="M312" s="11" t="s">
        <v>90</v>
      </c>
      <c r="W312" s="25">
        <v>24.661650000000002</v>
      </c>
      <c r="X312" s="25">
        <v>112.17348</v>
      </c>
      <c r="AB312" t="s">
        <v>44</v>
      </c>
      <c r="AC312" s="14">
        <v>1</v>
      </c>
    </row>
    <row r="313" spans="1:32">
      <c r="A313" s="12" t="s">
        <v>102</v>
      </c>
      <c r="B313" s="12" t="s">
        <v>134</v>
      </c>
      <c r="C313" s="13">
        <v>40827</v>
      </c>
      <c r="D313" s="14">
        <v>2011</v>
      </c>
      <c r="E313" s="15">
        <v>0.3979166666666667</v>
      </c>
      <c r="F313" s="15">
        <v>0.40347222222222223</v>
      </c>
      <c r="G313" s="15">
        <f t="shared" si="13"/>
        <v>5.5555555555555358E-3</v>
      </c>
      <c r="H313" s="16"/>
      <c r="L313" s="11" t="s">
        <v>128</v>
      </c>
      <c r="M313" s="11" t="s">
        <v>90</v>
      </c>
      <c r="W313" s="25">
        <v>24.661650000000002</v>
      </c>
      <c r="X313" s="25">
        <v>112.17348</v>
      </c>
      <c r="AB313" s="12" t="s">
        <v>169</v>
      </c>
      <c r="AC313" s="14">
        <v>1</v>
      </c>
    </row>
    <row r="314" spans="1:32" s="36" customFormat="1">
      <c r="A314" s="59" t="s">
        <v>102</v>
      </c>
      <c r="B314" s="59" t="s">
        <v>134</v>
      </c>
      <c r="C314" s="71">
        <v>40827</v>
      </c>
      <c r="D314" s="43">
        <v>2011</v>
      </c>
      <c r="E314" s="72">
        <v>0.3979166666666667</v>
      </c>
      <c r="F314" s="72">
        <v>0.40347222222222223</v>
      </c>
      <c r="G314" s="72">
        <f t="shared" si="13"/>
        <v>5.5555555555555358E-3</v>
      </c>
      <c r="H314" s="73"/>
      <c r="I314" s="41"/>
      <c r="J314" s="44"/>
      <c r="K314" s="43"/>
      <c r="L314" s="37" t="s">
        <v>128</v>
      </c>
      <c r="M314" s="37" t="s">
        <v>90</v>
      </c>
      <c r="N314" s="43"/>
      <c r="O314" s="44"/>
      <c r="P314" s="44"/>
      <c r="Q314" s="44"/>
      <c r="R314" s="44"/>
      <c r="S314" s="44"/>
      <c r="T314" s="44"/>
      <c r="U314" s="44"/>
      <c r="V314" s="44"/>
      <c r="W314" s="44">
        <v>24.661650000000002</v>
      </c>
      <c r="X314" s="44">
        <v>112.17348</v>
      </c>
      <c r="Y314" s="43"/>
      <c r="Z314" s="43"/>
      <c r="AA314" s="43"/>
      <c r="AB314" s="36" t="s">
        <v>140</v>
      </c>
      <c r="AC314" s="43">
        <v>15</v>
      </c>
      <c r="AD314" s="43"/>
      <c r="AE314" s="43"/>
      <c r="AF314" s="66"/>
    </row>
    <row r="315" spans="1:32">
      <c r="A315" s="12" t="s">
        <v>103</v>
      </c>
      <c r="B315" s="12" t="s">
        <v>134</v>
      </c>
      <c r="C315" s="13">
        <v>40827</v>
      </c>
      <c r="D315" s="14">
        <v>2011</v>
      </c>
      <c r="E315" s="15">
        <v>0.46666666666666662</v>
      </c>
      <c r="F315" s="15">
        <v>0.4694444444444445</v>
      </c>
      <c r="G315" s="15">
        <f t="shared" ref="G315:G336" si="14">F315-E315</f>
        <v>2.7777777777778789E-3</v>
      </c>
      <c r="H315" s="16"/>
      <c r="L315" s="11" t="s">
        <v>128</v>
      </c>
      <c r="M315" s="11" t="s">
        <v>90</v>
      </c>
      <c r="W315" s="25">
        <v>24.166869999999999</v>
      </c>
      <c r="X315" s="25">
        <v>112.17224</v>
      </c>
      <c r="AB315" s="12" t="s">
        <v>119</v>
      </c>
      <c r="AC315" s="14">
        <v>1</v>
      </c>
    </row>
    <row r="316" spans="1:32">
      <c r="A316" s="12" t="s">
        <v>103</v>
      </c>
      <c r="B316" s="12" t="s">
        <v>134</v>
      </c>
      <c r="C316" s="13">
        <v>40827</v>
      </c>
      <c r="D316" s="14">
        <v>2011</v>
      </c>
      <c r="E316" s="15">
        <v>0.46666666666666662</v>
      </c>
      <c r="F316" s="15">
        <v>0.4694444444444445</v>
      </c>
      <c r="G316" s="15">
        <f t="shared" si="14"/>
        <v>2.7777777777778789E-3</v>
      </c>
      <c r="H316" s="16"/>
      <c r="L316" s="11" t="s">
        <v>128</v>
      </c>
      <c r="M316" s="11" t="s">
        <v>90</v>
      </c>
      <c r="W316" s="25">
        <v>24.166869999999999</v>
      </c>
      <c r="X316" s="25">
        <v>112.17224</v>
      </c>
      <c r="AB316" t="s">
        <v>44</v>
      </c>
      <c r="AC316" s="14">
        <v>187</v>
      </c>
      <c r="AD316" s="14">
        <v>8</v>
      </c>
    </row>
    <row r="317" spans="1:32" s="36" customFormat="1">
      <c r="A317" s="59" t="s">
        <v>103</v>
      </c>
      <c r="B317" s="59" t="s">
        <v>134</v>
      </c>
      <c r="C317" s="71">
        <v>40827</v>
      </c>
      <c r="D317" s="43">
        <v>2011</v>
      </c>
      <c r="E317" s="72">
        <v>0.46666666666666662</v>
      </c>
      <c r="F317" s="72">
        <v>0.4694444444444445</v>
      </c>
      <c r="G317" s="72">
        <f t="shared" si="14"/>
        <v>2.7777777777778789E-3</v>
      </c>
      <c r="H317" s="73"/>
      <c r="I317" s="41"/>
      <c r="J317" s="44"/>
      <c r="K317" s="43"/>
      <c r="L317" s="37" t="s">
        <v>128</v>
      </c>
      <c r="M317" s="37" t="s">
        <v>90</v>
      </c>
      <c r="N317" s="43"/>
      <c r="O317" s="44"/>
      <c r="P317" s="44"/>
      <c r="Q317" s="44"/>
      <c r="R317" s="44"/>
      <c r="S317" s="44"/>
      <c r="T317" s="44"/>
      <c r="U317" s="44"/>
      <c r="V317" s="44"/>
      <c r="W317" s="44">
        <v>24.166869999999999</v>
      </c>
      <c r="X317" s="44">
        <v>112.17224</v>
      </c>
      <c r="Y317" s="43"/>
      <c r="Z317" s="43"/>
      <c r="AA317" s="43"/>
      <c r="AB317" s="36" t="s">
        <v>140</v>
      </c>
      <c r="AC317" s="43">
        <v>3</v>
      </c>
      <c r="AD317" s="43"/>
      <c r="AE317" s="43"/>
      <c r="AF317" s="66"/>
    </row>
    <row r="318" spans="1:32">
      <c r="A318" s="12" t="s">
        <v>104</v>
      </c>
      <c r="B318" s="12" t="s">
        <v>126</v>
      </c>
      <c r="C318" s="13">
        <v>40828</v>
      </c>
      <c r="D318" s="14">
        <v>2011</v>
      </c>
      <c r="E318" s="15">
        <v>0.39097222222222222</v>
      </c>
      <c r="F318" s="15">
        <v>0.39583333333333331</v>
      </c>
      <c r="G318" s="15">
        <f t="shared" si="14"/>
        <v>4.8611111111110938E-3</v>
      </c>
      <c r="H318" s="16"/>
      <c r="L318" s="11" t="s">
        <v>128</v>
      </c>
      <c r="M318" s="11" t="s">
        <v>90</v>
      </c>
      <c r="W318" s="25">
        <v>24.661909999999999</v>
      </c>
      <c r="X318" s="25">
        <v>112.17394</v>
      </c>
      <c r="AB318" s="12" t="s">
        <v>118</v>
      </c>
      <c r="AC318" s="14">
        <v>1</v>
      </c>
    </row>
    <row r="319" spans="1:32">
      <c r="A319" s="12" t="s">
        <v>104</v>
      </c>
      <c r="B319" s="12" t="s">
        <v>126</v>
      </c>
      <c r="C319" s="13">
        <v>40828</v>
      </c>
      <c r="D319" s="14">
        <v>2011</v>
      </c>
      <c r="E319" s="15">
        <v>0.39097222222222222</v>
      </c>
      <c r="F319" s="15">
        <v>0.39583333333333331</v>
      </c>
      <c r="G319" s="15">
        <f t="shared" si="14"/>
        <v>4.8611111111110938E-3</v>
      </c>
      <c r="H319" s="16"/>
      <c r="L319" s="11" t="s">
        <v>128</v>
      </c>
      <c r="M319" s="11" t="s">
        <v>90</v>
      </c>
      <c r="W319" s="25">
        <v>24.661909999999999</v>
      </c>
      <c r="X319" s="25">
        <v>112.17394</v>
      </c>
      <c r="AB319" s="12" t="s">
        <v>119</v>
      </c>
      <c r="AC319" s="14">
        <v>18</v>
      </c>
    </row>
    <row r="320" spans="1:32">
      <c r="A320" s="12" t="s">
        <v>104</v>
      </c>
      <c r="B320" s="12" t="s">
        <v>126</v>
      </c>
      <c r="C320" s="13">
        <v>40828</v>
      </c>
      <c r="D320" s="14">
        <v>2011</v>
      </c>
      <c r="E320" s="15">
        <v>0.39097222222222222</v>
      </c>
      <c r="F320" s="15">
        <v>0.39583333333333331</v>
      </c>
      <c r="G320" s="15">
        <f t="shared" si="14"/>
        <v>4.8611111111110938E-3</v>
      </c>
      <c r="H320" s="16"/>
      <c r="L320" s="11" t="s">
        <v>128</v>
      </c>
      <c r="M320" s="11" t="s">
        <v>90</v>
      </c>
      <c r="W320" s="25">
        <v>24.661909999999999</v>
      </c>
      <c r="X320" s="25">
        <v>112.17394</v>
      </c>
      <c r="AB320" s="12" t="s">
        <v>121</v>
      </c>
      <c r="AC320" s="14">
        <v>2</v>
      </c>
    </row>
    <row r="321" spans="1:32">
      <c r="A321" s="12" t="s">
        <v>104</v>
      </c>
      <c r="B321" s="12" t="s">
        <v>126</v>
      </c>
      <c r="C321" s="13">
        <v>40828</v>
      </c>
      <c r="D321" s="14">
        <v>2011</v>
      </c>
      <c r="E321" s="15">
        <v>0.39097222222222222</v>
      </c>
      <c r="F321" s="15">
        <v>0.39583333333333331</v>
      </c>
      <c r="G321" s="15">
        <f t="shared" si="14"/>
        <v>4.8611111111110938E-3</v>
      </c>
      <c r="H321" s="16"/>
      <c r="L321" s="11" t="s">
        <v>128</v>
      </c>
      <c r="M321" s="11" t="s">
        <v>90</v>
      </c>
      <c r="W321" s="25">
        <v>24.661909999999999</v>
      </c>
      <c r="X321" s="25">
        <v>112.17394</v>
      </c>
      <c r="AB321" s="12" t="s">
        <v>122</v>
      </c>
      <c r="AC321" s="14">
        <v>9</v>
      </c>
    </row>
    <row r="322" spans="1:32">
      <c r="A322" s="12" t="s">
        <v>104</v>
      </c>
      <c r="B322" s="12" t="s">
        <v>126</v>
      </c>
      <c r="C322" s="13">
        <v>40828</v>
      </c>
      <c r="D322" s="14">
        <v>2011</v>
      </c>
      <c r="E322" s="15">
        <v>0.39097222222222222</v>
      </c>
      <c r="F322" s="15">
        <v>0.39583333333333331</v>
      </c>
      <c r="G322" s="15">
        <f t="shared" si="14"/>
        <v>4.8611111111110938E-3</v>
      </c>
      <c r="H322" s="16"/>
      <c r="L322" s="11" t="s">
        <v>128</v>
      </c>
      <c r="M322" s="11" t="s">
        <v>90</v>
      </c>
      <c r="W322" s="25">
        <v>24.661909999999999</v>
      </c>
      <c r="X322" s="25">
        <v>112.17394</v>
      </c>
      <c r="AB322" t="s">
        <v>139</v>
      </c>
      <c r="AC322" s="14">
        <v>3</v>
      </c>
    </row>
    <row r="323" spans="1:32">
      <c r="A323" s="12" t="s">
        <v>104</v>
      </c>
      <c r="B323" s="12" t="s">
        <v>126</v>
      </c>
      <c r="C323" s="13">
        <v>40828</v>
      </c>
      <c r="D323" s="14">
        <v>2011</v>
      </c>
      <c r="E323" s="15">
        <v>0.39097222222222222</v>
      </c>
      <c r="F323" s="15">
        <v>0.39583333333333331</v>
      </c>
      <c r="G323" s="15">
        <f t="shared" si="14"/>
        <v>4.8611111111110938E-3</v>
      </c>
      <c r="H323" s="16"/>
      <c r="L323" s="11" t="s">
        <v>128</v>
      </c>
      <c r="M323" s="11" t="s">
        <v>90</v>
      </c>
      <c r="W323" s="25">
        <v>24.661909999999999</v>
      </c>
      <c r="X323" s="25">
        <v>112.17394</v>
      </c>
      <c r="AB323" t="s">
        <v>44</v>
      </c>
      <c r="AC323" s="14">
        <v>300</v>
      </c>
      <c r="AD323" s="14">
        <v>5</v>
      </c>
    </row>
    <row r="324" spans="1:32">
      <c r="A324" s="12" t="s">
        <v>104</v>
      </c>
      <c r="B324" s="12" t="s">
        <v>126</v>
      </c>
      <c r="C324" s="13">
        <v>40828</v>
      </c>
      <c r="D324" s="14">
        <v>2011</v>
      </c>
      <c r="E324" s="15">
        <v>0.39097222222222222</v>
      </c>
      <c r="F324" s="15">
        <v>0.39583333333333331</v>
      </c>
      <c r="G324" s="15">
        <f t="shared" si="14"/>
        <v>4.8611111111110938E-3</v>
      </c>
      <c r="H324" s="16"/>
      <c r="L324" s="11" t="s">
        <v>128</v>
      </c>
      <c r="M324" s="11" t="s">
        <v>90</v>
      </c>
      <c r="W324" s="25">
        <v>24.661909999999999</v>
      </c>
      <c r="X324" s="25">
        <v>112.17394</v>
      </c>
      <c r="AB324" t="s">
        <v>140</v>
      </c>
      <c r="AC324" s="14">
        <v>5</v>
      </c>
    </row>
    <row r="325" spans="1:32" s="36" customFormat="1">
      <c r="A325" s="59" t="s">
        <v>104</v>
      </c>
      <c r="B325" s="59" t="s">
        <v>126</v>
      </c>
      <c r="C325" s="71">
        <v>40828</v>
      </c>
      <c r="D325" s="43">
        <v>2011</v>
      </c>
      <c r="E325" s="72">
        <v>0.39097222222222222</v>
      </c>
      <c r="F325" s="72">
        <v>0.39583333333333331</v>
      </c>
      <c r="G325" s="72">
        <f t="shared" si="14"/>
        <v>4.8611111111110938E-3</v>
      </c>
      <c r="H325" s="73"/>
      <c r="I325" s="41"/>
      <c r="J325" s="44"/>
      <c r="K325" s="43"/>
      <c r="L325" s="37" t="s">
        <v>128</v>
      </c>
      <c r="M325" s="37" t="s">
        <v>90</v>
      </c>
      <c r="N325" s="43"/>
      <c r="O325" s="44"/>
      <c r="P325" s="44"/>
      <c r="Q325" s="44"/>
      <c r="R325" s="44"/>
      <c r="S325" s="44"/>
      <c r="T325" s="44"/>
      <c r="U325" s="44"/>
      <c r="V325" s="44"/>
      <c r="W325" s="44">
        <v>24.661909999999999</v>
      </c>
      <c r="X325" s="44">
        <v>112.17394</v>
      </c>
      <c r="Y325" s="43"/>
      <c r="Z325" s="43"/>
      <c r="AA325" s="43"/>
      <c r="AB325" s="36" t="s">
        <v>123</v>
      </c>
      <c r="AC325" s="43">
        <v>1</v>
      </c>
      <c r="AD325" s="43"/>
      <c r="AE325" s="43"/>
      <c r="AF325" s="66"/>
    </row>
    <row r="326" spans="1:32">
      <c r="A326" s="12" t="s">
        <v>105</v>
      </c>
      <c r="B326" s="12" t="s">
        <v>126</v>
      </c>
      <c r="C326" s="13">
        <v>40828</v>
      </c>
      <c r="D326" s="14">
        <v>2011</v>
      </c>
      <c r="E326" s="15">
        <v>0.44097222222222227</v>
      </c>
      <c r="F326" s="15">
        <v>0.4465277777777778</v>
      </c>
      <c r="G326" s="15">
        <f t="shared" si="14"/>
        <v>5.5555555555555358E-3</v>
      </c>
      <c r="H326" s="16"/>
      <c r="L326" s="11" t="s">
        <v>128</v>
      </c>
      <c r="M326" s="11" t="s">
        <v>90</v>
      </c>
      <c r="W326" s="25">
        <v>24.69164</v>
      </c>
      <c r="X326" s="25">
        <v>112.16808</v>
      </c>
      <c r="AB326" s="12" t="s">
        <v>240</v>
      </c>
      <c r="AC326" s="14">
        <v>1</v>
      </c>
    </row>
    <row r="327" spans="1:32">
      <c r="A327" s="12" t="s">
        <v>105</v>
      </c>
      <c r="B327" s="12" t="s">
        <v>126</v>
      </c>
      <c r="C327" s="13">
        <v>40828</v>
      </c>
      <c r="D327" s="14">
        <v>2011</v>
      </c>
      <c r="E327" s="15">
        <v>0.44097222222222227</v>
      </c>
      <c r="F327" s="15">
        <v>0.4465277777777778</v>
      </c>
      <c r="G327" s="15">
        <f t="shared" si="14"/>
        <v>5.5555555555555358E-3</v>
      </c>
      <c r="H327" s="16"/>
      <c r="L327" s="11" t="s">
        <v>128</v>
      </c>
      <c r="M327" s="11" t="s">
        <v>90</v>
      </c>
      <c r="W327" s="25">
        <v>24.69164</v>
      </c>
      <c r="X327" s="25">
        <v>112.16808</v>
      </c>
      <c r="AB327" s="12" t="s">
        <v>118</v>
      </c>
      <c r="AC327" s="14">
        <v>6</v>
      </c>
    </row>
    <row r="328" spans="1:32">
      <c r="A328" s="12" t="s">
        <v>105</v>
      </c>
      <c r="B328" s="12" t="s">
        <v>126</v>
      </c>
      <c r="C328" s="13">
        <v>40828</v>
      </c>
      <c r="D328" s="14">
        <v>2011</v>
      </c>
      <c r="E328" s="15">
        <v>0.44097222222222227</v>
      </c>
      <c r="F328" s="15">
        <v>0.4465277777777778</v>
      </c>
      <c r="G328" s="15">
        <f t="shared" si="14"/>
        <v>5.5555555555555358E-3</v>
      </c>
      <c r="H328" s="16"/>
      <c r="L328" s="11" t="s">
        <v>128</v>
      </c>
      <c r="M328" s="11" t="s">
        <v>90</v>
      </c>
      <c r="W328" s="25">
        <v>24.69164</v>
      </c>
      <c r="X328" s="25">
        <v>112.16808</v>
      </c>
      <c r="AB328" s="12" t="s">
        <v>119</v>
      </c>
      <c r="AC328" s="14">
        <v>1</v>
      </c>
    </row>
    <row r="329" spans="1:32">
      <c r="A329" s="12" t="s">
        <v>105</v>
      </c>
      <c r="B329" s="12" t="s">
        <v>126</v>
      </c>
      <c r="C329" s="13">
        <v>40828</v>
      </c>
      <c r="D329" s="14">
        <v>2011</v>
      </c>
      <c r="E329" s="15">
        <v>0.44097222222222227</v>
      </c>
      <c r="F329" s="15">
        <v>0.4465277777777778</v>
      </c>
      <c r="G329" s="15">
        <f t="shared" si="14"/>
        <v>5.5555555555555358E-3</v>
      </c>
      <c r="H329" s="16"/>
      <c r="L329" s="11" t="s">
        <v>128</v>
      </c>
      <c r="M329" s="11" t="s">
        <v>90</v>
      </c>
      <c r="W329" s="25">
        <v>24.69164</v>
      </c>
      <c r="X329" s="25">
        <v>112.16808</v>
      </c>
      <c r="AB329" s="12" t="s">
        <v>120</v>
      </c>
      <c r="AC329" s="14">
        <v>3</v>
      </c>
    </row>
    <row r="330" spans="1:32">
      <c r="A330" s="12" t="s">
        <v>105</v>
      </c>
      <c r="B330" s="12" t="s">
        <v>126</v>
      </c>
      <c r="C330" s="13">
        <v>40828</v>
      </c>
      <c r="D330" s="14">
        <v>2011</v>
      </c>
      <c r="E330" s="15">
        <v>0.44097222222222227</v>
      </c>
      <c r="F330" s="15">
        <v>0.4465277777777778</v>
      </c>
      <c r="G330" s="15">
        <f t="shared" si="14"/>
        <v>5.5555555555555358E-3</v>
      </c>
      <c r="H330" s="16"/>
      <c r="L330" s="11" t="s">
        <v>128</v>
      </c>
      <c r="M330" s="11" t="s">
        <v>90</v>
      </c>
      <c r="W330" s="25">
        <v>24.69164</v>
      </c>
      <c r="X330" s="25">
        <v>112.16808</v>
      </c>
      <c r="AB330" s="12" t="s">
        <v>121</v>
      </c>
      <c r="AC330" s="14">
        <v>4</v>
      </c>
    </row>
    <row r="331" spans="1:32">
      <c r="A331" s="12" t="s">
        <v>105</v>
      </c>
      <c r="B331" s="12" t="s">
        <v>126</v>
      </c>
      <c r="C331" s="13">
        <v>40828</v>
      </c>
      <c r="D331" s="14">
        <v>2011</v>
      </c>
      <c r="E331" s="15">
        <v>0.44097222222222227</v>
      </c>
      <c r="F331" s="15">
        <v>0.4465277777777778</v>
      </c>
      <c r="G331" s="15">
        <f t="shared" si="14"/>
        <v>5.5555555555555358E-3</v>
      </c>
      <c r="H331" s="16"/>
      <c r="L331" s="11" t="s">
        <v>128</v>
      </c>
      <c r="M331" s="11" t="s">
        <v>90</v>
      </c>
      <c r="W331" s="25">
        <v>24.69164</v>
      </c>
      <c r="X331" s="25">
        <v>112.16808</v>
      </c>
      <c r="AB331" s="12" t="s">
        <v>122</v>
      </c>
      <c r="AC331" s="14">
        <v>4</v>
      </c>
    </row>
    <row r="332" spans="1:32">
      <c r="A332" s="12" t="s">
        <v>105</v>
      </c>
      <c r="B332" s="12" t="s">
        <v>126</v>
      </c>
      <c r="C332" s="13">
        <v>40828</v>
      </c>
      <c r="D332" s="14">
        <v>2011</v>
      </c>
      <c r="E332" s="15">
        <v>0.44097222222222227</v>
      </c>
      <c r="F332" s="15">
        <v>0.4465277777777778</v>
      </c>
      <c r="G332" s="15">
        <f t="shared" si="14"/>
        <v>5.5555555555555358E-3</v>
      </c>
      <c r="H332" s="16"/>
      <c r="L332" s="11" t="s">
        <v>128</v>
      </c>
      <c r="M332" s="11" t="s">
        <v>90</v>
      </c>
      <c r="W332" s="25">
        <v>24.69164</v>
      </c>
      <c r="X332" s="25">
        <v>112.16808</v>
      </c>
      <c r="AB332" t="s">
        <v>139</v>
      </c>
      <c r="AC332" s="14">
        <v>7</v>
      </c>
    </row>
    <row r="333" spans="1:32">
      <c r="A333" s="12" t="s">
        <v>105</v>
      </c>
      <c r="B333" s="12" t="s">
        <v>126</v>
      </c>
      <c r="C333" s="13">
        <v>40828</v>
      </c>
      <c r="D333" s="14">
        <v>2011</v>
      </c>
      <c r="E333" s="15">
        <v>0.44097222222222227</v>
      </c>
      <c r="F333" s="15">
        <v>0.4465277777777778</v>
      </c>
      <c r="G333" s="15">
        <f t="shared" si="14"/>
        <v>5.5555555555555358E-3</v>
      </c>
      <c r="H333" s="16"/>
      <c r="L333" s="11" t="s">
        <v>128</v>
      </c>
      <c r="M333" s="11" t="s">
        <v>90</v>
      </c>
      <c r="W333" s="25">
        <v>24.69164</v>
      </c>
      <c r="X333" s="25">
        <v>112.16808</v>
      </c>
      <c r="AB333" t="s">
        <v>44</v>
      </c>
      <c r="AC333" s="14">
        <v>187</v>
      </c>
      <c r="AD333" s="14">
        <v>8</v>
      </c>
    </row>
    <row r="334" spans="1:32">
      <c r="A334" s="12" t="s">
        <v>105</v>
      </c>
      <c r="B334" s="12" t="s">
        <v>126</v>
      </c>
      <c r="C334" s="13">
        <v>40828</v>
      </c>
      <c r="D334" s="14">
        <v>2011</v>
      </c>
      <c r="E334" s="15">
        <v>0.44097222222222227</v>
      </c>
      <c r="F334" s="15">
        <v>0.4465277777777778</v>
      </c>
      <c r="G334" s="15">
        <f t="shared" si="14"/>
        <v>5.5555555555555358E-3</v>
      </c>
      <c r="H334" s="16"/>
      <c r="L334" s="11" t="s">
        <v>128</v>
      </c>
      <c r="M334" s="11" t="s">
        <v>90</v>
      </c>
      <c r="W334" s="25">
        <v>24.69164</v>
      </c>
      <c r="X334" s="25">
        <v>112.16808</v>
      </c>
      <c r="AB334" t="s">
        <v>140</v>
      </c>
      <c r="AC334" s="14">
        <v>3</v>
      </c>
    </row>
    <row r="335" spans="1:32" s="36" customFormat="1">
      <c r="A335" s="59" t="s">
        <v>105</v>
      </c>
      <c r="B335" s="59" t="s">
        <v>126</v>
      </c>
      <c r="C335" s="71">
        <v>40828</v>
      </c>
      <c r="D335" s="43">
        <v>2011</v>
      </c>
      <c r="E335" s="72">
        <v>0.44097222222222227</v>
      </c>
      <c r="F335" s="72">
        <v>0.4465277777777778</v>
      </c>
      <c r="G335" s="72">
        <f t="shared" si="14"/>
        <v>5.5555555555555358E-3</v>
      </c>
      <c r="H335" s="73"/>
      <c r="I335" s="41"/>
      <c r="J335" s="44"/>
      <c r="K335" s="43"/>
      <c r="L335" s="37" t="s">
        <v>128</v>
      </c>
      <c r="M335" s="37" t="s">
        <v>90</v>
      </c>
      <c r="N335" s="43"/>
      <c r="O335" s="44"/>
      <c r="P335" s="44"/>
      <c r="Q335" s="44"/>
      <c r="R335" s="44"/>
      <c r="S335" s="44"/>
      <c r="T335" s="44"/>
      <c r="U335" s="44"/>
      <c r="V335" s="44"/>
      <c r="W335" s="44">
        <v>24.69164</v>
      </c>
      <c r="X335" s="44">
        <v>112.16808</v>
      </c>
      <c r="Y335" s="43"/>
      <c r="Z335" s="43"/>
      <c r="AA335" s="43"/>
      <c r="AB335" s="36" t="s">
        <v>123</v>
      </c>
      <c r="AC335" s="43">
        <v>6</v>
      </c>
      <c r="AD335" s="43"/>
      <c r="AE335" s="43"/>
      <c r="AF335" s="66"/>
    </row>
    <row r="336" spans="1:32">
      <c r="A336" s="12" t="s">
        <v>106</v>
      </c>
      <c r="B336" s="12" t="s">
        <v>126</v>
      </c>
      <c r="C336" s="13">
        <v>40828</v>
      </c>
      <c r="D336" s="14">
        <v>2011</v>
      </c>
      <c r="E336" s="15">
        <v>0.39097222222222222</v>
      </c>
      <c r="F336" s="15">
        <v>0.39583333333333331</v>
      </c>
      <c r="G336" s="15">
        <f t="shared" si="14"/>
        <v>4.8611111111110938E-3</v>
      </c>
      <c r="H336" s="16"/>
      <c r="L336" s="11" t="s">
        <v>128</v>
      </c>
      <c r="M336" s="11" t="s">
        <v>90</v>
      </c>
      <c r="W336" s="25">
        <v>24.661909999999999</v>
      </c>
      <c r="X336" s="25">
        <v>112.17394</v>
      </c>
      <c r="AB336" s="12" t="s">
        <v>118</v>
      </c>
      <c r="AC336" s="14">
        <v>1</v>
      </c>
    </row>
    <row r="337" spans="1:32">
      <c r="A337" s="12" t="s">
        <v>106</v>
      </c>
      <c r="B337" s="12" t="s">
        <v>126</v>
      </c>
      <c r="C337" s="13">
        <v>40828</v>
      </c>
      <c r="D337" s="14">
        <v>2011</v>
      </c>
      <c r="E337" s="15">
        <v>0.39097222222222222</v>
      </c>
      <c r="F337" s="15">
        <v>0.39583333333333331</v>
      </c>
      <c r="G337" s="15">
        <f t="shared" ref="G337:G342" si="15">F337-E337</f>
        <v>4.8611111111110938E-3</v>
      </c>
      <c r="H337" s="16"/>
      <c r="L337" s="11" t="s">
        <v>128</v>
      </c>
      <c r="M337" s="11" t="s">
        <v>90</v>
      </c>
      <c r="W337" s="25">
        <v>24.661909999999999</v>
      </c>
      <c r="X337" s="25">
        <v>112.17394</v>
      </c>
      <c r="AB337" s="12" t="s">
        <v>119</v>
      </c>
      <c r="AC337" s="14">
        <v>18</v>
      </c>
    </row>
    <row r="338" spans="1:32">
      <c r="A338" s="12" t="s">
        <v>106</v>
      </c>
      <c r="B338" s="12" t="s">
        <v>126</v>
      </c>
      <c r="C338" s="13">
        <v>40828</v>
      </c>
      <c r="D338" s="14">
        <v>2011</v>
      </c>
      <c r="E338" s="15">
        <v>0.39097222222222222</v>
      </c>
      <c r="F338" s="15">
        <v>0.39583333333333331</v>
      </c>
      <c r="G338" s="15">
        <f t="shared" si="15"/>
        <v>4.8611111111110938E-3</v>
      </c>
      <c r="H338" s="16"/>
      <c r="L338" s="11" t="s">
        <v>128</v>
      </c>
      <c r="M338" s="11" t="s">
        <v>90</v>
      </c>
      <c r="W338" s="25">
        <v>24.661909999999999</v>
      </c>
      <c r="X338" s="25">
        <v>112.17394</v>
      </c>
      <c r="AB338" s="12" t="s">
        <v>121</v>
      </c>
      <c r="AC338" s="14">
        <v>2</v>
      </c>
    </row>
    <row r="339" spans="1:32">
      <c r="A339" s="12" t="s">
        <v>106</v>
      </c>
      <c r="B339" s="12" t="s">
        <v>126</v>
      </c>
      <c r="C339" s="13">
        <v>40828</v>
      </c>
      <c r="D339" s="14">
        <v>2011</v>
      </c>
      <c r="E339" s="15">
        <v>0.39097222222222222</v>
      </c>
      <c r="F339" s="15">
        <v>0.39583333333333331</v>
      </c>
      <c r="G339" s="15">
        <f t="shared" si="15"/>
        <v>4.8611111111110938E-3</v>
      </c>
      <c r="H339" s="16"/>
      <c r="L339" s="11" t="s">
        <v>128</v>
      </c>
      <c r="M339" s="11" t="s">
        <v>90</v>
      </c>
      <c r="W339" s="25">
        <v>24.661909999999999</v>
      </c>
      <c r="X339" s="25">
        <v>112.17394</v>
      </c>
      <c r="AB339" s="12" t="s">
        <v>122</v>
      </c>
      <c r="AC339" s="14">
        <v>9</v>
      </c>
    </row>
    <row r="340" spans="1:32">
      <c r="A340" s="12" t="s">
        <v>106</v>
      </c>
      <c r="B340" s="12" t="s">
        <v>126</v>
      </c>
      <c r="C340" s="13">
        <v>40828</v>
      </c>
      <c r="D340" s="14">
        <v>2011</v>
      </c>
      <c r="E340" s="15">
        <v>0.39097222222222222</v>
      </c>
      <c r="F340" s="15">
        <v>0.39583333333333331</v>
      </c>
      <c r="G340" s="15">
        <f t="shared" si="15"/>
        <v>4.8611111111110938E-3</v>
      </c>
      <c r="H340" s="16"/>
      <c r="L340" s="11" t="s">
        <v>128</v>
      </c>
      <c r="M340" s="11" t="s">
        <v>90</v>
      </c>
      <c r="W340" s="25">
        <v>24.661909999999999</v>
      </c>
      <c r="X340" s="25">
        <v>112.17394</v>
      </c>
      <c r="AB340" t="s">
        <v>44</v>
      </c>
      <c r="AC340" s="14">
        <v>300</v>
      </c>
      <c r="AD340" s="14">
        <v>5</v>
      </c>
    </row>
    <row r="341" spans="1:32">
      <c r="A341" s="12" t="s">
        <v>106</v>
      </c>
      <c r="B341" s="12" t="s">
        <v>126</v>
      </c>
      <c r="C341" s="13">
        <v>40828</v>
      </c>
      <c r="D341" s="14">
        <v>2011</v>
      </c>
      <c r="E341" s="15">
        <v>0.39097222222222222</v>
      </c>
      <c r="F341" s="15">
        <v>0.39583333333333331</v>
      </c>
      <c r="G341" s="15">
        <f t="shared" si="15"/>
        <v>4.8611111111110938E-3</v>
      </c>
      <c r="H341" s="16"/>
      <c r="L341" s="11" t="s">
        <v>128</v>
      </c>
      <c r="M341" s="11" t="s">
        <v>90</v>
      </c>
      <c r="W341" s="25">
        <v>24.661909999999999</v>
      </c>
      <c r="X341" s="25">
        <v>112.17394</v>
      </c>
      <c r="AB341" t="s">
        <v>140</v>
      </c>
      <c r="AC341" s="14">
        <v>5</v>
      </c>
    </row>
    <row r="342" spans="1:32" s="36" customFormat="1">
      <c r="A342" s="59" t="s">
        <v>106</v>
      </c>
      <c r="B342" s="59" t="s">
        <v>126</v>
      </c>
      <c r="C342" s="71">
        <v>40828</v>
      </c>
      <c r="D342" s="43">
        <v>2011</v>
      </c>
      <c r="E342" s="72">
        <v>0.39097222222222222</v>
      </c>
      <c r="F342" s="72">
        <v>0.39583333333333331</v>
      </c>
      <c r="G342" s="72">
        <f t="shared" si="15"/>
        <v>4.8611111111110938E-3</v>
      </c>
      <c r="H342" s="73"/>
      <c r="I342" s="41"/>
      <c r="J342" s="44"/>
      <c r="K342" s="43"/>
      <c r="L342" s="37" t="s">
        <v>128</v>
      </c>
      <c r="M342" s="37" t="s">
        <v>90</v>
      </c>
      <c r="N342" s="43"/>
      <c r="O342" s="44"/>
      <c r="P342" s="44"/>
      <c r="Q342" s="44"/>
      <c r="R342" s="44"/>
      <c r="S342" s="44"/>
      <c r="T342" s="44"/>
      <c r="U342" s="44"/>
      <c r="V342" s="44"/>
      <c r="W342" s="44">
        <v>24.661909999999999</v>
      </c>
      <c r="X342" s="44">
        <v>112.17394</v>
      </c>
      <c r="Y342" s="43"/>
      <c r="Z342" s="43"/>
      <c r="AA342" s="43"/>
      <c r="AB342" s="36" t="s">
        <v>123</v>
      </c>
      <c r="AC342" s="43">
        <v>1</v>
      </c>
      <c r="AD342" s="43"/>
      <c r="AE342" s="43"/>
      <c r="AF342" s="66"/>
    </row>
    <row r="343" spans="1:32">
      <c r="A343" s="12" t="s">
        <v>0</v>
      </c>
      <c r="B343" s="12" t="s">
        <v>126</v>
      </c>
      <c r="C343" s="13">
        <v>40828</v>
      </c>
      <c r="D343" s="14">
        <v>2011</v>
      </c>
      <c r="E343" s="15">
        <v>0.44097222222222227</v>
      </c>
      <c r="F343" s="15">
        <v>0.4465277777777778</v>
      </c>
      <c r="G343" s="15">
        <f t="shared" ref="G343:G374" si="16">F343-E343</f>
        <v>5.5555555555555358E-3</v>
      </c>
      <c r="H343" s="16"/>
      <c r="L343" s="11" t="s">
        <v>128</v>
      </c>
      <c r="M343" s="11" t="s">
        <v>90</v>
      </c>
      <c r="W343" s="25">
        <v>24.69164</v>
      </c>
      <c r="X343" s="25">
        <v>112.16808</v>
      </c>
      <c r="AB343" s="12" t="s">
        <v>240</v>
      </c>
      <c r="AC343" s="14">
        <v>1</v>
      </c>
    </row>
    <row r="344" spans="1:32">
      <c r="A344" s="12" t="s">
        <v>0</v>
      </c>
      <c r="B344" s="12" t="s">
        <v>126</v>
      </c>
      <c r="C344" s="13">
        <v>40828</v>
      </c>
      <c r="D344" s="14">
        <v>2011</v>
      </c>
      <c r="E344" s="15">
        <v>0.44097222222222227</v>
      </c>
      <c r="F344" s="15">
        <v>0.4465277777777778</v>
      </c>
      <c r="G344" s="15">
        <f t="shared" si="16"/>
        <v>5.5555555555555358E-3</v>
      </c>
      <c r="H344" s="16"/>
      <c r="L344" s="11" t="s">
        <v>128</v>
      </c>
      <c r="M344" s="11" t="s">
        <v>90</v>
      </c>
      <c r="W344" s="25">
        <v>24.69164</v>
      </c>
      <c r="X344" s="25">
        <v>112.16808</v>
      </c>
      <c r="AB344" s="12" t="s">
        <v>118</v>
      </c>
      <c r="AC344" s="14">
        <v>6</v>
      </c>
    </row>
    <row r="345" spans="1:32">
      <c r="A345" s="12" t="s">
        <v>0</v>
      </c>
      <c r="B345" s="12" t="s">
        <v>126</v>
      </c>
      <c r="C345" s="13">
        <v>40828</v>
      </c>
      <c r="D345" s="14">
        <v>2011</v>
      </c>
      <c r="E345" s="15">
        <v>0.44097222222222227</v>
      </c>
      <c r="F345" s="15">
        <v>0.4465277777777778</v>
      </c>
      <c r="G345" s="15">
        <f t="shared" si="16"/>
        <v>5.5555555555555358E-3</v>
      </c>
      <c r="H345" s="16"/>
      <c r="L345" s="11" t="s">
        <v>128</v>
      </c>
      <c r="M345" s="11" t="s">
        <v>90</v>
      </c>
      <c r="W345" s="25">
        <v>24.69164</v>
      </c>
      <c r="X345" s="25">
        <v>112.16808</v>
      </c>
      <c r="AB345" s="12" t="s">
        <v>119</v>
      </c>
      <c r="AC345" s="14">
        <v>1</v>
      </c>
    </row>
    <row r="346" spans="1:32">
      <c r="A346" s="12" t="s">
        <v>0</v>
      </c>
      <c r="B346" s="12" t="s">
        <v>126</v>
      </c>
      <c r="C346" s="13">
        <v>40828</v>
      </c>
      <c r="D346" s="14">
        <v>2011</v>
      </c>
      <c r="E346" s="15">
        <v>0.44097222222222227</v>
      </c>
      <c r="F346" s="15">
        <v>0.4465277777777778</v>
      </c>
      <c r="G346" s="15">
        <f t="shared" si="16"/>
        <v>5.5555555555555358E-3</v>
      </c>
      <c r="H346" s="16"/>
      <c r="L346" s="11" t="s">
        <v>128</v>
      </c>
      <c r="M346" s="11" t="s">
        <v>90</v>
      </c>
      <c r="W346" s="25">
        <v>24.69164</v>
      </c>
      <c r="X346" s="25">
        <v>112.16808</v>
      </c>
      <c r="AB346" s="12" t="s">
        <v>121</v>
      </c>
      <c r="AC346" s="14">
        <v>4</v>
      </c>
    </row>
    <row r="347" spans="1:32">
      <c r="A347" s="12" t="s">
        <v>0</v>
      </c>
      <c r="B347" s="12" t="s">
        <v>126</v>
      </c>
      <c r="C347" s="13">
        <v>40828</v>
      </c>
      <c r="D347" s="14">
        <v>2011</v>
      </c>
      <c r="E347" s="15">
        <v>0.44097222222222227</v>
      </c>
      <c r="F347" s="15">
        <v>0.4465277777777778</v>
      </c>
      <c r="G347" s="15">
        <f t="shared" si="16"/>
        <v>5.5555555555555358E-3</v>
      </c>
      <c r="H347" s="16"/>
      <c r="L347" s="11" t="s">
        <v>128</v>
      </c>
      <c r="M347" s="11" t="s">
        <v>90</v>
      </c>
      <c r="W347" s="25">
        <v>24.69164</v>
      </c>
      <c r="X347" s="25">
        <v>112.16808</v>
      </c>
      <c r="AB347" s="12" t="s">
        <v>122</v>
      </c>
      <c r="AC347" s="14">
        <v>4</v>
      </c>
    </row>
    <row r="348" spans="1:32">
      <c r="A348" s="12" t="s">
        <v>0</v>
      </c>
      <c r="B348" s="12" t="s">
        <v>126</v>
      </c>
      <c r="C348" s="13">
        <v>40828</v>
      </c>
      <c r="D348" s="14">
        <v>2011</v>
      </c>
      <c r="E348" s="15">
        <v>0.44097222222222227</v>
      </c>
      <c r="F348" s="15">
        <v>0.4465277777777778</v>
      </c>
      <c r="G348" s="15">
        <f t="shared" si="16"/>
        <v>5.5555555555555358E-3</v>
      </c>
      <c r="H348" s="16"/>
      <c r="L348" s="11" t="s">
        <v>128</v>
      </c>
      <c r="M348" s="11" t="s">
        <v>90</v>
      </c>
      <c r="W348" s="25">
        <v>24.69164</v>
      </c>
      <c r="X348" s="25">
        <v>112.16808</v>
      </c>
      <c r="AB348" t="s">
        <v>139</v>
      </c>
      <c r="AC348" s="14">
        <v>7</v>
      </c>
    </row>
    <row r="349" spans="1:32">
      <c r="A349" s="12" t="s">
        <v>0</v>
      </c>
      <c r="B349" s="12" t="s">
        <v>126</v>
      </c>
      <c r="C349" s="13">
        <v>40828</v>
      </c>
      <c r="D349" s="14">
        <v>2011</v>
      </c>
      <c r="E349" s="15">
        <v>0.44097222222222227</v>
      </c>
      <c r="F349" s="15">
        <v>0.4465277777777778</v>
      </c>
      <c r="G349" s="15">
        <f t="shared" si="16"/>
        <v>5.5555555555555358E-3</v>
      </c>
      <c r="H349" s="16"/>
      <c r="L349" s="11" t="s">
        <v>128</v>
      </c>
      <c r="M349" s="11" t="s">
        <v>90</v>
      </c>
      <c r="W349" s="25">
        <v>24.69164</v>
      </c>
      <c r="X349" s="25">
        <v>112.16808</v>
      </c>
      <c r="AB349" t="s">
        <v>44</v>
      </c>
      <c r="AC349" s="14">
        <v>187</v>
      </c>
      <c r="AD349" s="14">
        <v>8</v>
      </c>
    </row>
    <row r="350" spans="1:32">
      <c r="A350" s="12" t="s">
        <v>0</v>
      </c>
      <c r="B350" s="12" t="s">
        <v>126</v>
      </c>
      <c r="C350" s="13">
        <v>40828</v>
      </c>
      <c r="D350" s="14">
        <v>2011</v>
      </c>
      <c r="E350" s="15">
        <v>0.44097222222222227</v>
      </c>
      <c r="F350" s="15">
        <v>0.4465277777777778</v>
      </c>
      <c r="G350" s="15">
        <f t="shared" si="16"/>
        <v>5.5555555555555358E-3</v>
      </c>
      <c r="H350" s="16"/>
      <c r="L350" s="11" t="s">
        <v>128</v>
      </c>
      <c r="M350" s="11" t="s">
        <v>90</v>
      </c>
      <c r="W350" s="25">
        <v>24.69164</v>
      </c>
      <c r="X350" s="25">
        <v>112.16808</v>
      </c>
      <c r="AB350" t="s">
        <v>140</v>
      </c>
      <c r="AC350" s="14">
        <v>3</v>
      </c>
    </row>
    <row r="351" spans="1:32" s="36" customFormat="1">
      <c r="A351" s="59" t="s">
        <v>0</v>
      </c>
      <c r="B351" s="59" t="s">
        <v>126</v>
      </c>
      <c r="C351" s="71">
        <v>40828</v>
      </c>
      <c r="D351" s="43">
        <v>2011</v>
      </c>
      <c r="E351" s="72">
        <v>0.44097222222222227</v>
      </c>
      <c r="F351" s="72">
        <v>0.4465277777777778</v>
      </c>
      <c r="G351" s="72">
        <f t="shared" si="16"/>
        <v>5.5555555555555358E-3</v>
      </c>
      <c r="H351" s="73"/>
      <c r="I351" s="41"/>
      <c r="J351" s="44"/>
      <c r="K351" s="43"/>
      <c r="L351" s="37" t="s">
        <v>128</v>
      </c>
      <c r="M351" s="37" t="s">
        <v>90</v>
      </c>
      <c r="N351" s="43"/>
      <c r="O351" s="44"/>
      <c r="P351" s="44"/>
      <c r="Q351" s="44"/>
      <c r="R351" s="44"/>
      <c r="S351" s="44"/>
      <c r="T351" s="44"/>
      <c r="U351" s="44"/>
      <c r="V351" s="44"/>
      <c r="W351" s="44">
        <v>24.69164</v>
      </c>
      <c r="X351" s="44">
        <v>112.16808</v>
      </c>
      <c r="Y351" s="43"/>
      <c r="Z351" s="43"/>
      <c r="AA351" s="43"/>
      <c r="AB351" s="36" t="s">
        <v>123</v>
      </c>
      <c r="AC351" s="43">
        <v>6</v>
      </c>
      <c r="AD351" s="43"/>
      <c r="AE351" s="43"/>
      <c r="AF351" s="66"/>
    </row>
    <row r="352" spans="1:32">
      <c r="A352" s="12" t="s">
        <v>1</v>
      </c>
      <c r="B352" s="12" t="s">
        <v>134</v>
      </c>
      <c r="C352" s="13">
        <v>40828</v>
      </c>
      <c r="D352" s="14">
        <v>2011</v>
      </c>
      <c r="E352" s="15">
        <v>0.39444444444444443</v>
      </c>
      <c r="F352" s="15">
        <v>0.3979166666666667</v>
      </c>
      <c r="G352" s="15">
        <f t="shared" si="16"/>
        <v>3.4722222222222654E-3</v>
      </c>
      <c r="H352" s="16"/>
      <c r="L352" s="11" t="s">
        <v>128</v>
      </c>
      <c r="M352" s="11" t="s">
        <v>90</v>
      </c>
      <c r="W352" s="25">
        <v>24.661909999999999</v>
      </c>
      <c r="X352" s="25">
        <v>112.17094</v>
      </c>
      <c r="AB352" s="12" t="s">
        <v>119</v>
      </c>
      <c r="AC352" s="14">
        <v>5</v>
      </c>
    </row>
    <row r="353" spans="1:32">
      <c r="A353" s="12" t="s">
        <v>1</v>
      </c>
      <c r="B353" s="12" t="s">
        <v>134</v>
      </c>
      <c r="C353" s="13">
        <v>40828</v>
      </c>
      <c r="D353" s="14">
        <v>2011</v>
      </c>
      <c r="E353" s="15">
        <v>0.39444444444444443</v>
      </c>
      <c r="F353" s="15">
        <v>0.3979166666666667</v>
      </c>
      <c r="G353" s="15">
        <f t="shared" si="16"/>
        <v>3.4722222222222654E-3</v>
      </c>
      <c r="H353" s="16"/>
      <c r="L353" s="11" t="s">
        <v>128</v>
      </c>
      <c r="M353" s="11" t="s">
        <v>90</v>
      </c>
      <c r="W353" s="25">
        <v>24.661909999999999</v>
      </c>
      <c r="X353" s="25">
        <v>112.17094</v>
      </c>
      <c r="AB353" t="s">
        <v>44</v>
      </c>
      <c r="AC353" s="14">
        <v>102</v>
      </c>
      <c r="AD353" s="14">
        <v>15</v>
      </c>
    </row>
    <row r="354" spans="1:32">
      <c r="A354" s="12" t="s">
        <v>1</v>
      </c>
      <c r="B354" s="12" t="s">
        <v>134</v>
      </c>
      <c r="C354" s="13">
        <v>40828</v>
      </c>
      <c r="D354" s="14">
        <v>2011</v>
      </c>
      <c r="E354" s="15">
        <v>0.39444444444444443</v>
      </c>
      <c r="F354" s="15">
        <v>0.3979166666666667</v>
      </c>
      <c r="G354" s="15">
        <f t="shared" si="16"/>
        <v>3.4722222222222654E-3</v>
      </c>
      <c r="H354" s="16"/>
      <c r="L354" s="11" t="s">
        <v>128</v>
      </c>
      <c r="M354" s="11" t="s">
        <v>90</v>
      </c>
      <c r="W354" s="25">
        <v>24.661909999999999</v>
      </c>
      <c r="X354" s="25">
        <v>112.17094</v>
      </c>
      <c r="AB354" t="s">
        <v>140</v>
      </c>
      <c r="AC354" s="14">
        <v>4</v>
      </c>
    </row>
    <row r="355" spans="1:32" s="36" customFormat="1">
      <c r="A355" s="59" t="s">
        <v>1</v>
      </c>
      <c r="B355" s="59" t="s">
        <v>134</v>
      </c>
      <c r="C355" s="71">
        <v>40828</v>
      </c>
      <c r="D355" s="43">
        <v>2011</v>
      </c>
      <c r="E355" s="72">
        <v>0.39444444444444443</v>
      </c>
      <c r="F355" s="72">
        <v>0.3979166666666667</v>
      </c>
      <c r="G355" s="72">
        <f t="shared" si="16"/>
        <v>3.4722222222222654E-3</v>
      </c>
      <c r="H355" s="73"/>
      <c r="I355" s="41"/>
      <c r="J355" s="44"/>
      <c r="K355" s="43"/>
      <c r="L355" s="37" t="s">
        <v>128</v>
      </c>
      <c r="M355" s="37" t="s">
        <v>90</v>
      </c>
      <c r="N355" s="43"/>
      <c r="O355" s="44"/>
      <c r="P355" s="44"/>
      <c r="Q355" s="44"/>
      <c r="R355" s="44"/>
      <c r="S355" s="44"/>
      <c r="T355" s="44"/>
      <c r="U355" s="44"/>
      <c r="V355" s="44"/>
      <c r="W355" s="44">
        <v>24.661909999999999</v>
      </c>
      <c r="X355" s="44">
        <v>112.17094</v>
      </c>
      <c r="Y355" s="43"/>
      <c r="Z355" s="43"/>
      <c r="AA355" s="43"/>
      <c r="AB355" s="36" t="s">
        <v>123</v>
      </c>
      <c r="AC355" s="43">
        <v>1</v>
      </c>
      <c r="AD355" s="43"/>
      <c r="AE355" s="43"/>
      <c r="AF355" s="66"/>
    </row>
    <row r="356" spans="1:32">
      <c r="A356" s="12" t="s">
        <v>2</v>
      </c>
      <c r="B356" s="12" t="s">
        <v>134</v>
      </c>
      <c r="C356" s="13">
        <v>40828</v>
      </c>
      <c r="D356" s="14">
        <v>2011</v>
      </c>
      <c r="E356" s="15">
        <v>0.44791666666666669</v>
      </c>
      <c r="F356" s="15">
        <v>0.45277777777777778</v>
      </c>
      <c r="G356" s="15">
        <f t="shared" si="16"/>
        <v>4.8611111111110938E-3</v>
      </c>
      <c r="H356" s="16"/>
      <c r="L356" s="11" t="s">
        <v>128</v>
      </c>
      <c r="M356" s="11" t="s">
        <v>90</v>
      </c>
      <c r="W356" s="25">
        <v>24.67164</v>
      </c>
      <c r="X356" s="25">
        <v>112.16808</v>
      </c>
      <c r="AB356" s="12" t="s">
        <v>239</v>
      </c>
      <c r="AC356" s="14">
        <v>1</v>
      </c>
    </row>
    <row r="357" spans="1:32">
      <c r="A357" s="12" t="s">
        <v>2</v>
      </c>
      <c r="B357" s="12" t="s">
        <v>134</v>
      </c>
      <c r="C357" s="13">
        <v>40828</v>
      </c>
      <c r="D357" s="14">
        <v>2011</v>
      </c>
      <c r="E357" s="15">
        <v>0.44791666666666669</v>
      </c>
      <c r="F357" s="15">
        <v>0.45277777777777778</v>
      </c>
      <c r="G357" s="15">
        <f t="shared" si="16"/>
        <v>4.8611111111110938E-3</v>
      </c>
      <c r="H357" s="16"/>
      <c r="L357" s="11" t="s">
        <v>128</v>
      </c>
      <c r="M357" s="11" t="s">
        <v>90</v>
      </c>
      <c r="W357" s="25">
        <v>24.67164</v>
      </c>
      <c r="X357" s="25">
        <v>112.16808</v>
      </c>
      <c r="AB357" s="12" t="s">
        <v>118</v>
      </c>
      <c r="AC357" s="14">
        <v>6</v>
      </c>
    </row>
    <row r="358" spans="1:32">
      <c r="A358" s="12" t="s">
        <v>2</v>
      </c>
      <c r="B358" s="12" t="s">
        <v>134</v>
      </c>
      <c r="C358" s="13">
        <v>40828</v>
      </c>
      <c r="D358" s="14">
        <v>2011</v>
      </c>
      <c r="E358" s="15">
        <v>0.44791666666666669</v>
      </c>
      <c r="F358" s="15">
        <v>0.45277777777777778</v>
      </c>
      <c r="G358" s="15">
        <f t="shared" si="16"/>
        <v>4.8611111111110938E-3</v>
      </c>
      <c r="H358" s="16"/>
      <c r="L358" s="11" t="s">
        <v>128</v>
      </c>
      <c r="M358" s="11" t="s">
        <v>90</v>
      </c>
      <c r="W358" s="25">
        <v>24.67164</v>
      </c>
      <c r="X358" s="25">
        <v>112.16808</v>
      </c>
      <c r="AB358" s="12" t="s">
        <v>119</v>
      </c>
      <c r="AC358" s="14">
        <v>10</v>
      </c>
    </row>
    <row r="359" spans="1:32">
      <c r="A359" s="12" t="s">
        <v>2</v>
      </c>
      <c r="B359" s="12" t="s">
        <v>134</v>
      </c>
      <c r="C359" s="13">
        <v>40828</v>
      </c>
      <c r="D359" s="14">
        <v>2011</v>
      </c>
      <c r="E359" s="15">
        <v>0.44791666666666669</v>
      </c>
      <c r="F359" s="15">
        <v>0.45277777777777778</v>
      </c>
      <c r="G359" s="15">
        <f t="shared" si="16"/>
        <v>4.8611111111110938E-3</v>
      </c>
      <c r="H359" s="16"/>
      <c r="L359" s="11" t="s">
        <v>128</v>
      </c>
      <c r="M359" s="11" t="s">
        <v>90</v>
      </c>
      <c r="W359" s="25">
        <v>24.67164</v>
      </c>
      <c r="X359" s="25">
        <v>112.16808</v>
      </c>
      <c r="AB359" s="12" t="s">
        <v>120</v>
      </c>
      <c r="AC359" s="14">
        <v>1</v>
      </c>
    </row>
    <row r="360" spans="1:32">
      <c r="A360" s="12" t="s">
        <v>2</v>
      </c>
      <c r="B360" s="12" t="s">
        <v>134</v>
      </c>
      <c r="C360" s="13">
        <v>40828</v>
      </c>
      <c r="D360" s="14">
        <v>2011</v>
      </c>
      <c r="E360" s="15">
        <v>0.44791666666666669</v>
      </c>
      <c r="F360" s="15">
        <v>0.45277777777777778</v>
      </c>
      <c r="G360" s="15">
        <f t="shared" si="16"/>
        <v>4.8611111111110938E-3</v>
      </c>
      <c r="H360" s="16"/>
      <c r="L360" s="11" t="s">
        <v>128</v>
      </c>
      <c r="M360" s="11" t="s">
        <v>90</v>
      </c>
      <c r="W360" s="25">
        <v>24.67164</v>
      </c>
      <c r="X360" s="25">
        <v>112.16808</v>
      </c>
      <c r="AB360" s="12" t="s">
        <v>121</v>
      </c>
      <c r="AC360" s="14">
        <v>6</v>
      </c>
    </row>
    <row r="361" spans="1:32">
      <c r="A361" s="12" t="s">
        <v>2</v>
      </c>
      <c r="B361" s="12" t="s">
        <v>134</v>
      </c>
      <c r="C361" s="13">
        <v>40828</v>
      </c>
      <c r="D361" s="14">
        <v>2011</v>
      </c>
      <c r="E361" s="15">
        <v>0.44791666666666669</v>
      </c>
      <c r="F361" s="15">
        <v>0.45277777777777778</v>
      </c>
      <c r="G361" s="15">
        <f t="shared" si="16"/>
        <v>4.8611111111110938E-3</v>
      </c>
      <c r="H361" s="16"/>
      <c r="L361" s="11" t="s">
        <v>128</v>
      </c>
      <c r="M361" s="11" t="s">
        <v>90</v>
      </c>
      <c r="W361" s="25">
        <v>24.67164</v>
      </c>
      <c r="X361" s="25">
        <v>112.16808</v>
      </c>
      <c r="AB361" s="12" t="s">
        <v>122</v>
      </c>
      <c r="AC361" s="14">
        <v>4</v>
      </c>
    </row>
    <row r="362" spans="1:32">
      <c r="A362" s="12" t="s">
        <v>2</v>
      </c>
      <c r="B362" s="12" t="s">
        <v>134</v>
      </c>
      <c r="C362" s="13">
        <v>40828</v>
      </c>
      <c r="D362" s="14">
        <v>2011</v>
      </c>
      <c r="E362" s="15">
        <v>0.44791666666666669</v>
      </c>
      <c r="F362" s="15">
        <v>0.45277777777777778</v>
      </c>
      <c r="G362" s="15">
        <f t="shared" si="16"/>
        <v>4.8611111111110938E-3</v>
      </c>
      <c r="H362" s="16"/>
      <c r="L362" s="11" t="s">
        <v>128</v>
      </c>
      <c r="M362" s="11" t="s">
        <v>90</v>
      </c>
      <c r="W362" s="25">
        <v>24.67164</v>
      </c>
      <c r="X362" s="25">
        <v>112.16808</v>
      </c>
      <c r="AB362" t="s">
        <v>139</v>
      </c>
      <c r="AC362" s="14">
        <v>16</v>
      </c>
    </row>
    <row r="363" spans="1:32">
      <c r="A363" s="12" t="s">
        <v>2</v>
      </c>
      <c r="B363" s="12" t="s">
        <v>134</v>
      </c>
      <c r="C363" s="13">
        <v>40828</v>
      </c>
      <c r="D363" s="14">
        <v>2011</v>
      </c>
      <c r="E363" s="15">
        <v>0.44791666666666669</v>
      </c>
      <c r="F363" s="15">
        <v>0.45277777777777778</v>
      </c>
      <c r="G363" s="15">
        <f t="shared" si="16"/>
        <v>4.8611111111110938E-3</v>
      </c>
      <c r="H363" s="16"/>
      <c r="L363" s="11" t="s">
        <v>128</v>
      </c>
      <c r="M363" s="11" t="s">
        <v>90</v>
      </c>
      <c r="W363" s="25">
        <v>24.67164</v>
      </c>
      <c r="X363" s="25">
        <v>112.16808</v>
      </c>
      <c r="AB363" t="s">
        <v>44</v>
      </c>
      <c r="AC363" s="14">
        <v>19</v>
      </c>
    </row>
    <row r="364" spans="1:32">
      <c r="A364" s="12" t="s">
        <v>2</v>
      </c>
      <c r="B364" s="12" t="s">
        <v>134</v>
      </c>
      <c r="C364" s="13">
        <v>40828</v>
      </c>
      <c r="D364" s="14">
        <v>2011</v>
      </c>
      <c r="E364" s="15">
        <v>0.44791666666666669</v>
      </c>
      <c r="F364" s="15">
        <v>0.45277777777777778</v>
      </c>
      <c r="G364" s="15">
        <f t="shared" si="16"/>
        <v>4.8611111111110938E-3</v>
      </c>
      <c r="H364" s="16"/>
      <c r="L364" s="11" t="s">
        <v>128</v>
      </c>
      <c r="M364" s="11" t="s">
        <v>90</v>
      </c>
      <c r="W364" s="25">
        <v>24.67164</v>
      </c>
      <c r="X364" s="25">
        <v>112.16808</v>
      </c>
      <c r="AB364" t="s">
        <v>140</v>
      </c>
      <c r="AC364" s="14">
        <v>4</v>
      </c>
    </row>
    <row r="365" spans="1:32" s="36" customFormat="1">
      <c r="A365" s="59" t="s">
        <v>2</v>
      </c>
      <c r="B365" s="59" t="s">
        <v>134</v>
      </c>
      <c r="C365" s="71">
        <v>40828</v>
      </c>
      <c r="D365" s="43">
        <v>2011</v>
      </c>
      <c r="E365" s="72">
        <v>0.44791666666666669</v>
      </c>
      <c r="F365" s="72">
        <v>0.45277777777777778</v>
      </c>
      <c r="G365" s="72">
        <f t="shared" si="16"/>
        <v>4.8611111111110938E-3</v>
      </c>
      <c r="H365" s="73"/>
      <c r="I365" s="41"/>
      <c r="J365" s="44"/>
      <c r="K365" s="43"/>
      <c r="L365" s="37" t="s">
        <v>128</v>
      </c>
      <c r="M365" s="37" t="s">
        <v>90</v>
      </c>
      <c r="N365" s="43"/>
      <c r="O365" s="44"/>
      <c r="P365" s="44"/>
      <c r="Q365" s="44"/>
      <c r="R365" s="44"/>
      <c r="S365" s="44"/>
      <c r="T365" s="44"/>
      <c r="U365" s="44"/>
      <c r="V365" s="44"/>
      <c r="W365" s="44">
        <v>24.67164</v>
      </c>
      <c r="X365" s="44">
        <v>112.16808</v>
      </c>
      <c r="Y365" s="43"/>
      <c r="Z365" s="43"/>
      <c r="AA365" s="43"/>
      <c r="AB365" s="36" t="s">
        <v>123</v>
      </c>
      <c r="AC365" s="43">
        <v>2</v>
      </c>
      <c r="AD365" s="43"/>
      <c r="AE365" s="43"/>
      <c r="AF365" s="66"/>
    </row>
    <row r="366" spans="1:32">
      <c r="A366" s="12" t="s">
        <v>3</v>
      </c>
      <c r="B366" s="12" t="s">
        <v>133</v>
      </c>
      <c r="C366" s="13">
        <v>40827</v>
      </c>
      <c r="D366" s="14">
        <v>2011</v>
      </c>
      <c r="E366" s="15">
        <v>0.39374999999999999</v>
      </c>
      <c r="F366" s="15">
        <v>0.40208333333333335</v>
      </c>
      <c r="G366" s="15">
        <f t="shared" si="16"/>
        <v>8.3333333333333592E-3</v>
      </c>
      <c r="H366" s="16"/>
      <c r="L366" s="11" t="s">
        <v>128</v>
      </c>
      <c r="M366" s="11" t="s">
        <v>90</v>
      </c>
      <c r="W366" s="25">
        <v>24.661909999999999</v>
      </c>
      <c r="X366" s="25">
        <v>112.17094</v>
      </c>
      <c r="AB366" s="12" t="s">
        <v>118</v>
      </c>
      <c r="AC366" s="14">
        <v>12</v>
      </c>
    </row>
    <row r="367" spans="1:32">
      <c r="A367" s="12" t="s">
        <v>3</v>
      </c>
      <c r="B367" s="12" t="s">
        <v>133</v>
      </c>
      <c r="C367" s="13">
        <v>40827</v>
      </c>
      <c r="D367" s="14">
        <v>2011</v>
      </c>
      <c r="E367" s="15">
        <v>0.39374999999999999</v>
      </c>
      <c r="F367" s="15">
        <v>0.40208333333333335</v>
      </c>
      <c r="G367" s="15">
        <f t="shared" si="16"/>
        <v>8.3333333333333592E-3</v>
      </c>
      <c r="H367" s="16"/>
      <c r="L367" s="11" t="s">
        <v>128</v>
      </c>
      <c r="M367" s="11" t="s">
        <v>90</v>
      </c>
      <c r="W367" s="25">
        <v>24.661909999999999</v>
      </c>
      <c r="X367" s="25">
        <v>112.17094</v>
      </c>
      <c r="AB367" s="12" t="s">
        <v>119</v>
      </c>
      <c r="AC367" s="14">
        <v>7</v>
      </c>
    </row>
    <row r="368" spans="1:32">
      <c r="A368" s="12" t="s">
        <v>3</v>
      </c>
      <c r="B368" s="12" t="s">
        <v>133</v>
      </c>
      <c r="C368" s="13">
        <v>40827</v>
      </c>
      <c r="D368" s="14">
        <v>2011</v>
      </c>
      <c r="E368" s="15">
        <v>0.39374999999999999</v>
      </c>
      <c r="F368" s="15">
        <v>0.40208333333333335</v>
      </c>
      <c r="G368" s="15">
        <f t="shared" si="16"/>
        <v>8.3333333333333592E-3</v>
      </c>
      <c r="H368" s="16"/>
      <c r="L368" s="11" t="s">
        <v>128</v>
      </c>
      <c r="M368" s="11" t="s">
        <v>90</v>
      </c>
      <c r="W368" s="25">
        <v>24.661909999999999</v>
      </c>
      <c r="X368" s="25">
        <v>112.17094</v>
      </c>
      <c r="AB368" s="12" t="s">
        <v>122</v>
      </c>
      <c r="AC368" s="14">
        <v>1</v>
      </c>
    </row>
    <row r="369" spans="1:32">
      <c r="A369" s="12" t="s">
        <v>3</v>
      </c>
      <c r="B369" s="12" t="s">
        <v>133</v>
      </c>
      <c r="C369" s="13">
        <v>40827</v>
      </c>
      <c r="D369" s="14">
        <v>2011</v>
      </c>
      <c r="E369" s="15">
        <v>0.39374999999999999</v>
      </c>
      <c r="F369" s="15">
        <v>0.40208333333333335</v>
      </c>
      <c r="G369" s="15">
        <f t="shared" si="16"/>
        <v>8.3333333333333592E-3</v>
      </c>
      <c r="H369" s="16"/>
      <c r="L369" s="11" t="s">
        <v>128</v>
      </c>
      <c r="M369" s="11" t="s">
        <v>90</v>
      </c>
      <c r="W369" s="25">
        <v>24.661909999999999</v>
      </c>
      <c r="X369" s="25">
        <v>112.17094</v>
      </c>
      <c r="AB369" t="s">
        <v>139</v>
      </c>
      <c r="AC369" s="14">
        <v>4</v>
      </c>
    </row>
    <row r="370" spans="1:32">
      <c r="A370" s="12" t="s">
        <v>3</v>
      </c>
      <c r="B370" s="12" t="s">
        <v>133</v>
      </c>
      <c r="C370" s="13">
        <v>40827</v>
      </c>
      <c r="D370" s="14">
        <v>2011</v>
      </c>
      <c r="E370" s="15">
        <v>0.39374999999999999</v>
      </c>
      <c r="F370" s="15">
        <v>0.40208333333333335</v>
      </c>
      <c r="G370" s="15">
        <f t="shared" si="16"/>
        <v>8.3333333333333592E-3</v>
      </c>
      <c r="H370" s="16"/>
      <c r="L370" s="11" t="s">
        <v>128</v>
      </c>
      <c r="M370" s="11" t="s">
        <v>90</v>
      </c>
      <c r="W370" s="25">
        <v>24.661909999999999</v>
      </c>
      <c r="X370" s="25">
        <v>112.17094</v>
      </c>
      <c r="AB370" t="s">
        <v>44</v>
      </c>
      <c r="AC370" s="14">
        <v>50</v>
      </c>
      <c r="AE370" s="14">
        <v>8</v>
      </c>
    </row>
    <row r="371" spans="1:32">
      <c r="A371" s="12" t="s">
        <v>3</v>
      </c>
      <c r="B371" s="12" t="s">
        <v>133</v>
      </c>
      <c r="C371" s="13">
        <v>40827</v>
      </c>
      <c r="D371" s="14">
        <v>2011</v>
      </c>
      <c r="E371" s="15">
        <v>0.39374999999999999</v>
      </c>
      <c r="F371" s="15">
        <v>0.40208333333333335</v>
      </c>
      <c r="G371" s="15">
        <f t="shared" si="16"/>
        <v>8.3333333333333592E-3</v>
      </c>
      <c r="H371" s="16"/>
      <c r="L371" s="11" t="s">
        <v>128</v>
      </c>
      <c r="M371" s="11" t="s">
        <v>90</v>
      </c>
      <c r="W371" s="25">
        <v>24.661909999999999</v>
      </c>
      <c r="X371" s="25">
        <v>112.17094</v>
      </c>
      <c r="AB371" s="12" t="s">
        <v>169</v>
      </c>
      <c r="AC371" s="14">
        <v>1</v>
      </c>
    </row>
    <row r="372" spans="1:32">
      <c r="A372" s="12" t="s">
        <v>3</v>
      </c>
      <c r="B372" s="12" t="s">
        <v>133</v>
      </c>
      <c r="C372" s="13">
        <v>40827</v>
      </c>
      <c r="D372" s="14">
        <v>2011</v>
      </c>
      <c r="E372" s="15">
        <v>0.39374999999999999</v>
      </c>
      <c r="F372" s="15">
        <v>0.40208333333333335</v>
      </c>
      <c r="G372" s="15">
        <f t="shared" si="16"/>
        <v>8.3333333333333592E-3</v>
      </c>
      <c r="H372" s="16"/>
      <c r="L372" s="11" t="s">
        <v>128</v>
      </c>
      <c r="M372" s="11" t="s">
        <v>90</v>
      </c>
      <c r="W372" s="25">
        <v>24.661909999999999</v>
      </c>
      <c r="X372" s="25">
        <v>112.17094</v>
      </c>
      <c r="AB372" t="s">
        <v>140</v>
      </c>
      <c r="AC372" s="14">
        <v>8</v>
      </c>
    </row>
    <row r="373" spans="1:32" s="36" customFormat="1">
      <c r="A373" s="59" t="s">
        <v>3</v>
      </c>
      <c r="B373" s="59" t="s">
        <v>133</v>
      </c>
      <c r="C373" s="71">
        <v>40827</v>
      </c>
      <c r="D373" s="43">
        <v>2011</v>
      </c>
      <c r="E373" s="72">
        <v>0.39374999999999999</v>
      </c>
      <c r="F373" s="72">
        <v>0.40208333333333335</v>
      </c>
      <c r="G373" s="72">
        <f t="shared" si="16"/>
        <v>8.3333333333333592E-3</v>
      </c>
      <c r="H373" s="73"/>
      <c r="I373" s="41"/>
      <c r="J373" s="44"/>
      <c r="K373" s="43"/>
      <c r="L373" s="37" t="s">
        <v>128</v>
      </c>
      <c r="M373" s="37" t="s">
        <v>90</v>
      </c>
      <c r="N373" s="43"/>
      <c r="O373" s="44"/>
      <c r="P373" s="44"/>
      <c r="Q373" s="44"/>
      <c r="R373" s="44"/>
      <c r="S373" s="44"/>
      <c r="T373" s="44"/>
      <c r="U373" s="44"/>
      <c r="V373" s="44"/>
      <c r="W373" s="44">
        <v>24.661909999999999</v>
      </c>
      <c r="X373" s="44">
        <v>112.17094</v>
      </c>
      <c r="Y373" s="43"/>
      <c r="Z373" s="43"/>
      <c r="AA373" s="43"/>
      <c r="AB373" s="36" t="s">
        <v>132</v>
      </c>
      <c r="AC373" s="43">
        <v>2</v>
      </c>
      <c r="AD373" s="43"/>
      <c r="AE373" s="43"/>
      <c r="AF373" s="66"/>
    </row>
    <row r="374" spans="1:32">
      <c r="A374" s="12" t="s">
        <v>4</v>
      </c>
      <c r="B374" s="12" t="s">
        <v>133</v>
      </c>
      <c r="C374" s="13">
        <v>40827</v>
      </c>
      <c r="D374" s="14">
        <v>2011</v>
      </c>
      <c r="E374" s="15">
        <v>0.44513888888888892</v>
      </c>
      <c r="F374" s="15">
        <v>0.45277777777777778</v>
      </c>
      <c r="G374" s="15">
        <f t="shared" si="16"/>
        <v>7.6388888888888618E-3</v>
      </c>
      <c r="H374" s="16"/>
      <c r="L374" s="11" t="s">
        <v>128</v>
      </c>
      <c r="M374" s="11" t="s">
        <v>90</v>
      </c>
      <c r="W374" s="25">
        <v>24.621639999999999</v>
      </c>
      <c r="X374" s="25">
        <v>112.16808</v>
      </c>
      <c r="AB374" s="12" t="s">
        <v>118</v>
      </c>
      <c r="AC374" s="14">
        <v>6</v>
      </c>
    </row>
    <row r="375" spans="1:32">
      <c r="A375" s="12" t="s">
        <v>4</v>
      </c>
      <c r="B375" s="12" t="s">
        <v>133</v>
      </c>
      <c r="C375" s="13">
        <v>40827</v>
      </c>
      <c r="D375" s="14">
        <v>2011</v>
      </c>
      <c r="E375" s="15">
        <v>0.44513888888888892</v>
      </c>
      <c r="F375" s="15">
        <v>0.45277777777777778</v>
      </c>
      <c r="G375" s="15">
        <f t="shared" ref="G375:G406" si="17">F375-E375</f>
        <v>7.6388888888888618E-3</v>
      </c>
      <c r="H375" s="16"/>
      <c r="L375" s="11" t="s">
        <v>128</v>
      </c>
      <c r="M375" s="11" t="s">
        <v>90</v>
      </c>
      <c r="W375" s="25">
        <v>24.621639999999999</v>
      </c>
      <c r="X375" s="25">
        <v>112.16808</v>
      </c>
      <c r="AB375" s="12" t="s">
        <v>120</v>
      </c>
      <c r="AC375" s="14">
        <v>1</v>
      </c>
    </row>
    <row r="376" spans="1:32">
      <c r="A376" s="12" t="s">
        <v>4</v>
      </c>
      <c r="B376" s="12" t="s">
        <v>133</v>
      </c>
      <c r="C376" s="13">
        <v>40827</v>
      </c>
      <c r="D376" s="14">
        <v>2011</v>
      </c>
      <c r="E376" s="15">
        <v>0.44513888888888892</v>
      </c>
      <c r="F376" s="15">
        <v>0.45277777777777778</v>
      </c>
      <c r="G376" s="15">
        <f t="shared" si="17"/>
        <v>7.6388888888888618E-3</v>
      </c>
      <c r="H376" s="16"/>
      <c r="L376" s="11" t="s">
        <v>128</v>
      </c>
      <c r="M376" s="11" t="s">
        <v>90</v>
      </c>
      <c r="W376" s="25">
        <v>24.621639999999999</v>
      </c>
      <c r="X376" s="25">
        <v>112.16808</v>
      </c>
      <c r="AB376" s="12" t="s">
        <v>122</v>
      </c>
      <c r="AC376" s="14">
        <v>4</v>
      </c>
    </row>
    <row r="377" spans="1:32">
      <c r="A377" s="12" t="s">
        <v>4</v>
      </c>
      <c r="B377" s="12" t="s">
        <v>133</v>
      </c>
      <c r="C377" s="13">
        <v>40827</v>
      </c>
      <c r="D377" s="14">
        <v>2011</v>
      </c>
      <c r="E377" s="15">
        <v>0.44513888888888892</v>
      </c>
      <c r="F377" s="15">
        <v>0.45277777777777778</v>
      </c>
      <c r="G377" s="15">
        <f t="shared" si="17"/>
        <v>7.6388888888888618E-3</v>
      </c>
      <c r="H377" s="16"/>
      <c r="L377" s="11" t="s">
        <v>128</v>
      </c>
      <c r="M377" s="11" t="s">
        <v>90</v>
      </c>
      <c r="W377" s="25">
        <v>24.621639999999999</v>
      </c>
      <c r="X377" s="25">
        <v>112.16808</v>
      </c>
      <c r="AB377" t="s">
        <v>139</v>
      </c>
      <c r="AC377" s="14">
        <v>7</v>
      </c>
    </row>
    <row r="378" spans="1:32">
      <c r="A378" s="12" t="s">
        <v>4</v>
      </c>
      <c r="B378" s="12" t="s">
        <v>133</v>
      </c>
      <c r="C378" s="13">
        <v>40827</v>
      </c>
      <c r="D378" s="14">
        <v>2011</v>
      </c>
      <c r="E378" s="15">
        <v>0.44513888888888892</v>
      </c>
      <c r="F378" s="15">
        <v>0.45277777777777778</v>
      </c>
      <c r="G378" s="15">
        <f t="shared" si="17"/>
        <v>7.6388888888888618E-3</v>
      </c>
      <c r="H378" s="16"/>
      <c r="L378" s="11" t="s">
        <v>128</v>
      </c>
      <c r="M378" s="11" t="s">
        <v>90</v>
      </c>
      <c r="W378" s="25">
        <v>24.621639999999999</v>
      </c>
      <c r="X378" s="25">
        <v>112.16808</v>
      </c>
      <c r="AB378" t="s">
        <v>44</v>
      </c>
      <c r="AC378" s="14">
        <v>42</v>
      </c>
    </row>
    <row r="379" spans="1:32" s="36" customFormat="1">
      <c r="A379" s="59" t="s">
        <v>4</v>
      </c>
      <c r="B379" s="59" t="s">
        <v>133</v>
      </c>
      <c r="C379" s="71">
        <v>40827</v>
      </c>
      <c r="D379" s="43">
        <v>2011</v>
      </c>
      <c r="E379" s="72">
        <v>0.44513888888888892</v>
      </c>
      <c r="F379" s="72">
        <v>0.45277777777777778</v>
      </c>
      <c r="G379" s="72">
        <f t="shared" si="17"/>
        <v>7.6388888888888618E-3</v>
      </c>
      <c r="H379" s="73"/>
      <c r="I379" s="41"/>
      <c r="J379" s="44"/>
      <c r="K379" s="43"/>
      <c r="L379" s="37" t="s">
        <v>128</v>
      </c>
      <c r="M379" s="37" t="s">
        <v>90</v>
      </c>
      <c r="N379" s="43"/>
      <c r="O379" s="44"/>
      <c r="P379" s="44"/>
      <c r="Q379" s="44"/>
      <c r="R379" s="44"/>
      <c r="S379" s="44"/>
      <c r="T379" s="44"/>
      <c r="U379" s="44"/>
      <c r="V379" s="44"/>
      <c r="W379" s="44">
        <v>24.621639999999999</v>
      </c>
      <c r="X379" s="44">
        <v>112.16808</v>
      </c>
      <c r="Y379" s="43"/>
      <c r="Z379" s="43"/>
      <c r="AA379" s="43"/>
      <c r="AB379" s="36" t="s">
        <v>140</v>
      </c>
      <c r="AC379" s="43">
        <v>5</v>
      </c>
      <c r="AD379" s="43"/>
      <c r="AE379" s="43"/>
      <c r="AF379" s="66"/>
    </row>
    <row r="380" spans="1:32">
      <c r="A380" s="12" t="s">
        <v>5</v>
      </c>
      <c r="B380" s="12" t="s">
        <v>131</v>
      </c>
      <c r="C380" s="13">
        <v>40828</v>
      </c>
      <c r="D380" s="14">
        <v>2011</v>
      </c>
      <c r="E380" s="15">
        <v>0.37708333333333338</v>
      </c>
      <c r="F380" s="15">
        <v>0.38055555555555554</v>
      </c>
      <c r="G380" s="15">
        <f t="shared" si="17"/>
        <v>3.4722222222221544E-3</v>
      </c>
      <c r="H380" s="16"/>
      <c r="L380" s="11" t="s">
        <v>128</v>
      </c>
      <c r="M380" s="11" t="s">
        <v>90</v>
      </c>
      <c r="W380" s="25">
        <v>24.662030000000001</v>
      </c>
      <c r="X380" s="25">
        <v>112.7097</v>
      </c>
      <c r="AB380" s="12" t="s">
        <v>119</v>
      </c>
      <c r="AC380" s="14">
        <v>2</v>
      </c>
    </row>
    <row r="381" spans="1:32">
      <c r="A381" s="12" t="s">
        <v>5</v>
      </c>
      <c r="B381" s="12" t="s">
        <v>131</v>
      </c>
      <c r="C381" s="13">
        <v>40828</v>
      </c>
      <c r="D381" s="14">
        <v>2011</v>
      </c>
      <c r="E381" s="15">
        <v>0.37708333333333338</v>
      </c>
      <c r="F381" s="15">
        <v>0.38055555555555554</v>
      </c>
      <c r="G381" s="15">
        <f t="shared" si="17"/>
        <v>3.4722222222221544E-3</v>
      </c>
      <c r="H381" s="16"/>
      <c r="L381" s="11" t="s">
        <v>128</v>
      </c>
      <c r="M381" s="11" t="s">
        <v>90</v>
      </c>
      <c r="W381" s="25">
        <v>24.662030000000001</v>
      </c>
      <c r="X381" s="25">
        <v>112.7097</v>
      </c>
      <c r="AB381" s="12" t="s">
        <v>120</v>
      </c>
      <c r="AC381" s="14">
        <v>1</v>
      </c>
    </row>
    <row r="382" spans="1:32">
      <c r="A382" s="12" t="s">
        <v>5</v>
      </c>
      <c r="B382" s="12" t="s">
        <v>131</v>
      </c>
      <c r="C382" s="13">
        <v>40828</v>
      </c>
      <c r="D382" s="14">
        <v>2011</v>
      </c>
      <c r="E382" s="15">
        <v>0.37708333333333338</v>
      </c>
      <c r="F382" s="15">
        <v>0.38055555555555554</v>
      </c>
      <c r="G382" s="15">
        <f t="shared" si="17"/>
        <v>3.4722222222221544E-3</v>
      </c>
      <c r="H382" s="16"/>
      <c r="L382" s="11" t="s">
        <v>128</v>
      </c>
      <c r="M382" s="11" t="s">
        <v>90</v>
      </c>
      <c r="W382" s="25">
        <v>24.662030000000001</v>
      </c>
      <c r="X382" s="25">
        <v>112.7097</v>
      </c>
      <c r="AB382" t="s">
        <v>44</v>
      </c>
      <c r="AC382" s="14">
        <v>250</v>
      </c>
      <c r="AD382" s="14">
        <v>6</v>
      </c>
    </row>
    <row r="383" spans="1:32" s="36" customFormat="1">
      <c r="A383" s="59" t="s">
        <v>5</v>
      </c>
      <c r="B383" s="59" t="s">
        <v>131</v>
      </c>
      <c r="C383" s="71">
        <v>40828</v>
      </c>
      <c r="D383" s="43">
        <v>2011</v>
      </c>
      <c r="E383" s="72">
        <v>0.37708333333333338</v>
      </c>
      <c r="F383" s="72">
        <v>0.38055555555555554</v>
      </c>
      <c r="G383" s="72">
        <f t="shared" si="17"/>
        <v>3.4722222222221544E-3</v>
      </c>
      <c r="H383" s="73"/>
      <c r="I383" s="41"/>
      <c r="J383" s="44"/>
      <c r="K383" s="43"/>
      <c r="L383" s="37" t="s">
        <v>128</v>
      </c>
      <c r="M383" s="37" t="s">
        <v>90</v>
      </c>
      <c r="N383" s="43"/>
      <c r="O383" s="44"/>
      <c r="P383" s="44"/>
      <c r="Q383" s="44"/>
      <c r="R383" s="44"/>
      <c r="S383" s="44"/>
      <c r="T383" s="44"/>
      <c r="U383" s="44"/>
      <c r="V383" s="44"/>
      <c r="W383" s="44">
        <v>24.662030000000001</v>
      </c>
      <c r="X383" s="44">
        <v>112.7097</v>
      </c>
      <c r="Y383" s="43"/>
      <c r="Z383" s="43"/>
      <c r="AA383" s="43"/>
      <c r="AB383" s="36" t="s">
        <v>140</v>
      </c>
      <c r="AC383" s="43">
        <v>2</v>
      </c>
      <c r="AD383" s="43"/>
      <c r="AE383" s="43"/>
      <c r="AF383" s="66"/>
    </row>
    <row r="384" spans="1:32">
      <c r="A384" s="12" t="s">
        <v>7</v>
      </c>
      <c r="B384" s="12" t="s">
        <v>131</v>
      </c>
      <c r="C384" s="13">
        <v>40828</v>
      </c>
      <c r="D384" s="14">
        <v>2011</v>
      </c>
      <c r="E384" s="15">
        <v>0.43124999999999997</v>
      </c>
      <c r="F384" s="15">
        <v>0.43402777777777773</v>
      </c>
      <c r="G384" s="15">
        <f t="shared" si="17"/>
        <v>2.7777777777777679E-3</v>
      </c>
      <c r="H384" s="16"/>
      <c r="L384" s="11" t="s">
        <v>128</v>
      </c>
      <c r="M384" s="11" t="s">
        <v>90</v>
      </c>
      <c r="W384" s="25">
        <v>24.671690000000002</v>
      </c>
      <c r="X384" s="25">
        <v>112.16811</v>
      </c>
      <c r="AB384" s="12" t="s">
        <v>118</v>
      </c>
      <c r="AC384" s="14">
        <v>1</v>
      </c>
    </row>
    <row r="385" spans="1:32">
      <c r="A385" s="12" t="s">
        <v>7</v>
      </c>
      <c r="B385" s="12" t="s">
        <v>131</v>
      </c>
      <c r="C385" s="13">
        <v>40828</v>
      </c>
      <c r="D385" s="14">
        <v>2011</v>
      </c>
      <c r="E385" s="15">
        <v>0.43124999999999997</v>
      </c>
      <c r="F385" s="15">
        <v>0.43402777777777773</v>
      </c>
      <c r="G385" s="15">
        <f t="shared" si="17"/>
        <v>2.7777777777777679E-3</v>
      </c>
      <c r="H385" s="16"/>
      <c r="L385" s="11" t="s">
        <v>128</v>
      </c>
      <c r="M385" s="11" t="s">
        <v>90</v>
      </c>
      <c r="W385" s="25">
        <v>24.671690000000002</v>
      </c>
      <c r="X385" s="25">
        <v>112.16811</v>
      </c>
      <c r="AB385" s="12" t="s">
        <v>119</v>
      </c>
      <c r="AC385" s="14">
        <v>2</v>
      </c>
    </row>
    <row r="386" spans="1:32">
      <c r="A386" s="12" t="s">
        <v>7</v>
      </c>
      <c r="B386" s="12" t="s">
        <v>131</v>
      </c>
      <c r="C386" s="13">
        <v>40828</v>
      </c>
      <c r="D386" s="14">
        <v>2011</v>
      </c>
      <c r="E386" s="15">
        <v>0.43124999999999997</v>
      </c>
      <c r="F386" s="15">
        <v>0.43402777777777773</v>
      </c>
      <c r="G386" s="15">
        <f t="shared" si="17"/>
        <v>2.7777777777777679E-3</v>
      </c>
      <c r="H386" s="16"/>
      <c r="L386" s="11" t="s">
        <v>128</v>
      </c>
      <c r="M386" s="11" t="s">
        <v>90</v>
      </c>
      <c r="W386" s="25">
        <v>24.671690000000002</v>
      </c>
      <c r="X386" s="25">
        <v>112.16811</v>
      </c>
      <c r="AB386" s="12" t="s">
        <v>122</v>
      </c>
      <c r="AC386" s="14">
        <v>2</v>
      </c>
    </row>
    <row r="387" spans="1:32" s="36" customFormat="1">
      <c r="A387" s="59" t="s">
        <v>7</v>
      </c>
      <c r="B387" s="59" t="s">
        <v>131</v>
      </c>
      <c r="C387" s="71">
        <v>40828</v>
      </c>
      <c r="D387" s="43">
        <v>2011</v>
      </c>
      <c r="E387" s="72">
        <v>0.43124999999999997</v>
      </c>
      <c r="F387" s="72">
        <v>0.43402777777777773</v>
      </c>
      <c r="G387" s="72">
        <f t="shared" si="17"/>
        <v>2.7777777777777679E-3</v>
      </c>
      <c r="H387" s="73"/>
      <c r="I387" s="41"/>
      <c r="J387" s="44"/>
      <c r="K387" s="43"/>
      <c r="L387" s="37" t="s">
        <v>128</v>
      </c>
      <c r="M387" s="37" t="s">
        <v>90</v>
      </c>
      <c r="N387" s="43"/>
      <c r="O387" s="44"/>
      <c r="P387" s="44"/>
      <c r="Q387" s="44"/>
      <c r="R387" s="44"/>
      <c r="S387" s="44"/>
      <c r="T387" s="44"/>
      <c r="U387" s="44"/>
      <c r="V387" s="44"/>
      <c r="W387" s="44">
        <v>24.671690000000002</v>
      </c>
      <c r="X387" s="44">
        <v>112.16811</v>
      </c>
      <c r="Y387" s="43"/>
      <c r="Z387" s="43"/>
      <c r="AA387" s="43"/>
      <c r="AB387" s="36" t="s">
        <v>140</v>
      </c>
      <c r="AC387" s="43">
        <v>7</v>
      </c>
      <c r="AD387" s="43"/>
      <c r="AE387" s="43"/>
      <c r="AF387" s="66"/>
    </row>
    <row r="388" spans="1:32">
      <c r="A388" s="12" t="s">
        <v>8</v>
      </c>
      <c r="B388" s="12" t="s">
        <v>131</v>
      </c>
      <c r="C388" s="13">
        <v>40828</v>
      </c>
      <c r="D388" s="14">
        <v>2011</v>
      </c>
      <c r="E388" s="15">
        <v>0.38611111111111113</v>
      </c>
      <c r="F388" s="15">
        <v>0.39166666666666666</v>
      </c>
      <c r="G388" s="15">
        <f t="shared" si="17"/>
        <v>5.5555555555555358E-3</v>
      </c>
      <c r="H388" s="16"/>
      <c r="L388" s="11" t="s">
        <v>128</v>
      </c>
      <c r="M388" s="11" t="s">
        <v>90</v>
      </c>
      <c r="W388" s="25">
        <v>24.102129999999999</v>
      </c>
      <c r="X388" s="25">
        <v>112.17997</v>
      </c>
      <c r="AB388" s="12" t="s">
        <v>118</v>
      </c>
      <c r="AC388" s="14">
        <v>4</v>
      </c>
    </row>
    <row r="389" spans="1:32">
      <c r="A389" s="12" t="s">
        <v>8</v>
      </c>
      <c r="B389" s="12" t="s">
        <v>131</v>
      </c>
      <c r="C389" s="13">
        <v>40828</v>
      </c>
      <c r="D389" s="14">
        <v>2011</v>
      </c>
      <c r="E389" s="15">
        <v>0.38611111111111113</v>
      </c>
      <c r="F389" s="15">
        <v>0.39166666666666666</v>
      </c>
      <c r="G389" s="15">
        <f t="shared" si="17"/>
        <v>5.5555555555555358E-3</v>
      </c>
      <c r="H389" s="16"/>
      <c r="L389" s="11" t="s">
        <v>128</v>
      </c>
      <c r="M389" s="11" t="s">
        <v>90</v>
      </c>
      <c r="W389" s="25">
        <v>24.102129999999999</v>
      </c>
      <c r="X389" s="25">
        <v>112.17997</v>
      </c>
      <c r="AB389" s="12" t="s">
        <v>119</v>
      </c>
      <c r="AC389" s="14">
        <v>9</v>
      </c>
    </row>
    <row r="390" spans="1:32">
      <c r="A390" s="12" t="s">
        <v>8</v>
      </c>
      <c r="B390" s="12" t="s">
        <v>131</v>
      </c>
      <c r="C390" s="13">
        <v>40828</v>
      </c>
      <c r="D390" s="14">
        <v>2011</v>
      </c>
      <c r="E390" s="15">
        <v>0.38611111111111113</v>
      </c>
      <c r="F390" s="15">
        <v>0.39166666666666666</v>
      </c>
      <c r="G390" s="15">
        <f t="shared" si="17"/>
        <v>5.5555555555555358E-3</v>
      </c>
      <c r="H390" s="16"/>
      <c r="L390" s="11" t="s">
        <v>128</v>
      </c>
      <c r="M390" s="11" t="s">
        <v>90</v>
      </c>
      <c r="W390" s="25">
        <v>24.102129999999999</v>
      </c>
      <c r="X390" s="25">
        <v>112.17997</v>
      </c>
      <c r="AB390" t="s">
        <v>44</v>
      </c>
      <c r="AC390" s="14">
        <v>214</v>
      </c>
      <c r="AD390" s="14">
        <v>7</v>
      </c>
    </row>
    <row r="391" spans="1:32" s="36" customFormat="1">
      <c r="A391" s="59" t="s">
        <v>8</v>
      </c>
      <c r="B391" s="59" t="s">
        <v>131</v>
      </c>
      <c r="C391" s="71">
        <v>40828</v>
      </c>
      <c r="D391" s="43">
        <v>2011</v>
      </c>
      <c r="E391" s="72">
        <v>0.38611111111111113</v>
      </c>
      <c r="F391" s="72">
        <v>0.39166666666666666</v>
      </c>
      <c r="G391" s="72">
        <f t="shared" si="17"/>
        <v>5.5555555555555358E-3</v>
      </c>
      <c r="H391" s="73"/>
      <c r="I391" s="41"/>
      <c r="J391" s="44"/>
      <c r="K391" s="43"/>
      <c r="L391" s="37" t="s">
        <v>128</v>
      </c>
      <c r="M391" s="37" t="s">
        <v>90</v>
      </c>
      <c r="N391" s="43"/>
      <c r="O391" s="44"/>
      <c r="P391" s="44"/>
      <c r="Q391" s="44"/>
      <c r="R391" s="44"/>
      <c r="S391" s="44"/>
      <c r="T391" s="44"/>
      <c r="U391" s="44"/>
      <c r="V391" s="44"/>
      <c r="W391" s="44">
        <v>24.102129999999999</v>
      </c>
      <c r="X391" s="44">
        <v>112.17997</v>
      </c>
      <c r="Y391" s="43"/>
      <c r="Z391" s="43"/>
      <c r="AA391" s="43"/>
      <c r="AB391" s="36" t="s">
        <v>140</v>
      </c>
      <c r="AC391" s="43">
        <v>4</v>
      </c>
      <c r="AD391" s="43"/>
      <c r="AE391" s="43"/>
      <c r="AF391" s="66"/>
    </row>
    <row r="392" spans="1:32">
      <c r="A392" s="12" t="s">
        <v>9</v>
      </c>
      <c r="B392" s="12" t="s">
        <v>129</v>
      </c>
      <c r="C392" s="13">
        <v>40828</v>
      </c>
      <c r="D392" s="14">
        <v>2011</v>
      </c>
      <c r="E392" s="15">
        <v>0.44375000000000003</v>
      </c>
      <c r="F392" s="15">
        <v>0.44722222222222219</v>
      </c>
      <c r="G392" s="15">
        <f t="shared" si="17"/>
        <v>3.4722222222221544E-3</v>
      </c>
      <c r="H392" s="16"/>
      <c r="L392" s="11" t="s">
        <v>128</v>
      </c>
      <c r="M392" s="11" t="s">
        <v>90</v>
      </c>
      <c r="W392" s="25">
        <v>24.671669999999999</v>
      </c>
      <c r="X392" s="25">
        <v>112.11911000000001</v>
      </c>
      <c r="AB392" s="12" t="s">
        <v>120</v>
      </c>
      <c r="AC392" s="14">
        <v>3</v>
      </c>
    </row>
    <row r="393" spans="1:32">
      <c r="A393" s="12" t="s">
        <v>9</v>
      </c>
      <c r="B393" s="12" t="s">
        <v>129</v>
      </c>
      <c r="C393" s="13">
        <v>40828</v>
      </c>
      <c r="D393" s="14">
        <v>2011</v>
      </c>
      <c r="E393" s="15">
        <v>0.44375000000000003</v>
      </c>
      <c r="F393" s="15">
        <v>0.44722222222222219</v>
      </c>
      <c r="G393" s="15">
        <f t="shared" si="17"/>
        <v>3.4722222222221544E-3</v>
      </c>
      <c r="H393" s="16"/>
      <c r="L393" s="11" t="s">
        <v>128</v>
      </c>
      <c r="M393" s="11" t="s">
        <v>90</v>
      </c>
      <c r="W393" s="25">
        <v>24.671669999999999</v>
      </c>
      <c r="X393" s="25">
        <v>112.11911000000001</v>
      </c>
      <c r="AB393" s="12" t="s">
        <v>122</v>
      </c>
      <c r="AC393" s="14">
        <v>7</v>
      </c>
    </row>
    <row r="394" spans="1:32">
      <c r="A394" s="12" t="s">
        <v>9</v>
      </c>
      <c r="B394" s="12" t="s">
        <v>129</v>
      </c>
      <c r="C394" s="13">
        <v>40828</v>
      </c>
      <c r="D394" s="14">
        <v>2011</v>
      </c>
      <c r="E394" s="15">
        <v>0.44375000000000003</v>
      </c>
      <c r="F394" s="15">
        <v>0.44722222222222219</v>
      </c>
      <c r="G394" s="15">
        <f t="shared" si="17"/>
        <v>3.4722222222221544E-3</v>
      </c>
      <c r="H394" s="16"/>
      <c r="L394" s="11" t="s">
        <v>128</v>
      </c>
      <c r="M394" s="11" t="s">
        <v>90</v>
      </c>
      <c r="W394" s="25">
        <v>24.671669999999999</v>
      </c>
      <c r="X394" s="25">
        <v>112.11911000000001</v>
      </c>
      <c r="AB394" t="s">
        <v>139</v>
      </c>
      <c r="AC394" s="14">
        <v>2</v>
      </c>
    </row>
    <row r="395" spans="1:32">
      <c r="A395" s="12" t="s">
        <v>9</v>
      </c>
      <c r="B395" s="12" t="s">
        <v>129</v>
      </c>
      <c r="C395" s="13">
        <v>40828</v>
      </c>
      <c r="D395" s="14">
        <v>2011</v>
      </c>
      <c r="E395" s="15">
        <v>0.44375000000000003</v>
      </c>
      <c r="F395" s="15">
        <v>0.44722222222222219</v>
      </c>
      <c r="G395" s="15">
        <f t="shared" si="17"/>
        <v>3.4722222222221544E-3</v>
      </c>
      <c r="H395" s="16"/>
      <c r="L395" s="11" t="s">
        <v>128</v>
      </c>
      <c r="M395" s="11" t="s">
        <v>90</v>
      </c>
      <c r="W395" s="25">
        <v>24.671669999999999</v>
      </c>
      <c r="X395" s="25">
        <v>112.11911000000001</v>
      </c>
      <c r="AB395" t="s">
        <v>44</v>
      </c>
      <c r="AC395" s="14">
        <v>5</v>
      </c>
    </row>
    <row r="396" spans="1:32" s="36" customFormat="1">
      <c r="A396" s="59" t="s">
        <v>9</v>
      </c>
      <c r="B396" s="59" t="s">
        <v>129</v>
      </c>
      <c r="C396" s="71">
        <v>40828</v>
      </c>
      <c r="D396" s="43">
        <v>2011</v>
      </c>
      <c r="E396" s="72">
        <v>0.44375000000000003</v>
      </c>
      <c r="F396" s="72">
        <v>0.44722222222222219</v>
      </c>
      <c r="G396" s="72">
        <f t="shared" si="17"/>
        <v>3.4722222222221544E-3</v>
      </c>
      <c r="H396" s="73"/>
      <c r="I396" s="41"/>
      <c r="J396" s="44"/>
      <c r="K396" s="43"/>
      <c r="L396" s="37" t="s">
        <v>128</v>
      </c>
      <c r="M396" s="37" t="s">
        <v>90</v>
      </c>
      <c r="N396" s="43"/>
      <c r="O396" s="44"/>
      <c r="P396" s="44"/>
      <c r="Q396" s="44"/>
      <c r="R396" s="44"/>
      <c r="S396" s="44"/>
      <c r="T396" s="44"/>
      <c r="U396" s="44"/>
      <c r="V396" s="44"/>
      <c r="W396" s="44">
        <v>24.671669999999999</v>
      </c>
      <c r="X396" s="44">
        <v>112.11911000000001</v>
      </c>
      <c r="Y396" s="43"/>
      <c r="Z396" s="43"/>
      <c r="AA396" s="43"/>
      <c r="AB396" s="36" t="s">
        <v>140</v>
      </c>
      <c r="AC396" s="43">
        <v>9</v>
      </c>
      <c r="AD396" s="43"/>
      <c r="AE396" s="43"/>
      <c r="AF396" s="66"/>
    </row>
    <row r="397" spans="1:32">
      <c r="A397" s="12" t="s">
        <v>10</v>
      </c>
      <c r="B397" s="12" t="s">
        <v>127</v>
      </c>
      <c r="C397" s="13">
        <v>40827</v>
      </c>
      <c r="D397" s="14">
        <v>2011</v>
      </c>
      <c r="E397" s="15">
        <v>0.37291666666666662</v>
      </c>
      <c r="F397" s="15">
        <v>0.37638888888888888</v>
      </c>
      <c r="G397" s="15">
        <f t="shared" si="17"/>
        <v>3.4722222222222654E-3</v>
      </c>
      <c r="H397" s="16"/>
      <c r="L397" s="11" t="s">
        <v>128</v>
      </c>
      <c r="M397" s="11" t="s">
        <v>90</v>
      </c>
      <c r="W397" s="25">
        <v>24.662030000000001</v>
      </c>
      <c r="X397" s="25">
        <v>112.17097</v>
      </c>
      <c r="AB397" t="s">
        <v>44</v>
      </c>
      <c r="AC397" s="14">
        <v>62</v>
      </c>
      <c r="AD397" s="14">
        <v>24</v>
      </c>
    </row>
    <row r="398" spans="1:32" s="36" customFormat="1">
      <c r="A398" s="59" t="s">
        <v>10</v>
      </c>
      <c r="B398" s="59" t="s">
        <v>127</v>
      </c>
      <c r="C398" s="71">
        <v>40827</v>
      </c>
      <c r="D398" s="43">
        <v>2011</v>
      </c>
      <c r="E398" s="72">
        <v>0.37291666666666662</v>
      </c>
      <c r="F398" s="72">
        <v>0.37638888888888888</v>
      </c>
      <c r="G398" s="72">
        <f t="shared" si="17"/>
        <v>3.4722222222222654E-3</v>
      </c>
      <c r="H398" s="73"/>
      <c r="I398" s="41"/>
      <c r="J398" s="44"/>
      <c r="K398" s="43"/>
      <c r="L398" s="37" t="s">
        <v>128</v>
      </c>
      <c r="M398" s="37" t="s">
        <v>90</v>
      </c>
      <c r="N398" s="43"/>
      <c r="O398" s="44"/>
      <c r="P398" s="44"/>
      <c r="Q398" s="44"/>
      <c r="R398" s="44"/>
      <c r="S398" s="44"/>
      <c r="T398" s="44"/>
      <c r="U398" s="44"/>
      <c r="V398" s="44"/>
      <c r="W398" s="44">
        <v>24.662030000000001</v>
      </c>
      <c r="X398" s="44">
        <v>112.17097</v>
      </c>
      <c r="Y398" s="43"/>
      <c r="Z398" s="43"/>
      <c r="AA398" s="43"/>
      <c r="AB398" s="36" t="s">
        <v>140</v>
      </c>
      <c r="AC398" s="43">
        <v>4</v>
      </c>
      <c r="AD398" s="43"/>
      <c r="AE398" s="43"/>
      <c r="AF398" s="66"/>
    </row>
    <row r="399" spans="1:32">
      <c r="A399" s="12" t="s">
        <v>11</v>
      </c>
      <c r="B399" s="12" t="s">
        <v>127</v>
      </c>
      <c r="C399" s="13">
        <v>40827</v>
      </c>
      <c r="D399" s="14">
        <v>2011</v>
      </c>
      <c r="E399" s="15">
        <v>0.43194444444444446</v>
      </c>
      <c r="F399" s="15">
        <v>0.4381944444444445</v>
      </c>
      <c r="G399" s="15">
        <f t="shared" si="17"/>
        <v>6.2500000000000333E-3</v>
      </c>
      <c r="H399" s="16"/>
      <c r="L399" s="11" t="s">
        <v>128</v>
      </c>
      <c r="M399" s="11" t="s">
        <v>90</v>
      </c>
      <c r="W399" s="25">
        <v>24.671669999999999</v>
      </c>
      <c r="X399" s="25">
        <v>112.6511</v>
      </c>
      <c r="AB399" s="12" t="s">
        <v>240</v>
      </c>
      <c r="AC399" s="14">
        <v>1</v>
      </c>
    </row>
    <row r="400" spans="1:32">
      <c r="A400" s="12" t="s">
        <v>11</v>
      </c>
      <c r="B400" s="12" t="s">
        <v>127</v>
      </c>
      <c r="C400" s="13">
        <v>40827</v>
      </c>
      <c r="D400" s="14">
        <v>2011</v>
      </c>
      <c r="E400" s="15">
        <v>0.43194444444444446</v>
      </c>
      <c r="F400" s="15">
        <v>0.4381944444444445</v>
      </c>
      <c r="G400" s="15">
        <f t="shared" si="17"/>
        <v>6.2500000000000333E-3</v>
      </c>
      <c r="H400" s="16"/>
      <c r="L400" s="11" t="s">
        <v>128</v>
      </c>
      <c r="M400" s="11" t="s">
        <v>90</v>
      </c>
      <c r="W400" s="25">
        <v>24.671669999999999</v>
      </c>
      <c r="X400" s="25">
        <v>112.6511</v>
      </c>
      <c r="AB400" s="12" t="s">
        <v>118</v>
      </c>
      <c r="AC400" s="14">
        <v>1</v>
      </c>
    </row>
    <row r="401" spans="1:32">
      <c r="A401" s="12" t="s">
        <v>11</v>
      </c>
      <c r="B401" s="12" t="s">
        <v>127</v>
      </c>
      <c r="C401" s="13">
        <v>40827</v>
      </c>
      <c r="D401" s="14">
        <v>2011</v>
      </c>
      <c r="E401" s="15">
        <v>0.43194444444444446</v>
      </c>
      <c r="F401" s="15">
        <v>0.4381944444444445</v>
      </c>
      <c r="G401" s="15">
        <f t="shared" si="17"/>
        <v>6.2500000000000333E-3</v>
      </c>
      <c r="H401" s="16"/>
      <c r="L401" s="11" t="s">
        <v>128</v>
      </c>
      <c r="M401" s="11" t="s">
        <v>90</v>
      </c>
      <c r="W401" s="25">
        <v>24.671669999999999</v>
      </c>
      <c r="X401" s="25">
        <v>112.6511</v>
      </c>
      <c r="AB401" s="12" t="s">
        <v>121</v>
      </c>
      <c r="AC401" s="14">
        <v>5</v>
      </c>
    </row>
    <row r="402" spans="1:32">
      <c r="A402" s="12" t="s">
        <v>11</v>
      </c>
      <c r="B402" s="12" t="s">
        <v>127</v>
      </c>
      <c r="C402" s="13">
        <v>40827</v>
      </c>
      <c r="D402" s="14">
        <v>2011</v>
      </c>
      <c r="E402" s="15">
        <v>0.43194444444444446</v>
      </c>
      <c r="F402" s="15">
        <v>0.4381944444444445</v>
      </c>
      <c r="G402" s="15">
        <f t="shared" si="17"/>
        <v>6.2500000000000333E-3</v>
      </c>
      <c r="H402" s="16"/>
      <c r="L402" s="11" t="s">
        <v>128</v>
      </c>
      <c r="M402" s="11" t="s">
        <v>90</v>
      </c>
      <c r="W402" s="25">
        <v>24.671669999999999</v>
      </c>
      <c r="X402" s="25">
        <v>112.6511</v>
      </c>
      <c r="AB402" s="12" t="s">
        <v>122</v>
      </c>
      <c r="AC402" s="14">
        <v>15</v>
      </c>
    </row>
    <row r="403" spans="1:32">
      <c r="A403" s="12" t="s">
        <v>11</v>
      </c>
      <c r="B403" s="12" t="s">
        <v>127</v>
      </c>
      <c r="C403" s="13">
        <v>40827</v>
      </c>
      <c r="D403" s="14">
        <v>2011</v>
      </c>
      <c r="E403" s="15">
        <v>0.43194444444444446</v>
      </c>
      <c r="F403" s="15">
        <v>0.4381944444444445</v>
      </c>
      <c r="G403" s="15">
        <f t="shared" si="17"/>
        <v>6.2500000000000333E-3</v>
      </c>
      <c r="H403" s="16"/>
      <c r="L403" s="11" t="s">
        <v>128</v>
      </c>
      <c r="M403" s="11" t="s">
        <v>90</v>
      </c>
      <c r="W403" s="25">
        <v>24.671669999999999</v>
      </c>
      <c r="X403" s="25">
        <v>112.6511</v>
      </c>
      <c r="AB403" t="s">
        <v>139</v>
      </c>
      <c r="AC403" s="14">
        <v>5</v>
      </c>
    </row>
    <row r="404" spans="1:32">
      <c r="A404" s="12" t="s">
        <v>11</v>
      </c>
      <c r="B404" s="12" t="s">
        <v>127</v>
      </c>
      <c r="C404" s="13">
        <v>40827</v>
      </c>
      <c r="D404" s="14">
        <v>2011</v>
      </c>
      <c r="E404" s="15">
        <v>0.43194444444444446</v>
      </c>
      <c r="F404" s="15">
        <v>0.4381944444444445</v>
      </c>
      <c r="G404" s="15">
        <f t="shared" si="17"/>
        <v>6.2500000000000333E-3</v>
      </c>
      <c r="H404" s="16"/>
      <c r="L404" s="11" t="s">
        <v>128</v>
      </c>
      <c r="M404" s="11" t="s">
        <v>90</v>
      </c>
      <c r="W404" s="25">
        <v>24.671669999999999</v>
      </c>
      <c r="X404" s="25">
        <v>112.6511</v>
      </c>
      <c r="AB404" t="s">
        <v>44</v>
      </c>
      <c r="AC404" s="14">
        <v>1</v>
      </c>
    </row>
    <row r="405" spans="1:32" s="36" customFormat="1">
      <c r="A405" s="59" t="s">
        <v>11</v>
      </c>
      <c r="B405" s="59" t="s">
        <v>127</v>
      </c>
      <c r="C405" s="71">
        <v>40827</v>
      </c>
      <c r="D405" s="43">
        <v>2011</v>
      </c>
      <c r="E405" s="72">
        <v>0.43194444444444446</v>
      </c>
      <c r="F405" s="72">
        <v>0.4381944444444445</v>
      </c>
      <c r="G405" s="72">
        <f t="shared" si="17"/>
        <v>6.2500000000000333E-3</v>
      </c>
      <c r="H405" s="73"/>
      <c r="I405" s="41"/>
      <c r="J405" s="44"/>
      <c r="K405" s="43"/>
      <c r="L405" s="37" t="s">
        <v>128</v>
      </c>
      <c r="M405" s="37" t="s">
        <v>90</v>
      </c>
      <c r="N405" s="43"/>
      <c r="O405" s="44"/>
      <c r="P405" s="44"/>
      <c r="Q405" s="44"/>
      <c r="R405" s="44"/>
      <c r="S405" s="44"/>
      <c r="T405" s="44"/>
      <c r="U405" s="44"/>
      <c r="V405" s="44"/>
      <c r="W405" s="44">
        <v>24.671669999999999</v>
      </c>
      <c r="X405" s="44">
        <v>112.6511</v>
      </c>
      <c r="Y405" s="43"/>
      <c r="Z405" s="43"/>
      <c r="AA405" s="43"/>
      <c r="AB405" s="36" t="s">
        <v>140</v>
      </c>
      <c r="AC405" s="43">
        <v>7</v>
      </c>
      <c r="AD405" s="43"/>
      <c r="AE405" s="43"/>
      <c r="AF405" s="66"/>
    </row>
    <row r="406" spans="1:32">
      <c r="A406" s="12" t="s">
        <v>12</v>
      </c>
      <c r="B406" s="12" t="s">
        <v>130</v>
      </c>
      <c r="C406" s="13">
        <v>40828</v>
      </c>
      <c r="D406" s="14">
        <v>2011</v>
      </c>
      <c r="E406" s="15">
        <v>0.37847222222222227</v>
      </c>
      <c r="F406" s="15">
        <v>0.38055555555555554</v>
      </c>
      <c r="G406" s="15">
        <f t="shared" si="17"/>
        <v>2.0833333333332704E-3</v>
      </c>
      <c r="H406" s="16"/>
      <c r="L406" s="11" t="s">
        <v>128</v>
      </c>
      <c r="M406" s="11" t="s">
        <v>90</v>
      </c>
      <c r="W406" s="25">
        <v>24.662030000000001</v>
      </c>
      <c r="X406" s="25">
        <v>112.17097</v>
      </c>
      <c r="AB406" t="s">
        <v>240</v>
      </c>
      <c r="AC406" s="14">
        <v>2</v>
      </c>
    </row>
    <row r="407" spans="1:32">
      <c r="A407" s="12" t="s">
        <v>12</v>
      </c>
      <c r="B407" s="12" t="s">
        <v>130</v>
      </c>
      <c r="C407" s="13">
        <v>40828</v>
      </c>
      <c r="D407" s="14">
        <v>2011</v>
      </c>
      <c r="E407" s="15">
        <v>0.37847222222222227</v>
      </c>
      <c r="F407" s="15">
        <v>0.38055555555555554</v>
      </c>
      <c r="G407" s="15">
        <f t="shared" ref="G407:G438" si="18">F407-E407</f>
        <v>2.0833333333332704E-3</v>
      </c>
      <c r="H407" s="16"/>
      <c r="L407" s="11" t="s">
        <v>128</v>
      </c>
      <c r="M407" s="11" t="s">
        <v>90</v>
      </c>
      <c r="W407" s="25">
        <v>24.662030000000001</v>
      </c>
      <c r="X407" s="25">
        <v>112.17097</v>
      </c>
      <c r="AB407" t="s">
        <v>118</v>
      </c>
      <c r="AC407" s="14">
        <v>18</v>
      </c>
    </row>
    <row r="408" spans="1:32">
      <c r="A408" s="12" t="s">
        <v>12</v>
      </c>
      <c r="B408" s="12" t="s">
        <v>130</v>
      </c>
      <c r="C408" s="13">
        <v>40828</v>
      </c>
      <c r="D408" s="14">
        <v>2011</v>
      </c>
      <c r="E408" s="15">
        <v>0.37847222222222227</v>
      </c>
      <c r="F408" s="15">
        <v>0.38055555555555554</v>
      </c>
      <c r="G408" s="15">
        <f t="shared" si="18"/>
        <v>2.0833333333332704E-3</v>
      </c>
      <c r="H408" s="16"/>
      <c r="L408" s="11" t="s">
        <v>128</v>
      </c>
      <c r="M408" s="11" t="s">
        <v>90</v>
      </c>
      <c r="W408" s="25">
        <v>24.662030000000001</v>
      </c>
      <c r="X408" s="25">
        <v>112.17097</v>
      </c>
      <c r="AB408" t="s">
        <v>119</v>
      </c>
      <c r="AC408" s="14">
        <v>50</v>
      </c>
    </row>
    <row r="409" spans="1:32">
      <c r="A409" s="12" t="s">
        <v>12</v>
      </c>
      <c r="B409" s="12" t="s">
        <v>130</v>
      </c>
      <c r="C409" s="13">
        <v>40828</v>
      </c>
      <c r="D409" s="14">
        <v>2011</v>
      </c>
      <c r="E409" s="15">
        <v>0.37847222222222227</v>
      </c>
      <c r="F409" s="15">
        <v>0.38055555555555554</v>
      </c>
      <c r="G409" s="15">
        <f t="shared" si="18"/>
        <v>2.0833333333332704E-3</v>
      </c>
      <c r="H409" s="16"/>
      <c r="L409" s="11" t="s">
        <v>128</v>
      </c>
      <c r="M409" s="11" t="s">
        <v>90</v>
      </c>
      <c r="W409" s="25">
        <v>24.662030000000001</v>
      </c>
      <c r="X409" s="25">
        <v>112.17097</v>
      </c>
      <c r="AB409" t="s">
        <v>122</v>
      </c>
      <c r="AC409" s="14">
        <v>16</v>
      </c>
    </row>
    <row r="410" spans="1:32">
      <c r="A410" s="12" t="s">
        <v>12</v>
      </c>
      <c r="B410" s="12" t="s">
        <v>130</v>
      </c>
      <c r="C410" s="13">
        <v>40828</v>
      </c>
      <c r="D410" s="14">
        <v>2011</v>
      </c>
      <c r="E410" s="15">
        <v>0.37847222222222227</v>
      </c>
      <c r="F410" s="15">
        <v>0.38055555555555554</v>
      </c>
      <c r="G410" s="15">
        <f t="shared" si="18"/>
        <v>2.0833333333332704E-3</v>
      </c>
      <c r="H410" s="16"/>
      <c r="L410" s="11" t="s">
        <v>128</v>
      </c>
      <c r="M410" s="11" t="s">
        <v>90</v>
      </c>
      <c r="W410" s="25">
        <v>24.662030000000001</v>
      </c>
      <c r="X410" s="25">
        <v>112.17097</v>
      </c>
      <c r="AB410" t="s">
        <v>139</v>
      </c>
      <c r="AC410" s="14">
        <v>500</v>
      </c>
      <c r="AD410" s="14">
        <v>3</v>
      </c>
    </row>
    <row r="411" spans="1:32">
      <c r="A411" s="12" t="s">
        <v>12</v>
      </c>
      <c r="B411" s="12" t="s">
        <v>130</v>
      </c>
      <c r="C411" s="13">
        <v>40828</v>
      </c>
      <c r="D411" s="14">
        <v>2011</v>
      </c>
      <c r="E411" s="15">
        <v>0.37847222222222227</v>
      </c>
      <c r="F411" s="15">
        <v>0.38055555555555554</v>
      </c>
      <c r="G411" s="15">
        <f t="shared" si="18"/>
        <v>2.0833333333332704E-3</v>
      </c>
      <c r="H411" s="16"/>
      <c r="L411" s="11" t="s">
        <v>128</v>
      </c>
      <c r="M411" s="11" t="s">
        <v>90</v>
      </c>
      <c r="W411" s="25">
        <v>24.662030000000001</v>
      </c>
      <c r="X411" s="25">
        <v>112.17097</v>
      </c>
      <c r="AB411" t="s">
        <v>44</v>
      </c>
      <c r="AC411" s="14">
        <v>500</v>
      </c>
      <c r="AD411" s="14">
        <v>3</v>
      </c>
    </row>
    <row r="412" spans="1:32" s="36" customFormat="1">
      <c r="A412" s="59" t="s">
        <v>12</v>
      </c>
      <c r="B412" s="59" t="s">
        <v>130</v>
      </c>
      <c r="C412" s="71">
        <v>40828</v>
      </c>
      <c r="D412" s="43">
        <v>2011</v>
      </c>
      <c r="E412" s="72">
        <v>0.37847222222222227</v>
      </c>
      <c r="F412" s="72">
        <v>0.38055555555555554</v>
      </c>
      <c r="G412" s="72">
        <f t="shared" si="18"/>
        <v>2.0833333333332704E-3</v>
      </c>
      <c r="H412" s="73"/>
      <c r="I412" s="41"/>
      <c r="J412" s="44"/>
      <c r="K412" s="43"/>
      <c r="L412" s="37" t="s">
        <v>128</v>
      </c>
      <c r="M412" s="37" t="s">
        <v>90</v>
      </c>
      <c r="N412" s="43"/>
      <c r="O412" s="44"/>
      <c r="P412" s="44"/>
      <c r="Q412" s="44"/>
      <c r="R412" s="44"/>
      <c r="S412" s="44"/>
      <c r="T412" s="44"/>
      <c r="U412" s="44"/>
      <c r="V412" s="44"/>
      <c r="W412" s="44">
        <v>24.662030000000001</v>
      </c>
      <c r="X412" s="44">
        <v>112.17097</v>
      </c>
      <c r="Y412" s="43"/>
      <c r="Z412" s="43"/>
      <c r="AA412" s="43"/>
      <c r="AB412" s="36" t="s">
        <v>123</v>
      </c>
      <c r="AC412" s="43">
        <v>6</v>
      </c>
      <c r="AD412" s="43"/>
      <c r="AE412" s="43"/>
      <c r="AF412" s="66"/>
    </row>
    <row r="413" spans="1:32">
      <c r="A413" s="12" t="s">
        <v>13</v>
      </c>
      <c r="B413" s="12" t="s">
        <v>130</v>
      </c>
      <c r="C413" s="13">
        <v>40828</v>
      </c>
      <c r="D413" s="14">
        <v>2011</v>
      </c>
      <c r="E413" s="15">
        <v>0.43124999999999997</v>
      </c>
      <c r="F413" s="15">
        <v>0.43611111111111112</v>
      </c>
      <c r="G413" s="15">
        <f t="shared" si="18"/>
        <v>4.8611111111111494E-3</v>
      </c>
      <c r="H413" s="16"/>
      <c r="L413" s="11" t="s">
        <v>128</v>
      </c>
      <c r="M413" s="11" t="s">
        <v>90</v>
      </c>
      <c r="W413" s="25">
        <v>24.671669999999999</v>
      </c>
      <c r="X413" s="25">
        <v>112.16811</v>
      </c>
      <c r="AB413" t="s">
        <v>240</v>
      </c>
      <c r="AC413" s="14">
        <v>1</v>
      </c>
    </row>
    <row r="414" spans="1:32">
      <c r="A414" s="12" t="s">
        <v>13</v>
      </c>
      <c r="B414" s="12" t="s">
        <v>130</v>
      </c>
      <c r="C414" s="13">
        <v>40828</v>
      </c>
      <c r="D414" s="14">
        <v>2011</v>
      </c>
      <c r="E414" s="15">
        <v>0.43124999999999997</v>
      </c>
      <c r="F414" s="15">
        <v>0.43611111111111112</v>
      </c>
      <c r="G414" s="15">
        <f t="shared" si="18"/>
        <v>4.8611111111111494E-3</v>
      </c>
      <c r="H414" s="16"/>
      <c r="L414" s="11" t="s">
        <v>128</v>
      </c>
      <c r="M414" s="11" t="s">
        <v>90</v>
      </c>
      <c r="W414" s="25">
        <v>24.671669999999999</v>
      </c>
      <c r="X414" s="25">
        <v>112.16811</v>
      </c>
      <c r="AB414" t="s">
        <v>118</v>
      </c>
      <c r="AC414" s="14">
        <v>6</v>
      </c>
    </row>
    <row r="415" spans="1:32">
      <c r="A415" s="12" t="s">
        <v>13</v>
      </c>
      <c r="B415" s="12" t="s">
        <v>130</v>
      </c>
      <c r="C415" s="13">
        <v>40828</v>
      </c>
      <c r="D415" s="14">
        <v>2011</v>
      </c>
      <c r="E415" s="15">
        <v>0.43124999999999997</v>
      </c>
      <c r="F415" s="15">
        <v>0.43611111111111112</v>
      </c>
      <c r="G415" s="15">
        <f t="shared" si="18"/>
        <v>4.8611111111111494E-3</v>
      </c>
      <c r="H415" s="16"/>
      <c r="L415" s="11" t="s">
        <v>128</v>
      </c>
      <c r="M415" s="11" t="s">
        <v>90</v>
      </c>
      <c r="W415" s="25">
        <v>24.671669999999999</v>
      </c>
      <c r="X415" s="25">
        <v>112.16811</v>
      </c>
      <c r="AB415" t="s">
        <v>119</v>
      </c>
      <c r="AC415" s="14">
        <v>14</v>
      </c>
    </row>
    <row r="416" spans="1:32">
      <c r="A416" s="12" t="s">
        <v>13</v>
      </c>
      <c r="B416" s="12" t="s">
        <v>130</v>
      </c>
      <c r="C416" s="13">
        <v>40828</v>
      </c>
      <c r="D416" s="14">
        <v>2011</v>
      </c>
      <c r="E416" s="15">
        <v>0.43124999999999997</v>
      </c>
      <c r="F416" s="15">
        <v>0.43611111111111112</v>
      </c>
      <c r="G416" s="15">
        <f t="shared" si="18"/>
        <v>4.8611111111111494E-3</v>
      </c>
      <c r="H416" s="16"/>
      <c r="L416" s="11" t="s">
        <v>128</v>
      </c>
      <c r="M416" s="11" t="s">
        <v>90</v>
      </c>
      <c r="W416" s="25">
        <v>24.671669999999999</v>
      </c>
      <c r="X416" s="25">
        <v>112.16811</v>
      </c>
      <c r="AB416" t="s">
        <v>120</v>
      </c>
      <c r="AC416" s="14">
        <v>4</v>
      </c>
    </row>
    <row r="417" spans="1:32">
      <c r="A417" s="12" t="s">
        <v>13</v>
      </c>
      <c r="B417" s="12" t="s">
        <v>130</v>
      </c>
      <c r="C417" s="13">
        <v>40828</v>
      </c>
      <c r="D417" s="14">
        <v>2011</v>
      </c>
      <c r="E417" s="15">
        <v>0.43124999999999997</v>
      </c>
      <c r="F417" s="15">
        <v>0.43611111111111112</v>
      </c>
      <c r="G417" s="15">
        <f t="shared" si="18"/>
        <v>4.8611111111111494E-3</v>
      </c>
      <c r="H417" s="16"/>
      <c r="L417" s="11" t="s">
        <v>128</v>
      </c>
      <c r="M417" s="11" t="s">
        <v>90</v>
      </c>
      <c r="W417" s="25">
        <v>24.671669999999999</v>
      </c>
      <c r="X417" s="25">
        <v>112.16811</v>
      </c>
      <c r="AB417" t="s">
        <v>122</v>
      </c>
      <c r="AC417" s="14">
        <v>24</v>
      </c>
    </row>
    <row r="418" spans="1:32">
      <c r="A418" s="12" t="s">
        <v>13</v>
      </c>
      <c r="B418" s="12" t="s">
        <v>130</v>
      </c>
      <c r="C418" s="13">
        <v>40828</v>
      </c>
      <c r="D418" s="14">
        <v>2011</v>
      </c>
      <c r="E418" s="15">
        <v>0.43124999999999997</v>
      </c>
      <c r="F418" s="15">
        <v>0.43611111111111112</v>
      </c>
      <c r="G418" s="15">
        <f t="shared" si="18"/>
        <v>4.8611111111111494E-3</v>
      </c>
      <c r="H418" s="16"/>
      <c r="L418" s="11" t="s">
        <v>128</v>
      </c>
      <c r="M418" s="11" t="s">
        <v>90</v>
      </c>
      <c r="W418" s="25">
        <v>24.671669999999999</v>
      </c>
      <c r="X418" s="25">
        <v>112.16811</v>
      </c>
      <c r="AB418" t="s">
        <v>139</v>
      </c>
      <c r="AC418" s="14">
        <v>2</v>
      </c>
    </row>
    <row r="419" spans="1:32">
      <c r="A419" s="12" t="s">
        <v>13</v>
      </c>
      <c r="B419" s="12" t="s">
        <v>130</v>
      </c>
      <c r="C419" s="13">
        <v>40828</v>
      </c>
      <c r="D419" s="14">
        <v>2011</v>
      </c>
      <c r="E419" s="15">
        <v>0.43124999999999997</v>
      </c>
      <c r="F419" s="15">
        <v>0.43611111111111112</v>
      </c>
      <c r="G419" s="15">
        <f t="shared" si="18"/>
        <v>4.8611111111111494E-3</v>
      </c>
      <c r="H419" s="16"/>
      <c r="L419" s="11" t="s">
        <v>128</v>
      </c>
      <c r="M419" s="11" t="s">
        <v>90</v>
      </c>
      <c r="W419" s="25">
        <v>24.671669999999999</v>
      </c>
      <c r="X419" s="25">
        <v>112.16811</v>
      </c>
      <c r="AB419" t="s">
        <v>44</v>
      </c>
      <c r="AC419" s="14">
        <v>4</v>
      </c>
    </row>
    <row r="420" spans="1:32" s="36" customFormat="1">
      <c r="A420" s="59" t="s">
        <v>13</v>
      </c>
      <c r="B420" s="59" t="s">
        <v>130</v>
      </c>
      <c r="C420" s="71">
        <v>40828</v>
      </c>
      <c r="D420" s="43">
        <v>2011</v>
      </c>
      <c r="E420" s="72">
        <v>0.43124999999999997</v>
      </c>
      <c r="F420" s="72">
        <v>0.43611111111111112</v>
      </c>
      <c r="G420" s="72">
        <f t="shared" si="18"/>
        <v>4.8611111111111494E-3</v>
      </c>
      <c r="H420" s="73"/>
      <c r="I420" s="41"/>
      <c r="J420" s="44"/>
      <c r="K420" s="43"/>
      <c r="L420" s="37" t="s">
        <v>128</v>
      </c>
      <c r="M420" s="37" t="s">
        <v>90</v>
      </c>
      <c r="N420" s="43"/>
      <c r="O420" s="44"/>
      <c r="P420" s="44"/>
      <c r="Q420" s="44"/>
      <c r="R420" s="44"/>
      <c r="S420" s="44"/>
      <c r="T420" s="44"/>
      <c r="U420" s="44"/>
      <c r="V420" s="44"/>
      <c r="W420" s="44">
        <v>24.671669999999999</v>
      </c>
      <c r="X420" s="44">
        <v>112.16811</v>
      </c>
      <c r="Y420" s="43"/>
      <c r="Z420" s="43"/>
      <c r="AA420" s="43"/>
      <c r="AB420" s="36" t="s">
        <v>123</v>
      </c>
      <c r="AC420" s="43">
        <v>2</v>
      </c>
      <c r="AD420" s="43"/>
      <c r="AE420" s="43"/>
      <c r="AF420" s="66"/>
    </row>
    <row r="421" spans="1:32">
      <c r="A421" s="12" t="s">
        <v>6</v>
      </c>
      <c r="B421" s="12" t="s">
        <v>129</v>
      </c>
      <c r="C421" s="13">
        <v>40831</v>
      </c>
      <c r="D421" s="14">
        <v>2011</v>
      </c>
      <c r="E421" s="15">
        <v>0.41736111111111113</v>
      </c>
      <c r="F421" s="15">
        <v>0.42152777777777778</v>
      </c>
      <c r="G421" s="15">
        <f t="shared" si="18"/>
        <v>4.1666666666666519E-3</v>
      </c>
      <c r="H421" s="16"/>
      <c r="L421" s="11" t="s">
        <v>74</v>
      </c>
      <c r="M421" s="11" t="s">
        <v>75</v>
      </c>
      <c r="W421" s="25">
        <v>24.66752</v>
      </c>
      <c r="X421" s="25">
        <v>112.10141</v>
      </c>
      <c r="AB421" s="12" t="s">
        <v>118</v>
      </c>
      <c r="AC421" s="14">
        <v>6</v>
      </c>
    </row>
    <row r="422" spans="1:32">
      <c r="A422" s="12" t="s">
        <v>6</v>
      </c>
      <c r="B422" s="12" t="s">
        <v>129</v>
      </c>
      <c r="C422" s="13">
        <v>40831</v>
      </c>
      <c r="D422" s="14">
        <v>2011</v>
      </c>
      <c r="E422" s="15">
        <v>0.41736111111111113</v>
      </c>
      <c r="F422" s="15">
        <v>0.42152777777777778</v>
      </c>
      <c r="G422" s="15">
        <f t="shared" si="18"/>
        <v>4.1666666666666519E-3</v>
      </c>
      <c r="H422" s="16"/>
      <c r="L422" s="11" t="s">
        <v>74</v>
      </c>
      <c r="M422" s="11" t="s">
        <v>75</v>
      </c>
      <c r="W422" s="25">
        <v>24.66752</v>
      </c>
      <c r="X422" s="25">
        <v>112.10141</v>
      </c>
      <c r="AB422" s="12" t="s">
        <v>121</v>
      </c>
      <c r="AC422" s="14">
        <v>1</v>
      </c>
    </row>
    <row r="423" spans="1:32">
      <c r="A423" s="12" t="s">
        <v>6</v>
      </c>
      <c r="B423" s="12" t="s">
        <v>129</v>
      </c>
      <c r="C423" s="13">
        <v>40831</v>
      </c>
      <c r="D423" s="14">
        <v>2011</v>
      </c>
      <c r="E423" s="15">
        <v>0.41736111111111113</v>
      </c>
      <c r="F423" s="15">
        <v>0.42152777777777778</v>
      </c>
      <c r="G423" s="15">
        <f t="shared" si="18"/>
        <v>4.1666666666666519E-3</v>
      </c>
      <c r="H423" s="16"/>
      <c r="L423" s="11" t="s">
        <v>74</v>
      </c>
      <c r="M423" s="11" t="s">
        <v>75</v>
      </c>
      <c r="W423" s="25">
        <v>24.66752</v>
      </c>
      <c r="X423" s="25">
        <v>112.10141</v>
      </c>
      <c r="AB423" s="12" t="s">
        <v>122</v>
      </c>
      <c r="AC423" s="14">
        <v>3</v>
      </c>
    </row>
    <row r="424" spans="1:32">
      <c r="A424" s="12" t="s">
        <v>6</v>
      </c>
      <c r="B424" s="12" t="s">
        <v>129</v>
      </c>
      <c r="C424" s="13">
        <v>40831</v>
      </c>
      <c r="D424" s="14">
        <v>2011</v>
      </c>
      <c r="E424" s="15">
        <v>0.41736111111111113</v>
      </c>
      <c r="F424" s="15">
        <v>0.42152777777777778</v>
      </c>
      <c r="G424" s="15">
        <f t="shared" si="18"/>
        <v>4.1666666666666519E-3</v>
      </c>
      <c r="H424" s="16"/>
      <c r="L424" s="11" t="s">
        <v>74</v>
      </c>
      <c r="M424" s="11" t="s">
        <v>75</v>
      </c>
      <c r="W424" s="25">
        <v>24.66752</v>
      </c>
      <c r="X424" s="25">
        <v>112.10141</v>
      </c>
      <c r="AB424" t="s">
        <v>140</v>
      </c>
      <c r="AC424" s="14">
        <v>1</v>
      </c>
    </row>
    <row r="425" spans="1:32" s="36" customFormat="1">
      <c r="A425" s="59" t="s">
        <v>6</v>
      </c>
      <c r="B425" s="59" t="s">
        <v>129</v>
      </c>
      <c r="C425" s="71">
        <v>40831</v>
      </c>
      <c r="D425" s="43">
        <v>2011</v>
      </c>
      <c r="E425" s="72">
        <v>0.41736111111111113</v>
      </c>
      <c r="F425" s="72">
        <v>0.42152777777777778</v>
      </c>
      <c r="G425" s="72">
        <f t="shared" si="18"/>
        <v>4.1666666666666519E-3</v>
      </c>
      <c r="H425" s="73"/>
      <c r="I425" s="41"/>
      <c r="J425" s="44"/>
      <c r="K425" s="43"/>
      <c r="L425" s="37" t="s">
        <v>74</v>
      </c>
      <c r="M425" s="37" t="s">
        <v>75</v>
      </c>
      <c r="N425" s="43"/>
      <c r="O425" s="44"/>
      <c r="P425" s="44"/>
      <c r="Q425" s="44"/>
      <c r="R425" s="44"/>
      <c r="S425" s="44"/>
      <c r="T425" s="44"/>
      <c r="U425" s="44"/>
      <c r="V425" s="44"/>
      <c r="W425" s="44">
        <v>24.66752</v>
      </c>
      <c r="X425" s="44">
        <v>112.10141</v>
      </c>
      <c r="Y425" s="43"/>
      <c r="Z425" s="43"/>
      <c r="AA425" s="43"/>
      <c r="AB425" s="36" t="s">
        <v>123</v>
      </c>
      <c r="AC425" s="43">
        <v>2</v>
      </c>
      <c r="AD425" s="43"/>
      <c r="AE425" s="43"/>
      <c r="AF425" s="66"/>
    </row>
    <row r="426" spans="1:32">
      <c r="A426" s="12" t="s">
        <v>14</v>
      </c>
      <c r="B426" s="12" t="s">
        <v>129</v>
      </c>
      <c r="C426" s="13">
        <v>40831</v>
      </c>
      <c r="D426" s="14">
        <v>2011</v>
      </c>
      <c r="E426" s="15">
        <v>0.46875</v>
      </c>
      <c r="F426" s="15">
        <v>0.47222222222222227</v>
      </c>
      <c r="G426" s="15">
        <f t="shared" si="18"/>
        <v>3.4722222222222654E-3</v>
      </c>
      <c r="H426" s="16"/>
      <c r="L426" s="11" t="s">
        <v>74</v>
      </c>
      <c r="M426" s="11" t="s">
        <v>75</v>
      </c>
      <c r="W426" s="25">
        <v>24.660520000000002</v>
      </c>
      <c r="X426" s="25">
        <v>112.17905</v>
      </c>
      <c r="AB426" s="12" t="s">
        <v>121</v>
      </c>
      <c r="AC426" s="14">
        <v>1</v>
      </c>
    </row>
    <row r="427" spans="1:32">
      <c r="A427" s="12" t="s">
        <v>14</v>
      </c>
      <c r="B427" s="12" t="s">
        <v>129</v>
      </c>
      <c r="C427" s="13">
        <v>40831</v>
      </c>
      <c r="D427" s="14">
        <v>2011</v>
      </c>
      <c r="E427" s="15">
        <v>0.46875</v>
      </c>
      <c r="F427" s="15">
        <v>0.47222222222222227</v>
      </c>
      <c r="G427" s="15">
        <f t="shared" si="18"/>
        <v>3.4722222222222654E-3</v>
      </c>
      <c r="H427" s="16"/>
      <c r="L427" s="11" t="s">
        <v>74</v>
      </c>
      <c r="M427" s="11" t="s">
        <v>75</v>
      </c>
      <c r="W427" s="25">
        <v>24.660520000000002</v>
      </c>
      <c r="X427" s="25">
        <v>112.17905</v>
      </c>
      <c r="AB427" s="12" t="s">
        <v>122</v>
      </c>
      <c r="AC427" s="14">
        <v>2</v>
      </c>
    </row>
    <row r="428" spans="1:32" s="36" customFormat="1">
      <c r="A428" s="59" t="s">
        <v>14</v>
      </c>
      <c r="B428" s="59" t="s">
        <v>129</v>
      </c>
      <c r="C428" s="71">
        <v>40831</v>
      </c>
      <c r="D428" s="43">
        <v>2011</v>
      </c>
      <c r="E428" s="72">
        <v>0.46875</v>
      </c>
      <c r="F428" s="72">
        <v>0.47222222222222227</v>
      </c>
      <c r="G428" s="72">
        <f t="shared" si="18"/>
        <v>3.4722222222222654E-3</v>
      </c>
      <c r="H428" s="73"/>
      <c r="I428" s="41"/>
      <c r="J428" s="44"/>
      <c r="K428" s="43"/>
      <c r="L428" s="37" t="s">
        <v>74</v>
      </c>
      <c r="M428" s="37" t="s">
        <v>75</v>
      </c>
      <c r="N428" s="43"/>
      <c r="O428" s="44"/>
      <c r="P428" s="44"/>
      <c r="Q428" s="44"/>
      <c r="R428" s="44"/>
      <c r="S428" s="44"/>
      <c r="T428" s="44"/>
      <c r="U428" s="44"/>
      <c r="V428" s="44"/>
      <c r="W428" s="44">
        <v>24.660520000000002</v>
      </c>
      <c r="X428" s="44">
        <v>112.17905</v>
      </c>
      <c r="Y428" s="43"/>
      <c r="Z428" s="43"/>
      <c r="AA428" s="43"/>
      <c r="AB428" s="36" t="s">
        <v>132</v>
      </c>
      <c r="AC428" s="43">
        <v>3</v>
      </c>
      <c r="AD428" s="43"/>
      <c r="AE428" s="43"/>
      <c r="AF428" s="66"/>
    </row>
    <row r="429" spans="1:32">
      <c r="A429" s="12" t="s">
        <v>15</v>
      </c>
      <c r="B429" s="12" t="s">
        <v>127</v>
      </c>
      <c r="C429" s="13">
        <v>40831</v>
      </c>
      <c r="D429" s="14">
        <v>2011</v>
      </c>
      <c r="E429" s="15">
        <v>0.40277777777777773</v>
      </c>
      <c r="F429" s="15">
        <v>0.40625</v>
      </c>
      <c r="G429" s="15">
        <f t="shared" si="18"/>
        <v>3.4722222222222654E-3</v>
      </c>
      <c r="H429" s="16"/>
      <c r="L429" s="11" t="s">
        <v>74</v>
      </c>
      <c r="M429" s="11" t="s">
        <v>75</v>
      </c>
      <c r="W429" s="25">
        <v>24.661519999999999</v>
      </c>
      <c r="X429" s="25">
        <v>112.48146</v>
      </c>
      <c r="AB429" s="12" t="s">
        <v>118</v>
      </c>
      <c r="AC429" s="14">
        <v>9</v>
      </c>
    </row>
    <row r="430" spans="1:32">
      <c r="A430" s="12" t="s">
        <v>15</v>
      </c>
      <c r="B430" s="12" t="s">
        <v>127</v>
      </c>
      <c r="C430" s="13">
        <v>40831</v>
      </c>
      <c r="D430" s="14">
        <v>2011</v>
      </c>
      <c r="E430" s="15">
        <v>0.40277777777777773</v>
      </c>
      <c r="F430" s="15">
        <v>0.40625</v>
      </c>
      <c r="G430" s="15">
        <f t="shared" si="18"/>
        <v>3.4722222222222654E-3</v>
      </c>
      <c r="H430" s="16"/>
      <c r="L430" s="11" t="s">
        <v>74</v>
      </c>
      <c r="M430" s="11" t="s">
        <v>75</v>
      </c>
      <c r="W430" s="25">
        <v>24.661519999999999</v>
      </c>
      <c r="X430" s="25">
        <v>112.48146</v>
      </c>
      <c r="AB430" s="12" t="s">
        <v>121</v>
      </c>
      <c r="AC430" s="14">
        <v>1</v>
      </c>
    </row>
    <row r="431" spans="1:32" s="36" customFormat="1">
      <c r="A431" s="59" t="s">
        <v>15</v>
      </c>
      <c r="B431" s="59" t="s">
        <v>127</v>
      </c>
      <c r="C431" s="71">
        <v>40831</v>
      </c>
      <c r="D431" s="43">
        <v>2011</v>
      </c>
      <c r="E431" s="72">
        <v>0.40277777777777773</v>
      </c>
      <c r="F431" s="72">
        <v>0.40625</v>
      </c>
      <c r="G431" s="72">
        <f t="shared" si="18"/>
        <v>3.4722222222222654E-3</v>
      </c>
      <c r="H431" s="73"/>
      <c r="I431" s="41"/>
      <c r="J431" s="44"/>
      <c r="K431" s="43"/>
      <c r="L431" s="37" t="s">
        <v>74</v>
      </c>
      <c r="M431" s="37" t="s">
        <v>75</v>
      </c>
      <c r="N431" s="43"/>
      <c r="O431" s="44"/>
      <c r="P431" s="44"/>
      <c r="Q431" s="44"/>
      <c r="R431" s="44"/>
      <c r="S431" s="44"/>
      <c r="T431" s="44"/>
      <c r="U431" s="44"/>
      <c r="V431" s="44"/>
      <c r="W431" s="44">
        <v>24.661519999999999</v>
      </c>
      <c r="X431" s="44">
        <v>112.48146</v>
      </c>
      <c r="Y431" s="43"/>
      <c r="Z431" s="43"/>
      <c r="AA431" s="43"/>
      <c r="AB431" s="59" t="s">
        <v>123</v>
      </c>
      <c r="AC431" s="43">
        <v>1</v>
      </c>
      <c r="AD431" s="43"/>
      <c r="AE431" s="43"/>
      <c r="AF431" s="66"/>
    </row>
    <row r="432" spans="1:32">
      <c r="A432" s="12" t="s">
        <v>16</v>
      </c>
      <c r="B432" s="12" t="s">
        <v>127</v>
      </c>
      <c r="C432" s="13">
        <v>40831</v>
      </c>
      <c r="D432" s="14">
        <v>2011</v>
      </c>
      <c r="E432" s="15">
        <v>0.45624999999999999</v>
      </c>
      <c r="F432" s="15">
        <v>0.45833333333333331</v>
      </c>
      <c r="G432" s="15">
        <f t="shared" si="18"/>
        <v>2.0833333333333259E-3</v>
      </c>
      <c r="H432" s="16"/>
      <c r="L432" s="11" t="s">
        <v>74</v>
      </c>
      <c r="M432" s="11" t="s">
        <v>75</v>
      </c>
      <c r="W432" s="25">
        <v>24.660530000000001</v>
      </c>
      <c r="X432" s="25">
        <v>112.17905</v>
      </c>
      <c r="AB432" s="12" t="s">
        <v>121</v>
      </c>
      <c r="AC432" s="14">
        <v>2</v>
      </c>
    </row>
    <row r="433" spans="1:32" s="36" customFormat="1">
      <c r="A433" s="59" t="s">
        <v>16</v>
      </c>
      <c r="B433" s="59" t="s">
        <v>127</v>
      </c>
      <c r="C433" s="71">
        <v>40831</v>
      </c>
      <c r="D433" s="43">
        <v>2011</v>
      </c>
      <c r="E433" s="72">
        <v>0.45624999999999999</v>
      </c>
      <c r="F433" s="72">
        <v>0.45833333333333331</v>
      </c>
      <c r="G433" s="72">
        <f t="shared" si="18"/>
        <v>2.0833333333333259E-3</v>
      </c>
      <c r="H433" s="73"/>
      <c r="I433" s="41"/>
      <c r="J433" s="44"/>
      <c r="K433" s="43"/>
      <c r="L433" s="37" t="s">
        <v>74</v>
      </c>
      <c r="M433" s="37" t="s">
        <v>75</v>
      </c>
      <c r="N433" s="43"/>
      <c r="O433" s="44"/>
      <c r="P433" s="44"/>
      <c r="Q433" s="44"/>
      <c r="R433" s="44"/>
      <c r="S433" s="44"/>
      <c r="T433" s="44"/>
      <c r="U433" s="44"/>
      <c r="V433" s="44"/>
      <c r="W433" s="44">
        <v>24.660530000000001</v>
      </c>
      <c r="X433" s="44">
        <v>112.17905</v>
      </c>
      <c r="Y433" s="43"/>
      <c r="Z433" s="43"/>
      <c r="AA433" s="43"/>
      <c r="AB433" s="36" t="s">
        <v>140</v>
      </c>
      <c r="AC433" s="43">
        <v>1</v>
      </c>
      <c r="AD433" s="43"/>
      <c r="AE433" s="43"/>
      <c r="AF433" s="66"/>
    </row>
    <row r="434" spans="1:32">
      <c r="A434" s="12" t="s">
        <v>17</v>
      </c>
      <c r="B434" s="12" t="s">
        <v>130</v>
      </c>
      <c r="C434" s="13">
        <v>40831</v>
      </c>
      <c r="D434" s="14">
        <v>2011</v>
      </c>
      <c r="E434" s="15">
        <v>0.42569444444444443</v>
      </c>
      <c r="F434" s="15">
        <v>0.43263888888888885</v>
      </c>
      <c r="G434" s="15">
        <f t="shared" si="18"/>
        <v>6.9444444444444198E-3</v>
      </c>
      <c r="H434" s="16"/>
      <c r="L434" s="11" t="s">
        <v>74</v>
      </c>
      <c r="M434" s="11" t="s">
        <v>75</v>
      </c>
      <c r="W434" s="25">
        <v>24.661519999999999</v>
      </c>
      <c r="X434" s="25">
        <v>112.18146</v>
      </c>
      <c r="AB434" s="12" t="s">
        <v>122</v>
      </c>
      <c r="AC434" s="14">
        <v>13</v>
      </c>
    </row>
    <row r="435" spans="1:32" s="36" customFormat="1">
      <c r="A435" s="59" t="s">
        <v>17</v>
      </c>
      <c r="B435" s="59" t="s">
        <v>130</v>
      </c>
      <c r="C435" s="71">
        <v>40831</v>
      </c>
      <c r="D435" s="43">
        <v>2011</v>
      </c>
      <c r="E435" s="72">
        <v>0.42569444444444443</v>
      </c>
      <c r="F435" s="72">
        <v>0.43263888888888885</v>
      </c>
      <c r="G435" s="72">
        <f t="shared" si="18"/>
        <v>6.9444444444444198E-3</v>
      </c>
      <c r="H435" s="73"/>
      <c r="I435" s="41"/>
      <c r="J435" s="44"/>
      <c r="K435" s="43"/>
      <c r="L435" s="37" t="s">
        <v>74</v>
      </c>
      <c r="M435" s="37" t="s">
        <v>75</v>
      </c>
      <c r="N435" s="43"/>
      <c r="O435" s="44"/>
      <c r="P435" s="44"/>
      <c r="Q435" s="44"/>
      <c r="R435" s="44"/>
      <c r="S435" s="44"/>
      <c r="T435" s="44"/>
      <c r="U435" s="44"/>
      <c r="V435" s="44"/>
      <c r="W435" s="44">
        <v>24.661519999999999</v>
      </c>
      <c r="X435" s="44">
        <v>112.18146</v>
      </c>
      <c r="Y435" s="43"/>
      <c r="Z435" s="43"/>
      <c r="AA435" s="43"/>
      <c r="AB435" s="59" t="s">
        <v>123</v>
      </c>
      <c r="AC435" s="43">
        <v>1</v>
      </c>
      <c r="AD435" s="43"/>
      <c r="AE435" s="43"/>
      <c r="AF435" s="66"/>
    </row>
    <row r="436" spans="1:32">
      <c r="A436" s="12" t="s">
        <v>18</v>
      </c>
      <c r="B436" s="12" t="s">
        <v>130</v>
      </c>
      <c r="C436" s="13">
        <v>40831</v>
      </c>
      <c r="D436" s="14">
        <v>2011</v>
      </c>
      <c r="E436" s="15">
        <v>0.4777777777777778</v>
      </c>
      <c r="F436" s="15">
        <v>0.48194444444444445</v>
      </c>
      <c r="G436" s="15">
        <f t="shared" si="18"/>
        <v>4.1666666666666519E-3</v>
      </c>
      <c r="H436" s="16"/>
      <c r="L436" s="11" t="s">
        <v>74</v>
      </c>
      <c r="M436" s="11" t="s">
        <v>75</v>
      </c>
      <c r="W436" s="25">
        <v>24.660530000000001</v>
      </c>
      <c r="X436" s="25">
        <v>112.17905</v>
      </c>
      <c r="AB436" s="12" t="s">
        <v>118</v>
      </c>
      <c r="AC436" s="14">
        <v>28</v>
      </c>
    </row>
    <row r="437" spans="1:32">
      <c r="A437" s="12" t="s">
        <v>18</v>
      </c>
      <c r="B437" s="12" t="s">
        <v>130</v>
      </c>
      <c r="C437" s="13">
        <v>40831</v>
      </c>
      <c r="D437" s="14">
        <v>2011</v>
      </c>
      <c r="E437" s="15">
        <v>0.4777777777777778</v>
      </c>
      <c r="F437" s="15">
        <v>0.48194444444444445</v>
      </c>
      <c r="G437" s="15">
        <f t="shared" si="18"/>
        <v>4.1666666666666519E-3</v>
      </c>
      <c r="H437" s="16"/>
      <c r="L437" s="11" t="s">
        <v>74</v>
      </c>
      <c r="M437" s="11" t="s">
        <v>75</v>
      </c>
      <c r="W437" s="25">
        <v>24.660530000000001</v>
      </c>
      <c r="X437" s="25">
        <v>112.17905</v>
      </c>
      <c r="AB437" s="12" t="s">
        <v>119</v>
      </c>
      <c r="AC437" s="14">
        <v>3</v>
      </c>
    </row>
    <row r="438" spans="1:32">
      <c r="A438" s="12" t="s">
        <v>18</v>
      </c>
      <c r="B438" s="12" t="s">
        <v>130</v>
      </c>
      <c r="C438" s="13">
        <v>40831</v>
      </c>
      <c r="D438" s="14">
        <v>2011</v>
      </c>
      <c r="E438" s="15">
        <v>0.4777777777777778</v>
      </c>
      <c r="F438" s="15">
        <v>0.48194444444444445</v>
      </c>
      <c r="G438" s="15">
        <f t="shared" si="18"/>
        <v>4.1666666666666519E-3</v>
      </c>
      <c r="H438" s="16"/>
      <c r="L438" s="11" t="s">
        <v>74</v>
      </c>
      <c r="M438" s="11" t="s">
        <v>75</v>
      </c>
      <c r="W438" s="25">
        <v>24.660530000000001</v>
      </c>
      <c r="X438" s="25">
        <v>112.17905</v>
      </c>
      <c r="AB438" s="12" t="s">
        <v>120</v>
      </c>
      <c r="AC438" s="14">
        <v>2</v>
      </c>
    </row>
    <row r="439" spans="1:32" s="36" customFormat="1">
      <c r="A439" s="59" t="s">
        <v>18</v>
      </c>
      <c r="B439" s="59" t="s">
        <v>130</v>
      </c>
      <c r="C439" s="71">
        <v>40831</v>
      </c>
      <c r="D439" s="43">
        <v>2011</v>
      </c>
      <c r="E439" s="72">
        <v>0.4777777777777778</v>
      </c>
      <c r="F439" s="72">
        <v>0.48194444444444445</v>
      </c>
      <c r="G439" s="72">
        <f t="shared" ref="G439:G445" si="19">F439-E439</f>
        <v>4.1666666666666519E-3</v>
      </c>
      <c r="H439" s="73"/>
      <c r="I439" s="41"/>
      <c r="J439" s="44"/>
      <c r="K439" s="43"/>
      <c r="L439" s="37" t="s">
        <v>74</v>
      </c>
      <c r="M439" s="37" t="s">
        <v>75</v>
      </c>
      <c r="N439" s="43"/>
      <c r="O439" s="44"/>
      <c r="P439" s="44"/>
      <c r="Q439" s="44"/>
      <c r="R439" s="44"/>
      <c r="S439" s="44"/>
      <c r="T439" s="44"/>
      <c r="U439" s="44"/>
      <c r="V439" s="44"/>
      <c r="W439" s="44">
        <v>24.660530000000001</v>
      </c>
      <c r="X439" s="44">
        <v>112.17905</v>
      </c>
      <c r="Y439" s="43"/>
      <c r="Z439" s="43"/>
      <c r="AA439" s="43"/>
      <c r="AB439" s="59" t="s">
        <v>122</v>
      </c>
      <c r="AC439" s="43">
        <v>3</v>
      </c>
      <c r="AD439" s="43"/>
      <c r="AE439" s="43"/>
      <c r="AF439" s="66"/>
    </row>
    <row r="440" spans="1:32">
      <c r="A440" s="12" t="s">
        <v>19</v>
      </c>
      <c r="B440" s="12" t="s">
        <v>131</v>
      </c>
      <c r="C440" s="13">
        <v>40831</v>
      </c>
      <c r="D440" s="14">
        <v>2011</v>
      </c>
      <c r="E440" s="15">
        <v>0.4055555555555555</v>
      </c>
      <c r="F440" s="15">
        <v>0.40763888888888888</v>
      </c>
      <c r="G440" s="15">
        <f t="shared" si="19"/>
        <v>2.0833333333333814E-3</v>
      </c>
      <c r="H440" s="16"/>
      <c r="L440" s="11" t="s">
        <v>74</v>
      </c>
      <c r="M440" s="11" t="s">
        <v>75</v>
      </c>
      <c r="W440" s="25">
        <v>24.661519999999999</v>
      </c>
      <c r="X440" s="25">
        <v>112.18146</v>
      </c>
      <c r="AB440" s="12" t="s">
        <v>121</v>
      </c>
      <c r="AC440" s="14">
        <v>3</v>
      </c>
    </row>
    <row r="441" spans="1:32" s="36" customFormat="1">
      <c r="A441" s="59" t="s">
        <v>19</v>
      </c>
      <c r="B441" s="59" t="s">
        <v>131</v>
      </c>
      <c r="C441" s="71">
        <v>40831</v>
      </c>
      <c r="D441" s="43">
        <v>2011</v>
      </c>
      <c r="E441" s="72">
        <v>0.4055555555555555</v>
      </c>
      <c r="F441" s="72">
        <v>0.40763888888888888</v>
      </c>
      <c r="G441" s="72">
        <f t="shared" si="19"/>
        <v>2.0833333333333814E-3</v>
      </c>
      <c r="H441" s="73"/>
      <c r="I441" s="41"/>
      <c r="J441" s="44"/>
      <c r="K441" s="43"/>
      <c r="L441" s="37" t="s">
        <v>74</v>
      </c>
      <c r="M441" s="37" t="s">
        <v>75</v>
      </c>
      <c r="N441" s="43"/>
      <c r="O441" s="44"/>
      <c r="P441" s="44"/>
      <c r="Q441" s="44"/>
      <c r="R441" s="44"/>
      <c r="S441" s="44"/>
      <c r="T441" s="44"/>
      <c r="U441" s="44"/>
      <c r="V441" s="44"/>
      <c r="W441" s="44">
        <v>24.661519999999999</v>
      </c>
      <c r="X441" s="44">
        <v>112.18146</v>
      </c>
      <c r="Y441" s="43"/>
      <c r="Z441" s="43"/>
      <c r="AA441" s="43"/>
      <c r="AB441" s="59" t="s">
        <v>122</v>
      </c>
      <c r="AC441" s="43">
        <v>2</v>
      </c>
      <c r="AD441" s="43"/>
      <c r="AE441" s="43"/>
      <c r="AF441" s="66"/>
    </row>
    <row r="442" spans="1:32">
      <c r="A442" s="12" t="s">
        <v>20</v>
      </c>
      <c r="B442" s="12" t="s">
        <v>131</v>
      </c>
      <c r="C442" s="13">
        <v>40831</v>
      </c>
      <c r="D442" s="14">
        <v>2011</v>
      </c>
      <c r="E442" s="15">
        <v>0.45833333333333331</v>
      </c>
      <c r="F442" s="15">
        <v>0.46249999999999997</v>
      </c>
      <c r="G442" s="15">
        <f t="shared" si="19"/>
        <v>4.1666666666666519E-3</v>
      </c>
      <c r="H442" s="16"/>
      <c r="L442" s="11" t="s">
        <v>74</v>
      </c>
      <c r="M442" s="11" t="s">
        <v>75</v>
      </c>
      <c r="W442" s="25">
        <v>24.660530000000001</v>
      </c>
      <c r="X442" s="25">
        <v>112.17905</v>
      </c>
      <c r="AB442" s="12" t="s">
        <v>118</v>
      </c>
      <c r="AC442" s="14">
        <v>62</v>
      </c>
      <c r="AD442" s="14">
        <v>24</v>
      </c>
    </row>
    <row r="443" spans="1:32">
      <c r="A443" s="12" t="s">
        <v>20</v>
      </c>
      <c r="B443" s="12" t="s">
        <v>131</v>
      </c>
      <c r="C443" s="13">
        <v>40831</v>
      </c>
      <c r="D443" s="14">
        <v>2011</v>
      </c>
      <c r="E443" s="15">
        <v>0.45833333333333331</v>
      </c>
      <c r="F443" s="15">
        <v>0.46249999999999997</v>
      </c>
      <c r="G443" s="15">
        <f t="shared" si="19"/>
        <v>4.1666666666666519E-3</v>
      </c>
      <c r="H443" s="16"/>
      <c r="L443" s="11" t="s">
        <v>74</v>
      </c>
      <c r="M443" s="11" t="s">
        <v>75</v>
      </c>
      <c r="W443" s="25">
        <v>24.660530000000001</v>
      </c>
      <c r="X443" s="25">
        <v>112.17905</v>
      </c>
      <c r="AB443" s="12" t="s">
        <v>119</v>
      </c>
      <c r="AC443" s="14">
        <v>6</v>
      </c>
    </row>
    <row r="444" spans="1:32" s="36" customFormat="1">
      <c r="A444" s="59" t="s">
        <v>20</v>
      </c>
      <c r="B444" s="59" t="s">
        <v>131</v>
      </c>
      <c r="C444" s="71">
        <v>40831</v>
      </c>
      <c r="D444" s="43">
        <v>2011</v>
      </c>
      <c r="E444" s="72">
        <v>0.45833333333333331</v>
      </c>
      <c r="F444" s="72">
        <v>0.46249999999999997</v>
      </c>
      <c r="G444" s="72">
        <f t="shared" si="19"/>
        <v>4.1666666666666519E-3</v>
      </c>
      <c r="H444" s="73"/>
      <c r="I444" s="41"/>
      <c r="J444" s="44"/>
      <c r="K444" s="43"/>
      <c r="L444" s="37" t="s">
        <v>74</v>
      </c>
      <c r="M444" s="37" t="s">
        <v>75</v>
      </c>
      <c r="N444" s="43"/>
      <c r="O444" s="44"/>
      <c r="P444" s="44"/>
      <c r="Q444" s="44"/>
      <c r="R444" s="44"/>
      <c r="S444" s="44"/>
      <c r="T444" s="44"/>
      <c r="U444" s="44"/>
      <c r="V444" s="44"/>
      <c r="W444" s="44">
        <v>24.660530000000001</v>
      </c>
      <c r="X444" s="44">
        <v>112.17905</v>
      </c>
      <c r="Y444" s="43"/>
      <c r="Z444" s="43"/>
      <c r="AA444" s="43"/>
      <c r="AB444" s="59" t="s">
        <v>121</v>
      </c>
      <c r="AC444" s="43">
        <v>1</v>
      </c>
      <c r="AD444" s="43"/>
      <c r="AE444" s="43"/>
      <c r="AF444" s="66"/>
    </row>
    <row r="445" spans="1:32">
      <c r="A445" s="12" t="s">
        <v>21</v>
      </c>
      <c r="B445" s="12" t="s">
        <v>134</v>
      </c>
      <c r="C445" s="13">
        <v>40831</v>
      </c>
      <c r="D445" s="14">
        <v>2011</v>
      </c>
      <c r="E445" s="15">
        <v>0.42569444444444443</v>
      </c>
      <c r="F445" s="15">
        <v>0.4291666666666667</v>
      </c>
      <c r="G445" s="15">
        <f t="shared" si="19"/>
        <v>3.4722222222222654E-3</v>
      </c>
      <c r="H445" s="16"/>
      <c r="L445" s="11" t="s">
        <v>74</v>
      </c>
      <c r="M445" s="11" t="s">
        <v>75</v>
      </c>
      <c r="W445" s="25">
        <v>24.661380000000001</v>
      </c>
      <c r="X445" s="25">
        <v>112.18131</v>
      </c>
      <c r="AB445" s="12" t="s">
        <v>121</v>
      </c>
      <c r="AC445" s="14">
        <v>5</v>
      </c>
    </row>
    <row r="446" spans="1:32">
      <c r="A446" s="12" t="s">
        <v>21</v>
      </c>
      <c r="B446" s="12" t="s">
        <v>134</v>
      </c>
      <c r="C446" s="13">
        <v>40831</v>
      </c>
      <c r="D446" s="14">
        <v>2011</v>
      </c>
      <c r="E446" s="15">
        <v>0.42569444444444443</v>
      </c>
      <c r="F446" s="15">
        <v>0.4291666666666667</v>
      </c>
      <c r="G446" s="15">
        <f t="shared" ref="G446:G490" si="20">F446-E446</f>
        <v>3.4722222222222654E-3</v>
      </c>
      <c r="H446" s="16"/>
      <c r="L446" s="11" t="s">
        <v>74</v>
      </c>
      <c r="M446" s="11" t="s">
        <v>75</v>
      </c>
      <c r="W446" s="25">
        <v>24.661380000000001</v>
      </c>
      <c r="X446" s="25">
        <v>112.18131</v>
      </c>
      <c r="AB446" s="12" t="s">
        <v>122</v>
      </c>
      <c r="AC446" s="14">
        <v>14</v>
      </c>
    </row>
    <row r="447" spans="1:32" s="36" customFormat="1">
      <c r="A447" s="59" t="s">
        <v>21</v>
      </c>
      <c r="B447" s="59" t="s">
        <v>134</v>
      </c>
      <c r="C447" s="71">
        <v>40831</v>
      </c>
      <c r="D447" s="43">
        <v>2011</v>
      </c>
      <c r="E447" s="72">
        <v>0.42569444444444443</v>
      </c>
      <c r="F447" s="72">
        <v>0.4291666666666667</v>
      </c>
      <c r="G447" s="72">
        <f t="shared" si="20"/>
        <v>3.4722222222222654E-3</v>
      </c>
      <c r="H447" s="73"/>
      <c r="I447" s="41"/>
      <c r="J447" s="44"/>
      <c r="K447" s="43"/>
      <c r="L447" s="37" t="s">
        <v>74</v>
      </c>
      <c r="M447" s="37" t="s">
        <v>75</v>
      </c>
      <c r="N447" s="43"/>
      <c r="O447" s="44"/>
      <c r="P447" s="44"/>
      <c r="Q447" s="44"/>
      <c r="R447" s="44"/>
      <c r="S447" s="44"/>
      <c r="T447" s="44"/>
      <c r="U447" s="44"/>
      <c r="V447" s="44"/>
      <c r="W447" s="44">
        <v>24.661380000000001</v>
      </c>
      <c r="X447" s="44">
        <v>112.18131</v>
      </c>
      <c r="Y447" s="43"/>
      <c r="Z447" s="43"/>
      <c r="AA447" s="43"/>
      <c r="AB447" s="36" t="s">
        <v>140</v>
      </c>
      <c r="AC447" s="43">
        <v>1</v>
      </c>
      <c r="AD447" s="43"/>
      <c r="AE447" s="43"/>
      <c r="AF447" s="66"/>
    </row>
    <row r="448" spans="1:32">
      <c r="A448" s="12" t="s">
        <v>22</v>
      </c>
      <c r="B448" s="12" t="s">
        <v>134</v>
      </c>
      <c r="C448" s="13">
        <v>40831</v>
      </c>
      <c r="D448" s="14">
        <v>2011</v>
      </c>
      <c r="E448" s="15">
        <v>0.47083333333333338</v>
      </c>
      <c r="F448" s="15">
        <v>0.47430555555555554</v>
      </c>
      <c r="G448" s="15">
        <f t="shared" si="20"/>
        <v>3.4722222222221544E-3</v>
      </c>
      <c r="H448" s="16"/>
      <c r="L448" s="11" t="s">
        <v>74</v>
      </c>
      <c r="M448" s="11" t="s">
        <v>75</v>
      </c>
      <c r="W448" s="25">
        <v>24.660240000000002</v>
      </c>
      <c r="X448" s="25">
        <v>112.17919000000001</v>
      </c>
      <c r="AB448" s="12" t="s">
        <v>121</v>
      </c>
      <c r="AC448" s="14">
        <v>1</v>
      </c>
    </row>
    <row r="449" spans="1:32" s="36" customFormat="1">
      <c r="A449" s="59" t="s">
        <v>22</v>
      </c>
      <c r="B449" s="59" t="s">
        <v>134</v>
      </c>
      <c r="C449" s="71">
        <v>40831</v>
      </c>
      <c r="D449" s="43">
        <v>2011</v>
      </c>
      <c r="E449" s="72">
        <v>0.47083333333333338</v>
      </c>
      <c r="F449" s="72">
        <v>0.47430555555555554</v>
      </c>
      <c r="G449" s="72">
        <f t="shared" si="20"/>
        <v>3.4722222222221544E-3</v>
      </c>
      <c r="H449" s="73"/>
      <c r="I449" s="41"/>
      <c r="J449" s="44"/>
      <c r="K449" s="43"/>
      <c r="L449" s="37" t="s">
        <v>74</v>
      </c>
      <c r="M449" s="37" t="s">
        <v>75</v>
      </c>
      <c r="N449" s="43"/>
      <c r="O449" s="44"/>
      <c r="P449" s="44"/>
      <c r="Q449" s="44"/>
      <c r="R449" s="44"/>
      <c r="S449" s="44"/>
      <c r="T449" s="44"/>
      <c r="U449" s="44"/>
      <c r="V449" s="44"/>
      <c r="W449" s="44">
        <v>24.660240000000002</v>
      </c>
      <c r="X449" s="44">
        <v>112.17919000000001</v>
      </c>
      <c r="Y449" s="43"/>
      <c r="Z449" s="43"/>
      <c r="AA449" s="43"/>
      <c r="AB449" s="59" t="s">
        <v>122</v>
      </c>
      <c r="AC449" s="43">
        <v>7</v>
      </c>
      <c r="AD449" s="43"/>
      <c r="AE449" s="43"/>
      <c r="AF449" s="66"/>
    </row>
    <row r="450" spans="1:32">
      <c r="A450" s="12" t="s">
        <v>23</v>
      </c>
      <c r="B450" s="12" t="s">
        <v>126</v>
      </c>
      <c r="C450" s="13">
        <v>40831</v>
      </c>
      <c r="D450" s="14">
        <v>2011</v>
      </c>
      <c r="E450" s="15">
        <v>0.46249999999999997</v>
      </c>
      <c r="F450" s="15">
        <v>0.46736111111111112</v>
      </c>
      <c r="G450" s="15">
        <f t="shared" si="20"/>
        <v>4.8611111111111494E-3</v>
      </c>
      <c r="H450" s="16"/>
      <c r="L450" s="11" t="s">
        <v>74</v>
      </c>
      <c r="M450" s="11" t="s">
        <v>75</v>
      </c>
      <c r="W450" s="25">
        <v>24.660240000000002</v>
      </c>
      <c r="X450" s="25">
        <v>112.17919000000001</v>
      </c>
      <c r="AB450" s="12" t="s">
        <v>118</v>
      </c>
      <c r="AC450" s="14">
        <v>5</v>
      </c>
    </row>
    <row r="451" spans="1:32">
      <c r="A451" s="12" t="s">
        <v>23</v>
      </c>
      <c r="B451" s="12" t="s">
        <v>126</v>
      </c>
      <c r="C451" s="13">
        <v>40831</v>
      </c>
      <c r="D451" s="14">
        <v>2011</v>
      </c>
      <c r="E451" s="15">
        <v>0.46249999999999997</v>
      </c>
      <c r="F451" s="15">
        <v>0.46736111111111112</v>
      </c>
      <c r="G451" s="15">
        <f t="shared" si="20"/>
        <v>4.8611111111111494E-3</v>
      </c>
      <c r="H451" s="16"/>
      <c r="L451" s="11" t="s">
        <v>74</v>
      </c>
      <c r="M451" s="11" t="s">
        <v>75</v>
      </c>
      <c r="W451" s="25">
        <v>24.660240000000002</v>
      </c>
      <c r="X451" s="25">
        <v>112.17919000000001</v>
      </c>
      <c r="AB451" s="12" t="s">
        <v>119</v>
      </c>
      <c r="AC451" s="14">
        <v>2</v>
      </c>
    </row>
    <row r="452" spans="1:32">
      <c r="A452" s="12" t="s">
        <v>23</v>
      </c>
      <c r="B452" s="12" t="s">
        <v>126</v>
      </c>
      <c r="C452" s="13">
        <v>40831</v>
      </c>
      <c r="D452" s="14">
        <v>2011</v>
      </c>
      <c r="E452" s="15">
        <v>0.46249999999999997</v>
      </c>
      <c r="F452" s="15">
        <v>0.46736111111111112</v>
      </c>
      <c r="G452" s="15">
        <f t="shared" si="20"/>
        <v>4.8611111111111494E-3</v>
      </c>
      <c r="H452" s="16"/>
      <c r="L452" s="11" t="s">
        <v>74</v>
      </c>
      <c r="M452" s="11" t="s">
        <v>75</v>
      </c>
      <c r="W452" s="25">
        <v>24.660240000000002</v>
      </c>
      <c r="X452" s="25">
        <v>112.17919000000001</v>
      </c>
      <c r="AB452" s="12" t="s">
        <v>121</v>
      </c>
      <c r="AC452" s="14">
        <v>2</v>
      </c>
    </row>
    <row r="453" spans="1:32" s="36" customFormat="1">
      <c r="A453" s="59" t="s">
        <v>23</v>
      </c>
      <c r="B453" s="59" t="s">
        <v>126</v>
      </c>
      <c r="C453" s="71">
        <v>40831</v>
      </c>
      <c r="D453" s="43">
        <v>2011</v>
      </c>
      <c r="E453" s="72">
        <v>0.46249999999999997</v>
      </c>
      <c r="F453" s="72">
        <v>0.46736111111111112</v>
      </c>
      <c r="G453" s="72">
        <f t="shared" si="20"/>
        <v>4.8611111111111494E-3</v>
      </c>
      <c r="H453" s="73"/>
      <c r="I453" s="41"/>
      <c r="J453" s="44"/>
      <c r="K453" s="43"/>
      <c r="L453" s="37" t="s">
        <v>74</v>
      </c>
      <c r="M453" s="37" t="s">
        <v>75</v>
      </c>
      <c r="N453" s="43"/>
      <c r="O453" s="44"/>
      <c r="P453" s="44"/>
      <c r="Q453" s="44"/>
      <c r="R453" s="44"/>
      <c r="S453" s="44"/>
      <c r="T453" s="44"/>
      <c r="U453" s="44"/>
      <c r="V453" s="44"/>
      <c r="W453" s="44">
        <v>24.660240000000002</v>
      </c>
      <c r="X453" s="44">
        <v>112.17919000000001</v>
      </c>
      <c r="Y453" s="43"/>
      <c r="Z453" s="43"/>
      <c r="AA453" s="43"/>
      <c r="AB453" s="59" t="s">
        <v>122</v>
      </c>
      <c r="AC453" s="43">
        <v>6</v>
      </c>
      <c r="AD453" s="43"/>
      <c r="AE453" s="43"/>
      <c r="AF453" s="66"/>
    </row>
    <row r="454" spans="1:32">
      <c r="A454" s="12" t="s">
        <v>24</v>
      </c>
      <c r="B454" s="12" t="s">
        <v>133</v>
      </c>
      <c r="C454" s="13">
        <v>40831</v>
      </c>
      <c r="D454" s="14">
        <v>2011</v>
      </c>
      <c r="E454" s="15">
        <v>0.4680555555555555</v>
      </c>
      <c r="F454" s="15">
        <v>0.47500000000000003</v>
      </c>
      <c r="G454" s="15">
        <f t="shared" si="20"/>
        <v>6.9444444444445308E-3</v>
      </c>
      <c r="H454" s="16"/>
      <c r="L454" s="11" t="s">
        <v>74</v>
      </c>
      <c r="M454" s="11" t="s">
        <v>75</v>
      </c>
      <c r="W454" s="25">
        <v>24.660240000000002</v>
      </c>
      <c r="X454" s="25">
        <v>112.17919000000001</v>
      </c>
      <c r="AB454" s="12" t="s">
        <v>118</v>
      </c>
      <c r="AC454" s="14">
        <v>6</v>
      </c>
    </row>
    <row r="455" spans="1:32">
      <c r="A455" s="12" t="s">
        <v>24</v>
      </c>
      <c r="B455" s="12" t="s">
        <v>133</v>
      </c>
      <c r="C455" s="13">
        <v>40831</v>
      </c>
      <c r="D455" s="14">
        <v>2011</v>
      </c>
      <c r="E455" s="15">
        <v>0.4680555555555555</v>
      </c>
      <c r="F455" s="15">
        <v>0.47500000000000003</v>
      </c>
      <c r="G455" s="15">
        <f t="shared" si="20"/>
        <v>6.9444444444445308E-3</v>
      </c>
      <c r="H455" s="16"/>
      <c r="L455" s="11" t="s">
        <v>74</v>
      </c>
      <c r="M455" s="11" t="s">
        <v>75</v>
      </c>
      <c r="W455" s="25">
        <v>24.660240000000002</v>
      </c>
      <c r="X455" s="25">
        <v>112.17919000000001</v>
      </c>
      <c r="AB455" s="12" t="s">
        <v>121</v>
      </c>
      <c r="AC455" s="14">
        <v>3</v>
      </c>
    </row>
    <row r="456" spans="1:32">
      <c r="A456" s="12" t="s">
        <v>24</v>
      </c>
      <c r="B456" s="12" t="s">
        <v>133</v>
      </c>
      <c r="C456" s="13">
        <v>40831</v>
      </c>
      <c r="D456" s="14">
        <v>2011</v>
      </c>
      <c r="E456" s="15">
        <v>0.4680555555555555</v>
      </c>
      <c r="F456" s="15">
        <v>0.47500000000000003</v>
      </c>
      <c r="G456" s="15">
        <f t="shared" si="20"/>
        <v>6.9444444444445308E-3</v>
      </c>
      <c r="H456" s="16"/>
      <c r="L456" s="11" t="s">
        <v>74</v>
      </c>
      <c r="M456" s="11" t="s">
        <v>75</v>
      </c>
      <c r="W456" s="25">
        <v>24.660240000000002</v>
      </c>
      <c r="X456" s="25">
        <v>112.17919000000001</v>
      </c>
      <c r="AB456" s="12" t="s">
        <v>122</v>
      </c>
      <c r="AC456" s="14">
        <v>5</v>
      </c>
    </row>
    <row r="457" spans="1:32" s="36" customFormat="1">
      <c r="A457" s="59" t="s">
        <v>24</v>
      </c>
      <c r="B457" s="59" t="s">
        <v>133</v>
      </c>
      <c r="C457" s="71">
        <v>40831</v>
      </c>
      <c r="D457" s="43">
        <v>2011</v>
      </c>
      <c r="E457" s="72">
        <v>0.4680555555555555</v>
      </c>
      <c r="F457" s="72">
        <v>0.47500000000000003</v>
      </c>
      <c r="G457" s="72">
        <f t="shared" si="20"/>
        <v>6.9444444444445308E-3</v>
      </c>
      <c r="H457" s="73"/>
      <c r="I457" s="41"/>
      <c r="J457" s="44"/>
      <c r="K457" s="43"/>
      <c r="L457" s="37" t="s">
        <v>74</v>
      </c>
      <c r="M457" s="37" t="s">
        <v>75</v>
      </c>
      <c r="N457" s="43"/>
      <c r="O457" s="44"/>
      <c r="P457" s="44"/>
      <c r="Q457" s="44"/>
      <c r="R457" s="44"/>
      <c r="S457" s="44"/>
      <c r="T457" s="44"/>
      <c r="U457" s="44"/>
      <c r="V457" s="44"/>
      <c r="W457" s="44">
        <v>24.660240000000002</v>
      </c>
      <c r="X457" s="44">
        <v>112.17919000000001</v>
      </c>
      <c r="Y457" s="43"/>
      <c r="Z457" s="43"/>
      <c r="AA457" s="43"/>
      <c r="AB457" s="36" t="s">
        <v>140</v>
      </c>
      <c r="AC457" s="43">
        <v>1</v>
      </c>
      <c r="AD457" s="43"/>
      <c r="AE457" s="43"/>
      <c r="AF457" s="66"/>
    </row>
    <row r="458" spans="1:32">
      <c r="A458" s="12" t="s">
        <v>26</v>
      </c>
      <c r="B458" s="12" t="s">
        <v>127</v>
      </c>
      <c r="C458" s="13">
        <v>40834</v>
      </c>
      <c r="D458" s="14">
        <v>2011</v>
      </c>
      <c r="E458" s="15">
        <v>0.36805555555555558</v>
      </c>
      <c r="F458" s="15">
        <v>0.37083333333333335</v>
      </c>
      <c r="G458" s="15">
        <f t="shared" si="20"/>
        <v>2.7777777777777679E-3</v>
      </c>
      <c r="H458" s="16"/>
      <c r="L458" s="11" t="s">
        <v>113</v>
      </c>
      <c r="M458" s="11" t="s">
        <v>114</v>
      </c>
      <c r="W458" s="25">
        <v>24.556349999999998</v>
      </c>
      <c r="X458" s="25">
        <v>112.18040999999999</v>
      </c>
      <c r="AB458" s="12" t="s">
        <v>118</v>
      </c>
      <c r="AC458" s="14">
        <v>3</v>
      </c>
    </row>
    <row r="459" spans="1:32">
      <c r="A459" s="12" t="s">
        <v>26</v>
      </c>
      <c r="B459" s="12" t="s">
        <v>127</v>
      </c>
      <c r="C459" s="13">
        <v>40834</v>
      </c>
      <c r="D459" s="14">
        <v>2011</v>
      </c>
      <c r="E459" s="15">
        <v>0.36805555555555558</v>
      </c>
      <c r="F459" s="15">
        <v>0.37083333333333335</v>
      </c>
      <c r="G459" s="15">
        <f t="shared" si="20"/>
        <v>2.7777777777777679E-3</v>
      </c>
      <c r="H459" s="16"/>
      <c r="L459" s="11" t="s">
        <v>113</v>
      </c>
      <c r="M459" s="11" t="s">
        <v>114</v>
      </c>
      <c r="W459" s="25">
        <v>24.556349999999998</v>
      </c>
      <c r="X459" s="25">
        <v>112.18040999999999</v>
      </c>
      <c r="AB459" s="12" t="s">
        <v>122</v>
      </c>
      <c r="AC459" s="14">
        <v>24</v>
      </c>
    </row>
    <row r="460" spans="1:32" s="36" customFormat="1">
      <c r="A460" s="59" t="s">
        <v>26</v>
      </c>
      <c r="B460" s="59" t="s">
        <v>127</v>
      </c>
      <c r="C460" s="71">
        <v>40834</v>
      </c>
      <c r="D460" s="43">
        <v>2011</v>
      </c>
      <c r="E460" s="72">
        <v>0.36805555555555558</v>
      </c>
      <c r="F460" s="72">
        <v>0.37083333333333335</v>
      </c>
      <c r="G460" s="72">
        <f t="shared" si="20"/>
        <v>2.7777777777777679E-3</v>
      </c>
      <c r="H460" s="73"/>
      <c r="I460" s="41"/>
      <c r="J460" s="44"/>
      <c r="K460" s="43"/>
      <c r="L460" s="37" t="s">
        <v>113</v>
      </c>
      <c r="M460" s="37" t="s">
        <v>114</v>
      </c>
      <c r="N460" s="43"/>
      <c r="O460" s="44"/>
      <c r="P460" s="44"/>
      <c r="Q460" s="44"/>
      <c r="R460" s="44"/>
      <c r="S460" s="44"/>
      <c r="T460" s="44"/>
      <c r="U460" s="44"/>
      <c r="V460" s="44"/>
      <c r="W460" s="44">
        <v>24.556349999999998</v>
      </c>
      <c r="X460" s="44">
        <v>112.18040999999999</v>
      </c>
      <c r="Y460" s="43"/>
      <c r="Z460" s="43"/>
      <c r="AA460" s="43"/>
      <c r="AB460" s="36" t="s">
        <v>140</v>
      </c>
      <c r="AC460" s="43">
        <v>4</v>
      </c>
      <c r="AD460" s="43"/>
      <c r="AE460" s="43"/>
      <c r="AF460" s="66"/>
    </row>
    <row r="461" spans="1:32">
      <c r="A461" s="12" t="s">
        <v>27</v>
      </c>
      <c r="B461" s="12" t="s">
        <v>127</v>
      </c>
      <c r="C461" s="13">
        <v>40834</v>
      </c>
      <c r="D461" s="14">
        <v>2011</v>
      </c>
      <c r="E461" s="15">
        <v>0.42083333333333334</v>
      </c>
      <c r="F461" s="15">
        <v>0.4236111111111111</v>
      </c>
      <c r="G461" s="15">
        <f t="shared" si="20"/>
        <v>2.7777777777777679E-3</v>
      </c>
      <c r="H461" s="16"/>
      <c r="L461" s="11" t="s">
        <v>113</v>
      </c>
      <c r="M461" s="11" t="s">
        <v>114</v>
      </c>
      <c r="W461" s="25">
        <v>24.54346</v>
      </c>
      <c r="X461" s="25">
        <v>112.10561</v>
      </c>
      <c r="AB461" s="12" t="s">
        <v>122</v>
      </c>
      <c r="AC461" s="14">
        <v>10</v>
      </c>
    </row>
    <row r="462" spans="1:32" s="36" customFormat="1">
      <c r="A462" s="59" t="s">
        <v>27</v>
      </c>
      <c r="B462" s="59" t="s">
        <v>127</v>
      </c>
      <c r="C462" s="71">
        <v>40834</v>
      </c>
      <c r="D462" s="43">
        <v>2011</v>
      </c>
      <c r="E462" s="72">
        <v>0.42083333333333334</v>
      </c>
      <c r="F462" s="72">
        <v>0.4236111111111111</v>
      </c>
      <c r="G462" s="72">
        <f t="shared" si="20"/>
        <v>2.7777777777777679E-3</v>
      </c>
      <c r="H462" s="73"/>
      <c r="I462" s="41"/>
      <c r="J462" s="44"/>
      <c r="K462" s="43"/>
      <c r="L462" s="37" t="s">
        <v>113</v>
      </c>
      <c r="M462" s="37" t="s">
        <v>114</v>
      </c>
      <c r="N462" s="43"/>
      <c r="O462" s="44"/>
      <c r="P462" s="44"/>
      <c r="Q462" s="44"/>
      <c r="R462" s="44"/>
      <c r="S462" s="44"/>
      <c r="T462" s="44"/>
      <c r="U462" s="44"/>
      <c r="V462" s="44"/>
      <c r="W462" s="44">
        <v>24.54346</v>
      </c>
      <c r="X462" s="44">
        <v>112.10561</v>
      </c>
      <c r="Y462" s="43"/>
      <c r="Z462" s="43"/>
      <c r="AA462" s="43"/>
      <c r="AB462" s="36" t="s">
        <v>140</v>
      </c>
      <c r="AC462" s="43">
        <v>4</v>
      </c>
      <c r="AD462" s="43"/>
      <c r="AE462" s="43"/>
      <c r="AF462" s="66"/>
    </row>
    <row r="463" spans="1:32">
      <c r="A463" s="12" t="s">
        <v>25</v>
      </c>
      <c r="B463" s="12" t="s">
        <v>134</v>
      </c>
      <c r="C463" s="13">
        <v>40834</v>
      </c>
      <c r="D463" s="14">
        <v>2011</v>
      </c>
      <c r="E463" s="15">
        <v>0.38958333333333334</v>
      </c>
      <c r="F463" s="15">
        <v>0.3923611111111111</v>
      </c>
      <c r="G463" s="15">
        <f t="shared" si="20"/>
        <v>2.7777777777777679E-3</v>
      </c>
      <c r="H463" s="16"/>
      <c r="L463" s="11" t="s">
        <v>113</v>
      </c>
      <c r="M463" s="11" t="s">
        <v>114</v>
      </c>
      <c r="W463" s="25">
        <v>24.55612</v>
      </c>
      <c r="X463" s="25">
        <v>112.10513</v>
      </c>
      <c r="AB463" s="12" t="s">
        <v>122</v>
      </c>
      <c r="AC463" s="14">
        <v>32</v>
      </c>
    </row>
    <row r="464" spans="1:32" s="36" customFormat="1">
      <c r="A464" s="59" t="s">
        <v>25</v>
      </c>
      <c r="B464" s="59" t="s">
        <v>134</v>
      </c>
      <c r="C464" s="71">
        <v>40834</v>
      </c>
      <c r="D464" s="43">
        <v>2011</v>
      </c>
      <c r="E464" s="72">
        <v>0.38958333333333334</v>
      </c>
      <c r="F464" s="72">
        <v>0.3923611111111111</v>
      </c>
      <c r="G464" s="72">
        <f t="shared" si="20"/>
        <v>2.7777777777777679E-3</v>
      </c>
      <c r="H464" s="73"/>
      <c r="I464" s="41"/>
      <c r="J464" s="44"/>
      <c r="K464" s="43"/>
      <c r="L464" s="37" t="s">
        <v>113</v>
      </c>
      <c r="M464" s="37" t="s">
        <v>114</v>
      </c>
      <c r="N464" s="43"/>
      <c r="O464" s="44"/>
      <c r="P464" s="44"/>
      <c r="Q464" s="44"/>
      <c r="R464" s="44"/>
      <c r="S464" s="44"/>
      <c r="T464" s="44"/>
      <c r="U464" s="44"/>
      <c r="V464" s="44"/>
      <c r="W464" s="44">
        <v>24.55612</v>
      </c>
      <c r="X464" s="44">
        <v>112.10513</v>
      </c>
      <c r="Y464" s="43"/>
      <c r="Z464" s="43"/>
      <c r="AA464" s="43"/>
      <c r="AB464" s="59" t="s">
        <v>123</v>
      </c>
      <c r="AC464" s="43">
        <v>1</v>
      </c>
      <c r="AD464" s="43"/>
      <c r="AE464" s="43"/>
      <c r="AF464" s="66"/>
    </row>
    <row r="465" spans="1:32">
      <c r="A465" s="12" t="s">
        <v>28</v>
      </c>
      <c r="B465" s="12" t="s">
        <v>134</v>
      </c>
      <c r="C465" s="13">
        <v>40834</v>
      </c>
      <c r="D465" s="14">
        <v>2011</v>
      </c>
      <c r="E465" s="15">
        <v>0.48333333333333334</v>
      </c>
      <c r="F465" s="15">
        <v>0.4861111111111111</v>
      </c>
      <c r="G465" s="15">
        <f t="shared" si="20"/>
        <v>2.7777777777777679E-3</v>
      </c>
      <c r="H465" s="16"/>
      <c r="L465" s="11" t="s">
        <v>113</v>
      </c>
      <c r="M465" s="11" t="s">
        <v>114</v>
      </c>
      <c r="W465" s="25">
        <v>24.573450000000001</v>
      </c>
      <c r="X465" s="25">
        <v>112.10563</v>
      </c>
      <c r="AB465" s="12" t="s">
        <v>122</v>
      </c>
      <c r="AC465" s="14">
        <v>4</v>
      </c>
    </row>
    <row r="466" spans="1:32" s="36" customFormat="1">
      <c r="A466" s="59" t="s">
        <v>28</v>
      </c>
      <c r="B466" s="59" t="s">
        <v>134</v>
      </c>
      <c r="C466" s="71">
        <v>40834</v>
      </c>
      <c r="D466" s="43">
        <v>2011</v>
      </c>
      <c r="E466" s="72">
        <v>0.48333333333333334</v>
      </c>
      <c r="F466" s="72">
        <v>0.4861111111111111</v>
      </c>
      <c r="G466" s="72">
        <f t="shared" si="20"/>
        <v>2.7777777777777679E-3</v>
      </c>
      <c r="H466" s="73"/>
      <c r="I466" s="41"/>
      <c r="J466" s="44"/>
      <c r="K466" s="43"/>
      <c r="L466" s="37" t="s">
        <v>113</v>
      </c>
      <c r="M466" s="37" t="s">
        <v>114</v>
      </c>
      <c r="N466" s="43"/>
      <c r="O466" s="44"/>
      <c r="P466" s="44"/>
      <c r="Q466" s="44"/>
      <c r="R466" s="44"/>
      <c r="S466" s="44"/>
      <c r="T466" s="44"/>
      <c r="U466" s="44"/>
      <c r="V466" s="44"/>
      <c r="W466" s="44">
        <v>24.573450000000001</v>
      </c>
      <c r="X466" s="44">
        <v>112.10563</v>
      </c>
      <c r="Y466" s="43"/>
      <c r="Z466" s="43"/>
      <c r="AA466" s="43"/>
      <c r="AB466" s="36" t="s">
        <v>140</v>
      </c>
      <c r="AC466" s="43">
        <v>2</v>
      </c>
      <c r="AD466" s="43"/>
      <c r="AE466" s="43"/>
      <c r="AF466" s="66"/>
    </row>
    <row r="467" spans="1:32">
      <c r="A467" s="12" t="s">
        <v>29</v>
      </c>
      <c r="B467" s="12" t="s">
        <v>133</v>
      </c>
      <c r="C467" s="13">
        <v>40834</v>
      </c>
      <c r="D467" s="14">
        <v>2011</v>
      </c>
      <c r="E467" s="15">
        <v>0.37777777777777777</v>
      </c>
      <c r="F467" s="15">
        <v>0.38819444444444445</v>
      </c>
      <c r="G467" s="15">
        <f t="shared" si="20"/>
        <v>1.0416666666666685E-2</v>
      </c>
      <c r="H467" s="16"/>
      <c r="L467" s="11" t="s">
        <v>113</v>
      </c>
      <c r="M467" s="11" t="s">
        <v>114</v>
      </c>
      <c r="W467" s="25">
        <v>24.55612</v>
      </c>
      <c r="X467" s="25">
        <v>112.10513</v>
      </c>
      <c r="AB467" s="12" t="s">
        <v>239</v>
      </c>
      <c r="AC467" s="14">
        <v>2</v>
      </c>
    </row>
    <row r="468" spans="1:32">
      <c r="A468" s="12" t="s">
        <v>29</v>
      </c>
      <c r="B468" s="12" t="s">
        <v>133</v>
      </c>
      <c r="C468" s="13">
        <v>40834</v>
      </c>
      <c r="D468" s="14">
        <v>2011</v>
      </c>
      <c r="E468" s="15">
        <v>0.37777777777777777</v>
      </c>
      <c r="F468" s="15">
        <v>0.38819444444444445</v>
      </c>
      <c r="G468" s="15">
        <f t="shared" si="20"/>
        <v>1.0416666666666685E-2</v>
      </c>
      <c r="H468" s="16"/>
      <c r="L468" s="11" t="s">
        <v>113</v>
      </c>
      <c r="M468" s="11" t="s">
        <v>114</v>
      </c>
      <c r="W468" s="25">
        <v>24.55612</v>
      </c>
      <c r="X468" s="25">
        <v>112.10513</v>
      </c>
      <c r="AB468" s="12" t="s">
        <v>122</v>
      </c>
      <c r="AC468" s="14">
        <v>28</v>
      </c>
    </row>
    <row r="469" spans="1:32" s="36" customFormat="1">
      <c r="A469" s="59" t="s">
        <v>29</v>
      </c>
      <c r="B469" s="59" t="s">
        <v>133</v>
      </c>
      <c r="C469" s="71">
        <v>40834</v>
      </c>
      <c r="D469" s="43">
        <v>2011</v>
      </c>
      <c r="E469" s="72">
        <v>0.37777777777777777</v>
      </c>
      <c r="F469" s="72">
        <v>0.38819444444444445</v>
      </c>
      <c r="G469" s="72">
        <f t="shared" si="20"/>
        <v>1.0416666666666685E-2</v>
      </c>
      <c r="H469" s="73"/>
      <c r="I469" s="41"/>
      <c r="J469" s="44"/>
      <c r="K469" s="43"/>
      <c r="L469" s="37" t="s">
        <v>113</v>
      </c>
      <c r="M469" s="37" t="s">
        <v>114</v>
      </c>
      <c r="N469" s="43"/>
      <c r="O469" s="44"/>
      <c r="P469" s="44"/>
      <c r="Q469" s="44"/>
      <c r="R469" s="44"/>
      <c r="S469" s="44"/>
      <c r="T469" s="44"/>
      <c r="U469" s="44"/>
      <c r="V469" s="44"/>
      <c r="W469" s="44">
        <v>24.55612</v>
      </c>
      <c r="X469" s="44">
        <v>112.10513</v>
      </c>
      <c r="Y469" s="43"/>
      <c r="Z469" s="43"/>
      <c r="AA469" s="43"/>
      <c r="AB469" s="36" t="s">
        <v>140</v>
      </c>
      <c r="AC469" s="43">
        <v>2</v>
      </c>
      <c r="AD469" s="43"/>
      <c r="AE469" s="43"/>
      <c r="AF469" s="66"/>
    </row>
    <row r="470" spans="1:32">
      <c r="A470" s="12" t="s">
        <v>30</v>
      </c>
      <c r="B470" s="12" t="s">
        <v>133</v>
      </c>
      <c r="C470" s="13">
        <v>40834</v>
      </c>
      <c r="D470" s="14">
        <v>2011</v>
      </c>
      <c r="E470" s="15">
        <v>0.43333333333333335</v>
      </c>
      <c r="F470" s="15">
        <v>0.43958333333333338</v>
      </c>
      <c r="G470" s="15">
        <f t="shared" si="20"/>
        <v>6.2500000000000333E-3</v>
      </c>
      <c r="H470" s="16"/>
      <c r="L470" s="11" t="s">
        <v>113</v>
      </c>
      <c r="M470" s="11" t="s">
        <v>114</v>
      </c>
      <c r="W470" s="25">
        <v>24.573450000000001</v>
      </c>
      <c r="X470" s="25">
        <v>112.10563</v>
      </c>
      <c r="AB470" s="12" t="s">
        <v>121</v>
      </c>
      <c r="AC470" s="14">
        <v>1</v>
      </c>
    </row>
    <row r="471" spans="1:32">
      <c r="A471" s="12" t="s">
        <v>30</v>
      </c>
      <c r="B471" s="12" t="s">
        <v>133</v>
      </c>
      <c r="C471" s="13">
        <v>40834</v>
      </c>
      <c r="D471" s="14">
        <v>2011</v>
      </c>
      <c r="E471" s="15">
        <v>0.43333333333333335</v>
      </c>
      <c r="F471" s="15">
        <v>0.43958333333333338</v>
      </c>
      <c r="G471" s="15">
        <f t="shared" si="20"/>
        <v>6.2500000000000333E-3</v>
      </c>
      <c r="H471" s="16"/>
      <c r="L471" s="11" t="s">
        <v>113</v>
      </c>
      <c r="M471" s="11" t="s">
        <v>114</v>
      </c>
      <c r="W471" s="25">
        <v>24.573450000000001</v>
      </c>
      <c r="X471" s="25">
        <v>112.10563</v>
      </c>
      <c r="AB471" s="12" t="s">
        <v>122</v>
      </c>
      <c r="AC471" s="14">
        <v>1</v>
      </c>
    </row>
    <row r="472" spans="1:32" s="36" customFormat="1">
      <c r="A472" s="59" t="s">
        <v>30</v>
      </c>
      <c r="B472" s="59" t="s">
        <v>133</v>
      </c>
      <c r="C472" s="71">
        <v>40834</v>
      </c>
      <c r="D472" s="43">
        <v>2011</v>
      </c>
      <c r="E472" s="72">
        <v>0.43333333333333335</v>
      </c>
      <c r="F472" s="72">
        <v>0.43958333333333338</v>
      </c>
      <c r="G472" s="72">
        <f t="shared" si="20"/>
        <v>6.2500000000000333E-3</v>
      </c>
      <c r="H472" s="73"/>
      <c r="I472" s="41"/>
      <c r="J472" s="44"/>
      <c r="K472" s="43"/>
      <c r="L472" s="37" t="s">
        <v>113</v>
      </c>
      <c r="M472" s="37" t="s">
        <v>114</v>
      </c>
      <c r="N472" s="43"/>
      <c r="O472" s="44"/>
      <c r="P472" s="44"/>
      <c r="Q472" s="44"/>
      <c r="R472" s="44"/>
      <c r="S472" s="44"/>
      <c r="T472" s="44"/>
      <c r="U472" s="44"/>
      <c r="V472" s="44"/>
      <c r="W472" s="44">
        <v>24.573450000000001</v>
      </c>
      <c r="X472" s="44">
        <v>112.10563</v>
      </c>
      <c r="Y472" s="43"/>
      <c r="Z472" s="43"/>
      <c r="AA472" s="43"/>
      <c r="AB472" s="36" t="s">
        <v>140</v>
      </c>
      <c r="AC472" s="43">
        <v>2</v>
      </c>
      <c r="AD472" s="43"/>
      <c r="AE472" s="43"/>
      <c r="AF472" s="66"/>
    </row>
    <row r="473" spans="1:32" s="54" customFormat="1">
      <c r="A473" s="57" t="s">
        <v>31</v>
      </c>
      <c r="B473" s="57" t="s">
        <v>130</v>
      </c>
      <c r="C473" s="74">
        <v>40834</v>
      </c>
      <c r="D473" s="55">
        <v>2011</v>
      </c>
      <c r="E473" s="75">
        <v>0.39374999999999999</v>
      </c>
      <c r="F473" s="75">
        <v>0.3972222222222222</v>
      </c>
      <c r="G473" s="75">
        <f t="shared" si="20"/>
        <v>3.4722222222222099E-3</v>
      </c>
      <c r="H473" s="76"/>
      <c r="I473" s="52"/>
      <c r="J473" s="56"/>
      <c r="K473" s="55"/>
      <c r="L473" s="48" t="s">
        <v>113</v>
      </c>
      <c r="M473" s="48" t="s">
        <v>114</v>
      </c>
      <c r="N473" s="55"/>
      <c r="O473" s="56"/>
      <c r="P473" s="56"/>
      <c r="Q473" s="56"/>
      <c r="R473" s="56"/>
      <c r="S473" s="56"/>
      <c r="T473" s="56"/>
      <c r="U473" s="56"/>
      <c r="V473" s="56"/>
      <c r="W473" s="56">
        <v>24.556349999999998</v>
      </c>
      <c r="X473" s="56">
        <v>112.10411000000001</v>
      </c>
      <c r="Y473" s="55"/>
      <c r="Z473" s="55"/>
      <c r="AA473" s="55"/>
      <c r="AB473" s="57" t="s">
        <v>240</v>
      </c>
      <c r="AC473" s="55">
        <v>1</v>
      </c>
      <c r="AD473" s="55"/>
      <c r="AE473" s="55"/>
      <c r="AF473" s="67"/>
    </row>
    <row r="474" spans="1:32">
      <c r="A474" s="12" t="s">
        <v>32</v>
      </c>
      <c r="B474" s="12" t="s">
        <v>130</v>
      </c>
      <c r="C474" s="13">
        <v>40834</v>
      </c>
      <c r="D474" s="14">
        <v>2011</v>
      </c>
      <c r="E474" s="15">
        <v>0.44097222222222227</v>
      </c>
      <c r="F474" s="15">
        <v>0.4458333333333333</v>
      </c>
      <c r="G474" s="15">
        <f t="shared" si="20"/>
        <v>4.8611111111110383E-3</v>
      </c>
      <c r="H474" s="16"/>
      <c r="L474" s="11" t="s">
        <v>113</v>
      </c>
      <c r="M474" s="11" t="s">
        <v>114</v>
      </c>
      <c r="W474" s="25">
        <v>24.573460000000001</v>
      </c>
      <c r="X474" s="25">
        <v>112.10561</v>
      </c>
      <c r="AB474" s="12" t="s">
        <v>118</v>
      </c>
      <c r="AC474" s="14">
        <v>50</v>
      </c>
    </row>
    <row r="475" spans="1:32">
      <c r="A475" s="12" t="s">
        <v>32</v>
      </c>
      <c r="B475" s="12" t="s">
        <v>130</v>
      </c>
      <c r="C475" s="13">
        <v>40834</v>
      </c>
      <c r="D475" s="14">
        <v>2011</v>
      </c>
      <c r="E475" s="15">
        <v>0.44097222222222227</v>
      </c>
      <c r="F475" s="15">
        <v>0.4458333333333333</v>
      </c>
      <c r="G475" s="15">
        <f t="shared" si="20"/>
        <v>4.8611111111110383E-3</v>
      </c>
      <c r="H475" s="16"/>
      <c r="L475" s="11" t="s">
        <v>113</v>
      </c>
      <c r="M475" s="11" t="s">
        <v>114</v>
      </c>
      <c r="W475" s="25">
        <v>24.573460000000001</v>
      </c>
      <c r="X475" s="25">
        <v>112.10561</v>
      </c>
      <c r="AB475" s="12" t="s">
        <v>122</v>
      </c>
      <c r="AC475" s="14">
        <v>24</v>
      </c>
    </row>
    <row r="476" spans="1:32" s="36" customFormat="1">
      <c r="A476" s="59" t="s">
        <v>32</v>
      </c>
      <c r="B476" s="59" t="s">
        <v>130</v>
      </c>
      <c r="C476" s="71">
        <v>40834</v>
      </c>
      <c r="D476" s="43">
        <v>2011</v>
      </c>
      <c r="E476" s="72">
        <v>0.44097222222222227</v>
      </c>
      <c r="F476" s="72">
        <v>0.4458333333333333</v>
      </c>
      <c r="G476" s="72">
        <f t="shared" si="20"/>
        <v>4.8611111111110383E-3</v>
      </c>
      <c r="H476" s="73"/>
      <c r="I476" s="41"/>
      <c r="J476" s="44"/>
      <c r="K476" s="43"/>
      <c r="L476" s="37" t="s">
        <v>113</v>
      </c>
      <c r="M476" s="37" t="s">
        <v>114</v>
      </c>
      <c r="N476" s="43"/>
      <c r="O476" s="44"/>
      <c r="P476" s="44"/>
      <c r="Q476" s="44"/>
      <c r="R476" s="44"/>
      <c r="S476" s="44"/>
      <c r="T476" s="44"/>
      <c r="U476" s="44"/>
      <c r="V476" s="44"/>
      <c r="W476" s="44">
        <v>24.573460000000001</v>
      </c>
      <c r="X476" s="44">
        <v>112.10561</v>
      </c>
      <c r="Y476" s="43"/>
      <c r="Z476" s="43"/>
      <c r="AA476" s="43"/>
      <c r="AB476" s="36" t="s">
        <v>140</v>
      </c>
      <c r="AC476" s="43">
        <v>7</v>
      </c>
      <c r="AD476" s="43"/>
      <c r="AE476" s="43"/>
      <c r="AF476" s="66"/>
    </row>
    <row r="477" spans="1:32">
      <c r="A477" s="12" t="s">
        <v>33</v>
      </c>
      <c r="B477" s="12" t="s">
        <v>126</v>
      </c>
      <c r="C477" s="13">
        <v>40834</v>
      </c>
      <c r="D477" s="14">
        <v>2011</v>
      </c>
      <c r="E477" s="15">
        <v>0.43541666666666662</v>
      </c>
      <c r="F477" s="15">
        <v>0.44097222222222227</v>
      </c>
      <c r="G477" s="15">
        <f t="shared" si="20"/>
        <v>5.5555555555556468E-3</v>
      </c>
      <c r="H477" s="16"/>
      <c r="L477" s="11" t="s">
        <v>115</v>
      </c>
      <c r="M477" s="11" t="s">
        <v>116</v>
      </c>
      <c r="W477" s="25">
        <v>24.573450000000001</v>
      </c>
      <c r="X477" s="25">
        <v>112.10563</v>
      </c>
      <c r="Y477" s="14">
        <f>(Z477*1.8)+32</f>
        <v>75.2</v>
      </c>
      <c r="Z477" s="14">
        <v>24</v>
      </c>
      <c r="AB477" s="12" t="s">
        <v>118</v>
      </c>
      <c r="AC477" s="14">
        <v>2</v>
      </c>
    </row>
    <row r="478" spans="1:32">
      <c r="A478" s="12" t="s">
        <v>33</v>
      </c>
      <c r="B478" s="12" t="s">
        <v>126</v>
      </c>
      <c r="C478" s="13">
        <v>40834</v>
      </c>
      <c r="D478" s="14">
        <v>2011</v>
      </c>
      <c r="E478" s="15">
        <v>0.43541666666666662</v>
      </c>
      <c r="F478" s="15">
        <v>0.44097222222222227</v>
      </c>
      <c r="G478" s="15">
        <f t="shared" si="20"/>
        <v>5.5555555555556468E-3</v>
      </c>
      <c r="H478" s="16"/>
      <c r="L478" s="11" t="s">
        <v>115</v>
      </c>
      <c r="M478" s="11" t="s">
        <v>116</v>
      </c>
      <c r="W478" s="25">
        <v>24.573450000000001</v>
      </c>
      <c r="X478" s="25">
        <v>112.10563</v>
      </c>
      <c r="Y478" s="14">
        <f>(Z478*1.8)+32</f>
        <v>75.2</v>
      </c>
      <c r="Z478" s="14">
        <v>24</v>
      </c>
      <c r="AB478" s="12" t="s">
        <v>121</v>
      </c>
      <c r="AC478" s="14">
        <v>1</v>
      </c>
    </row>
    <row r="479" spans="1:32">
      <c r="A479" s="12" t="s">
        <v>33</v>
      </c>
      <c r="B479" s="12" t="s">
        <v>126</v>
      </c>
      <c r="C479" s="13">
        <v>40834</v>
      </c>
      <c r="D479" s="14">
        <v>2011</v>
      </c>
      <c r="E479" s="15">
        <v>0.43541666666666662</v>
      </c>
      <c r="F479" s="15">
        <v>0.44097222222222227</v>
      </c>
      <c r="G479" s="15">
        <f t="shared" si="20"/>
        <v>5.5555555555556468E-3</v>
      </c>
      <c r="H479" s="16"/>
      <c r="L479" s="11" t="s">
        <v>115</v>
      </c>
      <c r="M479" s="11" t="s">
        <v>116</v>
      </c>
      <c r="W479" s="25">
        <v>24.573450000000001</v>
      </c>
      <c r="X479" s="25">
        <v>112.10563</v>
      </c>
      <c r="Y479" s="14">
        <f>(Z479*1.8)+32</f>
        <v>75.2</v>
      </c>
      <c r="Z479" s="14">
        <v>24</v>
      </c>
      <c r="AB479" s="12" t="s">
        <v>122</v>
      </c>
      <c r="AC479" s="14">
        <v>8</v>
      </c>
    </row>
    <row r="480" spans="1:32" s="36" customFormat="1">
      <c r="A480" s="59" t="s">
        <v>33</v>
      </c>
      <c r="B480" s="59" t="s">
        <v>126</v>
      </c>
      <c r="C480" s="71">
        <v>40834</v>
      </c>
      <c r="D480" s="43">
        <v>2011</v>
      </c>
      <c r="E480" s="72">
        <v>0.43541666666666662</v>
      </c>
      <c r="F480" s="72">
        <v>0.44097222222222227</v>
      </c>
      <c r="G480" s="72">
        <f t="shared" si="20"/>
        <v>5.5555555555556468E-3</v>
      </c>
      <c r="H480" s="73"/>
      <c r="I480" s="41"/>
      <c r="J480" s="44"/>
      <c r="K480" s="43"/>
      <c r="L480" s="37" t="s">
        <v>115</v>
      </c>
      <c r="M480" s="37" t="s">
        <v>116</v>
      </c>
      <c r="N480" s="43"/>
      <c r="O480" s="44"/>
      <c r="P480" s="44"/>
      <c r="Q480" s="44"/>
      <c r="R480" s="44"/>
      <c r="S480" s="44"/>
      <c r="T480" s="44"/>
      <c r="U480" s="44"/>
      <c r="V480" s="44"/>
      <c r="W480" s="44">
        <v>24.573450000000001</v>
      </c>
      <c r="X480" s="44">
        <v>112.10563</v>
      </c>
      <c r="Y480" s="43">
        <f>(Z480*1.8)+32</f>
        <v>75.2</v>
      </c>
      <c r="Z480" s="43">
        <v>24</v>
      </c>
      <c r="AA480" s="43"/>
      <c r="AB480" s="36" t="s">
        <v>140</v>
      </c>
      <c r="AC480" s="43">
        <v>2</v>
      </c>
      <c r="AD480" s="43"/>
      <c r="AE480" s="43"/>
      <c r="AF480" s="66"/>
    </row>
    <row r="481" spans="1:32">
      <c r="A481" s="12" t="s">
        <v>34</v>
      </c>
      <c r="B481" s="12" t="s">
        <v>131</v>
      </c>
      <c r="C481" s="13">
        <v>40834</v>
      </c>
      <c r="D481" s="14">
        <v>2011</v>
      </c>
      <c r="E481" s="15">
        <v>0.37152777777777773</v>
      </c>
      <c r="F481" s="15">
        <v>0.3743055555555555</v>
      </c>
      <c r="G481" s="15">
        <f t="shared" si="20"/>
        <v>2.7777777777777679E-3</v>
      </c>
      <c r="H481" s="16"/>
      <c r="L481" s="11" t="s">
        <v>113</v>
      </c>
      <c r="M481" s="11" t="s">
        <v>114</v>
      </c>
      <c r="W481" s="25">
        <v>24.556349999999998</v>
      </c>
      <c r="X481" s="25">
        <v>112.10541000000001</v>
      </c>
      <c r="AB481" s="12" t="s">
        <v>240</v>
      </c>
      <c r="AC481" s="14">
        <v>2</v>
      </c>
    </row>
    <row r="482" spans="1:32" s="36" customFormat="1">
      <c r="A482" s="59" t="s">
        <v>34</v>
      </c>
      <c r="B482" s="59" t="s">
        <v>131</v>
      </c>
      <c r="C482" s="71">
        <v>40834</v>
      </c>
      <c r="D482" s="43">
        <v>2011</v>
      </c>
      <c r="E482" s="72">
        <v>0.37152777777777773</v>
      </c>
      <c r="F482" s="72">
        <v>0.3743055555555555</v>
      </c>
      <c r="G482" s="72">
        <f t="shared" si="20"/>
        <v>2.7777777777777679E-3</v>
      </c>
      <c r="H482" s="73"/>
      <c r="I482" s="41"/>
      <c r="J482" s="44"/>
      <c r="K482" s="43"/>
      <c r="L482" s="37" t="s">
        <v>113</v>
      </c>
      <c r="M482" s="37" t="s">
        <v>114</v>
      </c>
      <c r="N482" s="43"/>
      <c r="O482" s="44"/>
      <c r="P482" s="44"/>
      <c r="Q482" s="44"/>
      <c r="R482" s="44"/>
      <c r="S482" s="44"/>
      <c r="T482" s="44"/>
      <c r="U482" s="44"/>
      <c r="V482" s="44"/>
      <c r="W482" s="44">
        <v>24.556349999999998</v>
      </c>
      <c r="X482" s="44">
        <v>112.10541000000001</v>
      </c>
      <c r="Y482" s="43"/>
      <c r="Z482" s="43"/>
      <c r="AA482" s="43"/>
      <c r="AB482" s="59" t="s">
        <v>122</v>
      </c>
      <c r="AC482" s="43">
        <v>9</v>
      </c>
      <c r="AD482" s="43"/>
      <c r="AE482" s="43"/>
      <c r="AF482" s="66"/>
    </row>
    <row r="483" spans="1:32">
      <c r="A483" s="12" t="s">
        <v>35</v>
      </c>
      <c r="B483" s="12" t="s">
        <v>131</v>
      </c>
      <c r="C483" s="13">
        <v>40834</v>
      </c>
      <c r="D483" s="14">
        <v>2011</v>
      </c>
      <c r="E483" s="15">
        <v>0.41944444444444445</v>
      </c>
      <c r="F483" s="15">
        <v>0.42222222222222222</v>
      </c>
      <c r="G483" s="15">
        <f t="shared" si="20"/>
        <v>2.7777777777777679E-3</v>
      </c>
      <c r="H483" s="16"/>
      <c r="L483" s="11" t="s">
        <v>115</v>
      </c>
      <c r="M483" s="11" t="s">
        <v>116</v>
      </c>
      <c r="W483" s="25">
        <v>24.573460000000001</v>
      </c>
      <c r="X483" s="25">
        <v>112.10561</v>
      </c>
      <c r="AB483" s="12" t="s">
        <v>118</v>
      </c>
      <c r="AC483" s="14">
        <v>5</v>
      </c>
    </row>
    <row r="484" spans="1:32" s="36" customFormat="1">
      <c r="A484" s="59" t="s">
        <v>35</v>
      </c>
      <c r="B484" s="59" t="s">
        <v>131</v>
      </c>
      <c r="C484" s="71">
        <v>40834</v>
      </c>
      <c r="D484" s="43">
        <v>2011</v>
      </c>
      <c r="E484" s="72">
        <v>0.41944444444444445</v>
      </c>
      <c r="F484" s="72">
        <v>0.42222222222222222</v>
      </c>
      <c r="G484" s="72">
        <f t="shared" si="20"/>
        <v>2.7777777777777679E-3</v>
      </c>
      <c r="H484" s="73"/>
      <c r="I484" s="41"/>
      <c r="J484" s="44"/>
      <c r="K484" s="43"/>
      <c r="L484" s="37" t="s">
        <v>115</v>
      </c>
      <c r="M484" s="37" t="s">
        <v>116</v>
      </c>
      <c r="N484" s="43"/>
      <c r="O484" s="44"/>
      <c r="P484" s="44"/>
      <c r="Q484" s="44"/>
      <c r="R484" s="44"/>
      <c r="S484" s="44"/>
      <c r="T484" s="44"/>
      <c r="U484" s="44"/>
      <c r="V484" s="44"/>
      <c r="W484" s="44">
        <v>24.573460000000001</v>
      </c>
      <c r="X484" s="44">
        <v>112.10561</v>
      </c>
      <c r="Y484" s="43"/>
      <c r="Z484" s="43"/>
      <c r="AA484" s="43"/>
      <c r="AB484" s="59" t="s">
        <v>122</v>
      </c>
      <c r="AC484" s="43">
        <v>2</v>
      </c>
      <c r="AD484" s="43"/>
      <c r="AE484" s="43"/>
      <c r="AF484" s="66"/>
    </row>
    <row r="485" spans="1:32">
      <c r="A485" s="12" t="s">
        <v>36</v>
      </c>
      <c r="B485" s="12" t="s">
        <v>129</v>
      </c>
      <c r="C485" s="13">
        <v>40834</v>
      </c>
      <c r="D485" s="14">
        <v>2011</v>
      </c>
      <c r="E485" s="15">
        <v>0.38194444444444442</v>
      </c>
      <c r="F485" s="15">
        <v>0.38611111111111113</v>
      </c>
      <c r="G485" s="15">
        <f t="shared" si="20"/>
        <v>4.1666666666667074E-3</v>
      </c>
      <c r="H485" s="16"/>
      <c r="L485" s="11" t="s">
        <v>113</v>
      </c>
      <c r="M485" s="11" t="s">
        <v>114</v>
      </c>
      <c r="W485" s="25">
        <v>24.350349999999999</v>
      </c>
      <c r="X485" s="25">
        <v>112.17541</v>
      </c>
      <c r="AB485" s="12" t="s">
        <v>121</v>
      </c>
      <c r="AC485" s="14">
        <v>1</v>
      </c>
    </row>
    <row r="486" spans="1:32">
      <c r="A486" s="12" t="s">
        <v>36</v>
      </c>
      <c r="B486" s="12" t="s">
        <v>129</v>
      </c>
      <c r="C486" s="13">
        <v>40834</v>
      </c>
      <c r="D486" s="14">
        <v>2011</v>
      </c>
      <c r="E486" s="15">
        <v>0.38194444444444442</v>
      </c>
      <c r="F486" s="15">
        <v>0.38611111111111113</v>
      </c>
      <c r="G486" s="15">
        <f t="shared" si="20"/>
        <v>4.1666666666667074E-3</v>
      </c>
      <c r="H486" s="16"/>
      <c r="L486" s="11" t="s">
        <v>113</v>
      </c>
      <c r="M486" s="11" t="s">
        <v>114</v>
      </c>
      <c r="W486" s="25">
        <v>24.350349999999999</v>
      </c>
      <c r="X486" s="25">
        <v>112.17541</v>
      </c>
      <c r="AB486" s="12" t="s">
        <v>122</v>
      </c>
      <c r="AC486" s="14">
        <v>87</v>
      </c>
      <c r="AD486" s="14">
        <v>20</v>
      </c>
    </row>
    <row r="487" spans="1:32" s="36" customFormat="1">
      <c r="A487" s="59" t="s">
        <v>36</v>
      </c>
      <c r="B487" s="59" t="s">
        <v>129</v>
      </c>
      <c r="C487" s="71">
        <v>40834</v>
      </c>
      <c r="D487" s="43">
        <v>2011</v>
      </c>
      <c r="E487" s="72">
        <v>0.38194444444444442</v>
      </c>
      <c r="F487" s="72">
        <v>0.38611111111111113</v>
      </c>
      <c r="G487" s="72">
        <f t="shared" si="20"/>
        <v>4.1666666666667074E-3</v>
      </c>
      <c r="H487" s="73"/>
      <c r="I487" s="41"/>
      <c r="J487" s="44"/>
      <c r="K487" s="43"/>
      <c r="L487" s="37" t="s">
        <v>113</v>
      </c>
      <c r="M487" s="37" t="s">
        <v>114</v>
      </c>
      <c r="N487" s="43"/>
      <c r="O487" s="44"/>
      <c r="P487" s="44"/>
      <c r="Q487" s="44"/>
      <c r="R487" s="44"/>
      <c r="S487" s="44"/>
      <c r="T487" s="44"/>
      <c r="U487" s="44"/>
      <c r="V487" s="44"/>
      <c r="W487" s="44">
        <v>24.350349999999999</v>
      </c>
      <c r="X487" s="44">
        <v>112.17541</v>
      </c>
      <c r="Y487" s="43"/>
      <c r="Z487" s="43"/>
      <c r="AA487" s="43"/>
      <c r="AB487" s="36" t="s">
        <v>139</v>
      </c>
      <c r="AC487" s="43">
        <v>2</v>
      </c>
      <c r="AD487" s="43"/>
      <c r="AE487" s="43"/>
      <c r="AF487" s="66"/>
    </row>
    <row r="488" spans="1:32">
      <c r="A488" s="12" t="s">
        <v>37</v>
      </c>
      <c r="B488" s="12" t="s">
        <v>129</v>
      </c>
      <c r="C488" s="13">
        <v>40834</v>
      </c>
      <c r="D488" s="14">
        <v>2011</v>
      </c>
      <c r="E488" s="15">
        <v>0.43611111111111112</v>
      </c>
      <c r="F488" s="15">
        <v>0.43888888888888888</v>
      </c>
      <c r="G488" s="15">
        <f t="shared" si="20"/>
        <v>2.7777777777777679E-3</v>
      </c>
      <c r="H488" s="16"/>
      <c r="L488" s="11" t="s">
        <v>113</v>
      </c>
      <c r="M488" s="11" t="s">
        <v>114</v>
      </c>
      <c r="W488" s="25">
        <v>24.573460000000001</v>
      </c>
      <c r="X488" s="25">
        <v>112.10460999999999</v>
      </c>
      <c r="AB488" s="12" t="s">
        <v>118</v>
      </c>
      <c r="AC488" s="14">
        <v>3</v>
      </c>
    </row>
    <row r="489" spans="1:32">
      <c r="A489" s="12" t="s">
        <v>37</v>
      </c>
      <c r="B489" s="12" t="s">
        <v>129</v>
      </c>
      <c r="C489" s="13">
        <v>40834</v>
      </c>
      <c r="D489" s="14">
        <v>2011</v>
      </c>
      <c r="E489" s="15">
        <v>0.43611111111111112</v>
      </c>
      <c r="F489" s="15">
        <v>0.43888888888888888</v>
      </c>
      <c r="G489" s="15">
        <f t="shared" si="20"/>
        <v>2.7777777777777679E-3</v>
      </c>
      <c r="H489" s="16"/>
      <c r="L489" s="11" t="s">
        <v>113</v>
      </c>
      <c r="M489" s="11" t="s">
        <v>114</v>
      </c>
      <c r="W489" s="25">
        <v>24.573460000000001</v>
      </c>
      <c r="X489" s="25">
        <v>112.10460999999999</v>
      </c>
      <c r="AB489" s="12" t="s">
        <v>122</v>
      </c>
      <c r="AC489" s="14">
        <v>5</v>
      </c>
    </row>
    <row r="490" spans="1:32" s="36" customFormat="1">
      <c r="A490" s="59" t="s">
        <v>37</v>
      </c>
      <c r="B490" s="59" t="s">
        <v>129</v>
      </c>
      <c r="C490" s="71">
        <v>40834</v>
      </c>
      <c r="D490" s="43">
        <v>2011</v>
      </c>
      <c r="E490" s="72">
        <v>0.43611111111111112</v>
      </c>
      <c r="F490" s="72">
        <v>0.43888888888888888</v>
      </c>
      <c r="G490" s="72">
        <f t="shared" si="20"/>
        <v>2.7777777777777679E-3</v>
      </c>
      <c r="H490" s="73"/>
      <c r="I490" s="41"/>
      <c r="J490" s="44"/>
      <c r="K490" s="43"/>
      <c r="L490" s="37" t="s">
        <v>113</v>
      </c>
      <c r="M490" s="37" t="s">
        <v>114</v>
      </c>
      <c r="N490" s="43"/>
      <c r="O490" s="44"/>
      <c r="P490" s="44"/>
      <c r="Q490" s="44"/>
      <c r="R490" s="44"/>
      <c r="S490" s="44"/>
      <c r="T490" s="44"/>
      <c r="U490" s="44"/>
      <c r="V490" s="44"/>
      <c r="W490" s="44">
        <v>24.573460000000001</v>
      </c>
      <c r="X490" s="44">
        <v>112.10460999999999</v>
      </c>
      <c r="Y490" s="43"/>
      <c r="Z490" s="43"/>
      <c r="AA490" s="43"/>
      <c r="AB490" s="59" t="s">
        <v>123</v>
      </c>
      <c r="AC490" s="43">
        <v>2</v>
      </c>
      <c r="AD490" s="43"/>
      <c r="AE490" s="43"/>
      <c r="AF490" s="66"/>
    </row>
    <row r="491" spans="1:32">
      <c r="H491" s="16"/>
      <c r="L491" s="11"/>
      <c r="M491" s="11"/>
    </row>
    <row r="492" spans="1:32">
      <c r="H492" s="16"/>
      <c r="L492" s="11"/>
      <c r="M492" s="11"/>
    </row>
    <row r="493" spans="1:32">
      <c r="H493" s="16"/>
      <c r="L493" s="11"/>
      <c r="M493" s="11"/>
    </row>
    <row r="494" spans="1:32">
      <c r="H494" s="16"/>
      <c r="L494" s="11"/>
      <c r="M494" s="11"/>
    </row>
    <row r="495" spans="1:32">
      <c r="H495" s="16"/>
      <c r="L495" s="11"/>
      <c r="M495" s="11"/>
    </row>
    <row r="496" spans="1:32">
      <c r="H496" s="16"/>
      <c r="L496" s="11"/>
      <c r="M496" s="11"/>
    </row>
    <row r="497" spans="5:13">
      <c r="H497" s="16"/>
      <c r="L497" s="11"/>
      <c r="M497" s="11"/>
    </row>
    <row r="498" spans="5:13">
      <c r="H498" s="16"/>
      <c r="L498" s="11"/>
      <c r="M498" s="11"/>
    </row>
    <row r="499" spans="5:13">
      <c r="H499" s="16"/>
      <c r="L499" s="11"/>
      <c r="M499" s="11"/>
    </row>
    <row r="500" spans="5:13">
      <c r="H500" s="16"/>
      <c r="L500" s="11"/>
      <c r="M500" s="11"/>
    </row>
    <row r="501" spans="5:13">
      <c r="H501" s="16"/>
      <c r="L501" s="11"/>
      <c r="M501" s="11"/>
    </row>
    <row r="502" spans="5:13">
      <c r="H502" s="16"/>
      <c r="L502" s="11"/>
      <c r="M502" s="11"/>
    </row>
    <row r="503" spans="5:13">
      <c r="H503" s="16"/>
      <c r="L503" s="11"/>
      <c r="M503" s="11"/>
    </row>
    <row r="504" spans="5:13">
      <c r="H504" s="16"/>
      <c r="L504" s="11"/>
      <c r="M504" s="11"/>
    </row>
    <row r="505" spans="5:13">
      <c r="H505" s="16"/>
      <c r="L505" s="11"/>
      <c r="M505" s="11"/>
    </row>
    <row r="506" spans="5:13">
      <c r="H506" s="16"/>
      <c r="L506" s="11"/>
      <c r="M506" s="11"/>
    </row>
    <row r="507" spans="5:13">
      <c r="H507" s="16"/>
      <c r="L507" s="11"/>
      <c r="M507" s="11"/>
    </row>
    <row r="508" spans="5:13">
      <c r="H508" s="16"/>
      <c r="L508" s="11"/>
      <c r="M508" s="11"/>
    </row>
    <row r="509" spans="5:13">
      <c r="H509" s="16"/>
      <c r="L509" s="11"/>
      <c r="M509" s="11"/>
    </row>
    <row r="510" spans="5:13">
      <c r="E510" s="15"/>
      <c r="F510" s="15"/>
      <c r="G510" s="15"/>
      <c r="H510" s="16"/>
      <c r="L510" s="11"/>
      <c r="M510" s="11"/>
    </row>
    <row r="511" spans="5:13">
      <c r="E511" s="15"/>
      <c r="F511" s="15"/>
      <c r="G511" s="15"/>
      <c r="H511" s="16"/>
      <c r="L511" s="11"/>
      <c r="M511" s="11"/>
    </row>
    <row r="512" spans="5:13">
      <c r="E512" s="15"/>
      <c r="F512" s="15"/>
      <c r="G512" s="15"/>
      <c r="H512" s="16"/>
      <c r="L512" s="11"/>
      <c r="M512" s="11"/>
    </row>
    <row r="513" spans="5:13">
      <c r="E513" s="15"/>
      <c r="F513" s="15"/>
      <c r="G513" s="15"/>
      <c r="H513" s="16"/>
      <c r="L513" s="11"/>
      <c r="M513" s="11"/>
    </row>
    <row r="514" spans="5:13">
      <c r="E514" s="15"/>
      <c r="F514" s="15"/>
      <c r="G514" s="15"/>
      <c r="H514" s="16"/>
      <c r="L514" s="11"/>
      <c r="M514" s="11"/>
    </row>
    <row r="515" spans="5:13">
      <c r="E515" s="15"/>
      <c r="F515" s="15"/>
      <c r="G515" s="15"/>
      <c r="H515" s="16"/>
      <c r="L515" s="11"/>
      <c r="M515" s="11"/>
    </row>
    <row r="516" spans="5:13">
      <c r="E516" s="15"/>
      <c r="F516" s="15"/>
      <c r="G516" s="15"/>
      <c r="H516" s="16"/>
      <c r="L516" s="11"/>
      <c r="M516" s="11"/>
    </row>
    <row r="517" spans="5:13">
      <c r="E517" s="15"/>
      <c r="F517" s="15"/>
      <c r="G517" s="15"/>
      <c r="H517" s="16"/>
      <c r="L517" s="11"/>
      <c r="M517" s="11"/>
    </row>
    <row r="518" spans="5:13">
      <c r="E518" s="15"/>
      <c r="F518" s="15"/>
      <c r="G518" s="15"/>
      <c r="H518" s="16"/>
      <c r="L518" s="11"/>
      <c r="M518" s="11"/>
    </row>
    <row r="519" spans="5:13">
      <c r="E519" s="15"/>
      <c r="F519" s="15"/>
      <c r="G519" s="15"/>
      <c r="H519" s="16"/>
      <c r="L519" s="11"/>
      <c r="M519" s="11"/>
    </row>
    <row r="520" spans="5:13">
      <c r="E520" s="15"/>
      <c r="F520" s="15"/>
      <c r="G520" s="15"/>
      <c r="H520" s="16"/>
      <c r="L520" s="11"/>
      <c r="M520" s="11"/>
    </row>
    <row r="521" spans="5:13">
      <c r="E521" s="15"/>
      <c r="F521" s="15"/>
      <c r="G521" s="15"/>
      <c r="H521" s="16"/>
      <c r="L521" s="11"/>
      <c r="M521" s="11"/>
    </row>
    <row r="522" spans="5:13">
      <c r="E522" s="15"/>
      <c r="F522" s="15"/>
      <c r="G522" s="15"/>
      <c r="H522" s="16"/>
      <c r="L522" s="11"/>
      <c r="M522" s="11"/>
    </row>
    <row r="523" spans="5:13">
      <c r="E523" s="15"/>
      <c r="F523" s="15"/>
      <c r="G523" s="15"/>
      <c r="H523" s="16"/>
      <c r="L523" s="11"/>
      <c r="M523" s="11"/>
    </row>
    <row r="524" spans="5:13">
      <c r="E524" s="15"/>
      <c r="F524" s="15"/>
      <c r="G524" s="15"/>
      <c r="H524" s="16"/>
      <c r="L524" s="11"/>
      <c r="M524" s="11"/>
    </row>
    <row r="525" spans="5:13">
      <c r="E525" s="15"/>
      <c r="F525" s="15"/>
      <c r="G525" s="15"/>
      <c r="H525" s="16"/>
      <c r="L525" s="11"/>
      <c r="M525" s="11"/>
    </row>
    <row r="526" spans="5:13">
      <c r="E526" s="15"/>
      <c r="F526" s="15"/>
      <c r="G526" s="15"/>
      <c r="H526" s="16"/>
      <c r="L526" s="11"/>
      <c r="M526" s="11"/>
    </row>
    <row r="527" spans="5:13">
      <c r="E527" s="15"/>
      <c r="F527" s="15"/>
      <c r="G527" s="15"/>
      <c r="H527" s="16"/>
      <c r="L527" s="11"/>
      <c r="M527" s="11"/>
    </row>
    <row r="528" spans="5:13">
      <c r="E528" s="15"/>
      <c r="F528" s="15"/>
      <c r="G528" s="15"/>
      <c r="H528" s="16"/>
      <c r="L528" s="11"/>
      <c r="M528" s="11"/>
    </row>
    <row r="529" spans="5:13">
      <c r="E529" s="15"/>
      <c r="F529" s="15"/>
      <c r="G529" s="15"/>
      <c r="H529" s="16"/>
      <c r="L529" s="11"/>
      <c r="M529" s="11"/>
    </row>
    <row r="530" spans="5:13">
      <c r="E530" s="15"/>
      <c r="F530" s="15"/>
      <c r="G530" s="15"/>
      <c r="H530" s="16"/>
      <c r="L530" s="11"/>
      <c r="M530" s="11"/>
    </row>
    <row r="531" spans="5:13">
      <c r="E531" s="15"/>
      <c r="F531" s="15"/>
      <c r="G531" s="15"/>
      <c r="H531" s="16"/>
      <c r="L531" s="11"/>
      <c r="M531" s="11"/>
    </row>
    <row r="532" spans="5:13">
      <c r="E532" s="15"/>
      <c r="F532" s="15"/>
      <c r="G532" s="15"/>
      <c r="H532" s="16"/>
      <c r="L532" s="11"/>
      <c r="M532" s="11"/>
    </row>
    <row r="533" spans="5:13">
      <c r="E533" s="15"/>
      <c r="F533" s="15"/>
      <c r="G533" s="15"/>
      <c r="H533" s="16"/>
      <c r="L533" s="11"/>
      <c r="M533" s="11"/>
    </row>
    <row r="534" spans="5:13">
      <c r="E534" s="15"/>
      <c r="F534" s="15"/>
      <c r="G534" s="15"/>
      <c r="H534" s="16"/>
      <c r="L534" s="11"/>
      <c r="M534" s="11"/>
    </row>
    <row r="535" spans="5:13">
      <c r="E535" s="15"/>
      <c r="F535" s="15"/>
      <c r="G535" s="15"/>
      <c r="H535" s="16"/>
      <c r="L535" s="11"/>
      <c r="M535" s="11"/>
    </row>
    <row r="536" spans="5:13">
      <c r="E536" s="15"/>
      <c r="F536" s="15"/>
      <c r="G536" s="15"/>
      <c r="H536" s="16"/>
      <c r="L536" s="11"/>
      <c r="M536" s="11"/>
    </row>
    <row r="537" spans="5:13">
      <c r="E537" s="15"/>
      <c r="F537" s="15"/>
      <c r="G537" s="15"/>
      <c r="H537" s="16"/>
      <c r="L537" s="11"/>
      <c r="M537" s="11"/>
    </row>
    <row r="538" spans="5:13">
      <c r="E538" s="15"/>
      <c r="F538" s="15"/>
      <c r="G538" s="15"/>
      <c r="H538" s="16"/>
      <c r="L538" s="11"/>
      <c r="M538" s="11"/>
    </row>
    <row r="539" spans="5:13">
      <c r="E539" s="15"/>
      <c r="F539" s="15"/>
      <c r="G539" s="15"/>
      <c r="H539" s="16"/>
      <c r="L539" s="11"/>
      <c r="M539" s="11"/>
    </row>
    <row r="540" spans="5:13">
      <c r="E540" s="15"/>
      <c r="F540" s="15"/>
      <c r="G540" s="15"/>
      <c r="H540" s="16"/>
      <c r="L540" s="11"/>
      <c r="M540" s="11"/>
    </row>
    <row r="541" spans="5:13">
      <c r="E541" s="15"/>
      <c r="F541" s="15"/>
      <c r="G541" s="15"/>
      <c r="H541" s="16"/>
      <c r="L541" s="11"/>
      <c r="M541" s="11"/>
    </row>
    <row r="542" spans="5:13">
      <c r="E542" s="15"/>
      <c r="F542" s="15"/>
      <c r="G542" s="15"/>
      <c r="H542" s="16"/>
      <c r="L542" s="11"/>
      <c r="M542" s="11"/>
    </row>
    <row r="543" spans="5:13">
      <c r="E543" s="15"/>
      <c r="F543" s="15"/>
      <c r="G543" s="15"/>
      <c r="H543" s="16"/>
      <c r="L543" s="11"/>
      <c r="M543" s="11"/>
    </row>
    <row r="544" spans="5:13">
      <c r="E544" s="15"/>
      <c r="F544" s="15"/>
      <c r="G544" s="15"/>
      <c r="H544" s="16"/>
      <c r="L544" s="11"/>
      <c r="M544" s="11"/>
    </row>
    <row r="545" spans="5:13">
      <c r="E545" s="15"/>
      <c r="F545" s="15"/>
      <c r="G545" s="15"/>
      <c r="H545" s="16"/>
      <c r="L545" s="11"/>
      <c r="M545" s="11"/>
    </row>
    <row r="546" spans="5:13">
      <c r="E546" s="15"/>
      <c r="F546" s="15"/>
      <c r="G546" s="15"/>
      <c r="H546" s="16"/>
      <c r="L546" s="11"/>
      <c r="M546" s="11"/>
    </row>
    <row r="547" spans="5:13">
      <c r="E547" s="15"/>
      <c r="F547" s="15"/>
      <c r="G547" s="15"/>
      <c r="H547" s="16"/>
      <c r="L547" s="11"/>
      <c r="M547" s="11"/>
    </row>
    <row r="548" spans="5:13">
      <c r="E548" s="15"/>
      <c r="F548" s="15"/>
      <c r="G548" s="15"/>
      <c r="H548" s="16"/>
      <c r="L548" s="11"/>
      <c r="M548" s="11"/>
    </row>
    <row r="549" spans="5:13">
      <c r="E549" s="15"/>
      <c r="F549" s="15"/>
      <c r="G549" s="15"/>
      <c r="H549" s="16"/>
      <c r="L549" s="11"/>
      <c r="M549" s="11"/>
    </row>
    <row r="550" spans="5:13">
      <c r="E550" s="15"/>
      <c r="F550" s="15"/>
      <c r="G550" s="15"/>
      <c r="H550" s="16"/>
      <c r="L550" s="11"/>
      <c r="M550" s="11"/>
    </row>
    <row r="551" spans="5:13">
      <c r="E551" s="15"/>
      <c r="F551" s="15"/>
      <c r="G551" s="15"/>
      <c r="H551" s="16"/>
      <c r="L551" s="11"/>
      <c r="M551" s="11"/>
    </row>
    <row r="552" spans="5:13">
      <c r="E552" s="15"/>
      <c r="F552" s="15"/>
      <c r="G552" s="15"/>
      <c r="H552" s="16"/>
      <c r="L552" s="11"/>
      <c r="M552" s="11"/>
    </row>
    <row r="553" spans="5:13">
      <c r="E553" s="15"/>
      <c r="F553" s="15"/>
      <c r="G553" s="15"/>
      <c r="H553" s="16"/>
      <c r="L553" s="11"/>
      <c r="M553" s="11"/>
    </row>
    <row r="554" spans="5:13">
      <c r="E554" s="15"/>
      <c r="F554" s="15"/>
      <c r="G554" s="15"/>
      <c r="H554" s="16"/>
      <c r="L554" s="11"/>
      <c r="M554" s="11"/>
    </row>
    <row r="555" spans="5:13">
      <c r="E555" s="15"/>
      <c r="F555" s="15"/>
      <c r="G555" s="15"/>
      <c r="H555" s="16"/>
      <c r="L555" s="11"/>
      <c r="M555" s="11"/>
    </row>
    <row r="556" spans="5:13">
      <c r="E556" s="15"/>
      <c r="F556" s="15"/>
      <c r="G556" s="15"/>
      <c r="H556" s="16"/>
      <c r="L556" s="11"/>
      <c r="M556" s="11"/>
    </row>
    <row r="557" spans="5:13">
      <c r="E557" s="15"/>
      <c r="F557" s="15"/>
      <c r="G557" s="15"/>
      <c r="H557" s="16"/>
      <c r="L557" s="11"/>
      <c r="M557" s="11"/>
    </row>
    <row r="558" spans="5:13">
      <c r="E558" s="15"/>
      <c r="F558" s="15"/>
      <c r="G558" s="15"/>
      <c r="H558" s="16"/>
      <c r="L558" s="11"/>
      <c r="M558" s="11"/>
    </row>
    <row r="559" spans="5:13">
      <c r="E559" s="15"/>
      <c r="F559" s="15"/>
      <c r="G559" s="15"/>
      <c r="H559" s="16"/>
      <c r="L559" s="11"/>
      <c r="M559" s="11"/>
    </row>
    <row r="560" spans="5:13">
      <c r="E560" s="15"/>
      <c r="F560" s="15"/>
      <c r="G560" s="15"/>
      <c r="H560" s="16"/>
      <c r="L560" s="11"/>
      <c r="M560" s="11"/>
    </row>
    <row r="561" spans="5:13">
      <c r="E561" s="15"/>
      <c r="F561" s="15"/>
      <c r="G561" s="15"/>
      <c r="H561" s="16"/>
      <c r="L561" s="11"/>
      <c r="M561" s="11"/>
    </row>
    <row r="562" spans="5:13">
      <c r="E562" s="15"/>
      <c r="F562" s="15"/>
      <c r="G562" s="15"/>
      <c r="H562" s="16"/>
      <c r="L562" s="11"/>
      <c r="M562" s="11"/>
    </row>
    <row r="563" spans="5:13">
      <c r="E563" s="15"/>
      <c r="F563" s="15"/>
      <c r="G563" s="15"/>
      <c r="H563" s="16"/>
      <c r="L563" s="11"/>
      <c r="M563" s="11"/>
    </row>
    <row r="564" spans="5:13">
      <c r="E564" s="15"/>
      <c r="F564" s="15"/>
      <c r="G564" s="15"/>
      <c r="H564" s="16"/>
      <c r="L564" s="11"/>
      <c r="M564" s="11"/>
    </row>
    <row r="565" spans="5:13">
      <c r="E565" s="15"/>
      <c r="F565" s="15"/>
      <c r="G565" s="15"/>
      <c r="H565" s="16"/>
      <c r="L565" s="11"/>
      <c r="M565" s="11"/>
    </row>
    <row r="566" spans="5:13">
      <c r="E566" s="15"/>
      <c r="F566" s="15"/>
      <c r="G566" s="15"/>
      <c r="H566" s="16"/>
      <c r="L566" s="11"/>
      <c r="M566" s="11"/>
    </row>
    <row r="567" spans="5:13">
      <c r="E567" s="15"/>
      <c r="F567" s="15"/>
      <c r="G567" s="15"/>
      <c r="H567" s="16"/>
      <c r="L567" s="11"/>
      <c r="M567" s="11"/>
    </row>
    <row r="568" spans="5:13">
      <c r="E568" s="15"/>
      <c r="F568" s="15"/>
      <c r="G568" s="15"/>
      <c r="H568" s="16"/>
      <c r="L568" s="11"/>
      <c r="M568" s="11"/>
    </row>
    <row r="569" spans="5:13">
      <c r="E569" s="15"/>
      <c r="F569" s="15"/>
      <c r="G569" s="15"/>
      <c r="H569" s="16"/>
      <c r="L569" s="11"/>
      <c r="M569" s="11"/>
    </row>
    <row r="570" spans="5:13">
      <c r="E570" s="15"/>
      <c r="F570" s="15"/>
      <c r="G570" s="15"/>
      <c r="H570" s="16"/>
      <c r="L570" s="11"/>
      <c r="M570" s="11"/>
    </row>
    <row r="571" spans="5:13">
      <c r="E571" s="15"/>
      <c r="F571" s="15"/>
      <c r="G571" s="15"/>
      <c r="H571" s="16"/>
      <c r="L571" s="11"/>
      <c r="M571" s="11"/>
    </row>
    <row r="572" spans="5:13">
      <c r="E572" s="15"/>
      <c r="F572" s="15"/>
      <c r="G572" s="15"/>
      <c r="H572" s="16"/>
      <c r="L572" s="11"/>
      <c r="M572" s="11"/>
    </row>
    <row r="573" spans="5:13">
      <c r="E573" s="15"/>
      <c r="F573" s="15"/>
      <c r="G573" s="15"/>
      <c r="H573" s="16"/>
      <c r="L573" s="11"/>
      <c r="M573" s="11"/>
    </row>
    <row r="574" spans="5:13">
      <c r="E574" s="15"/>
      <c r="F574" s="15"/>
      <c r="G574" s="15"/>
      <c r="H574" s="16"/>
      <c r="L574" s="11"/>
      <c r="M574" s="11"/>
    </row>
    <row r="575" spans="5:13">
      <c r="E575" s="15"/>
      <c r="F575" s="15"/>
      <c r="G575" s="15"/>
      <c r="H575" s="16"/>
      <c r="L575" s="11"/>
      <c r="M575" s="11"/>
    </row>
    <row r="576" spans="5:13">
      <c r="E576" s="15"/>
      <c r="F576" s="15"/>
      <c r="G576" s="15"/>
      <c r="H576" s="16"/>
      <c r="L576" s="11"/>
      <c r="M576" s="11"/>
    </row>
    <row r="577" spans="5:13">
      <c r="E577" s="15"/>
      <c r="F577" s="15"/>
      <c r="G577" s="15"/>
      <c r="H577" s="16"/>
      <c r="L577" s="11"/>
      <c r="M577" s="11"/>
    </row>
    <row r="578" spans="5:13">
      <c r="E578" s="15"/>
      <c r="F578" s="15"/>
      <c r="G578" s="15"/>
      <c r="H578" s="16"/>
      <c r="L578" s="11"/>
      <c r="M578" s="11"/>
    </row>
    <row r="579" spans="5:13">
      <c r="E579" s="15"/>
      <c r="F579" s="15"/>
      <c r="G579" s="15"/>
      <c r="H579" s="16"/>
      <c r="L579" s="11"/>
      <c r="M579" s="11"/>
    </row>
    <row r="580" spans="5:13">
      <c r="E580" s="15"/>
      <c r="F580" s="15"/>
      <c r="G580" s="15"/>
      <c r="H580" s="16"/>
      <c r="L580" s="11"/>
      <c r="M580" s="11"/>
    </row>
    <row r="581" spans="5:13">
      <c r="E581" s="15"/>
      <c r="F581" s="15"/>
      <c r="G581" s="15"/>
      <c r="H581" s="16"/>
      <c r="L581" s="11"/>
      <c r="M581" s="11"/>
    </row>
    <row r="582" spans="5:13">
      <c r="E582" s="15"/>
      <c r="F582" s="15"/>
      <c r="G582" s="15"/>
      <c r="H582" s="16"/>
      <c r="L582" s="11"/>
      <c r="M582" s="11"/>
    </row>
    <row r="583" spans="5:13">
      <c r="E583" s="15"/>
      <c r="F583" s="15"/>
      <c r="G583" s="15"/>
      <c r="H583" s="16"/>
      <c r="L583" s="11"/>
      <c r="M583" s="11"/>
    </row>
    <row r="584" spans="5:13">
      <c r="E584" s="15"/>
      <c r="F584" s="15"/>
      <c r="G584" s="15"/>
      <c r="H584" s="16"/>
      <c r="L584" s="11"/>
      <c r="M584" s="11"/>
    </row>
    <row r="585" spans="5:13">
      <c r="E585" s="15"/>
      <c r="F585" s="15"/>
      <c r="G585" s="15"/>
      <c r="H585" s="16"/>
      <c r="L585" s="11"/>
      <c r="M585" s="11"/>
    </row>
    <row r="586" spans="5:13">
      <c r="E586" s="15"/>
      <c r="F586" s="15"/>
      <c r="G586" s="15"/>
      <c r="H586" s="16"/>
      <c r="L586" s="11"/>
      <c r="M586" s="11"/>
    </row>
    <row r="587" spans="5:13">
      <c r="E587" s="15"/>
      <c r="F587" s="15"/>
      <c r="G587" s="15"/>
      <c r="H587" s="16"/>
      <c r="L587" s="11"/>
      <c r="M587" s="11"/>
    </row>
    <row r="588" spans="5:13">
      <c r="E588" s="15"/>
      <c r="F588" s="15"/>
      <c r="G588" s="15"/>
      <c r="H588" s="16"/>
      <c r="L588" s="11"/>
      <c r="M588" s="11"/>
    </row>
    <row r="589" spans="5:13">
      <c r="E589" s="15"/>
      <c r="F589" s="15"/>
      <c r="G589" s="15"/>
      <c r="H589" s="16"/>
      <c r="L589" s="11"/>
      <c r="M589" s="11"/>
    </row>
    <row r="590" spans="5:13">
      <c r="E590" s="15"/>
      <c r="F590" s="15"/>
      <c r="G590" s="15"/>
      <c r="H590" s="16"/>
      <c r="L590" s="11"/>
      <c r="M590" s="11"/>
    </row>
    <row r="591" spans="5:13">
      <c r="E591" s="15"/>
      <c r="F591" s="15"/>
      <c r="G591" s="15"/>
      <c r="H591" s="16"/>
      <c r="L591" s="11"/>
      <c r="M591" s="11"/>
    </row>
    <row r="592" spans="5:13">
      <c r="E592" s="15"/>
      <c r="F592" s="15"/>
      <c r="G592" s="15"/>
      <c r="H592" s="16"/>
      <c r="L592" s="11"/>
      <c r="M592" s="11"/>
    </row>
    <row r="593" spans="2:13">
      <c r="E593" s="15"/>
      <c r="F593" s="15"/>
      <c r="G593" s="15"/>
      <c r="H593" s="16"/>
      <c r="L593" s="11"/>
      <c r="M593" s="11"/>
    </row>
    <row r="594" spans="2:13">
      <c r="E594" s="15"/>
      <c r="F594" s="15"/>
      <c r="G594" s="15"/>
      <c r="H594" s="16"/>
      <c r="L594" s="11"/>
      <c r="M594" s="11"/>
    </row>
    <row r="595" spans="2:13">
      <c r="E595" s="15"/>
      <c r="F595" s="15"/>
      <c r="G595" s="15"/>
      <c r="H595" s="16"/>
      <c r="L595" s="11"/>
      <c r="M595" s="11"/>
    </row>
    <row r="596" spans="2:13">
      <c r="E596" s="15"/>
      <c r="F596" s="15"/>
      <c r="G596" s="15"/>
      <c r="H596" s="16"/>
      <c r="L596" s="11"/>
      <c r="M596" s="11"/>
    </row>
    <row r="597" spans="2:13">
      <c r="E597" s="15"/>
      <c r="F597" s="15"/>
      <c r="G597" s="15"/>
      <c r="H597" s="16"/>
      <c r="L597" s="11"/>
      <c r="M597" s="11"/>
    </row>
    <row r="598" spans="2:13">
      <c r="E598" s="15"/>
      <c r="F598" s="15"/>
      <c r="G598" s="15"/>
      <c r="H598" s="16"/>
      <c r="L598" s="11"/>
      <c r="M598" s="11"/>
    </row>
    <row r="599" spans="2:13">
      <c r="E599" s="15"/>
      <c r="F599" s="15"/>
      <c r="G599" s="15"/>
      <c r="H599" s="16"/>
      <c r="L599" s="11"/>
      <c r="M599" s="11"/>
    </row>
    <row r="600" spans="2:13">
      <c r="B600" s="11"/>
      <c r="E600" s="15"/>
      <c r="F600" s="15"/>
      <c r="G600" s="15"/>
      <c r="H600" s="16"/>
      <c r="L600" s="11"/>
      <c r="M600" s="11"/>
    </row>
    <row r="601" spans="2:13">
      <c r="B601" s="11"/>
      <c r="E601" s="15"/>
      <c r="F601" s="15"/>
      <c r="G601" s="15"/>
      <c r="H601" s="16"/>
      <c r="L601" s="11"/>
      <c r="M601" s="11"/>
    </row>
    <row r="602" spans="2:13">
      <c r="B602" s="11"/>
      <c r="E602" s="15"/>
      <c r="F602" s="15"/>
      <c r="G602" s="15"/>
      <c r="H602" s="16"/>
      <c r="L602" s="11"/>
      <c r="M602" s="11"/>
    </row>
    <row r="603" spans="2:13">
      <c r="B603" s="11"/>
      <c r="E603" s="15"/>
      <c r="F603" s="15"/>
      <c r="G603" s="15"/>
      <c r="H603" s="16"/>
      <c r="L603" s="11"/>
      <c r="M603" s="11"/>
    </row>
    <row r="604" spans="2:13">
      <c r="E604" s="15"/>
      <c r="F604" s="15"/>
      <c r="G604" s="15"/>
      <c r="H604" s="16"/>
      <c r="L604" s="11"/>
      <c r="M604" s="11"/>
    </row>
    <row r="605" spans="2:13">
      <c r="E605" s="15"/>
      <c r="F605" s="15"/>
      <c r="G605" s="15"/>
      <c r="H605" s="16"/>
      <c r="L605" s="11"/>
      <c r="M605" s="11"/>
    </row>
    <row r="606" spans="2:13">
      <c r="E606" s="15"/>
      <c r="F606" s="15"/>
      <c r="G606" s="15"/>
      <c r="H606" s="16"/>
      <c r="L606" s="11"/>
      <c r="M606" s="11"/>
    </row>
    <row r="607" spans="2:13">
      <c r="E607" s="15"/>
      <c r="F607" s="15"/>
      <c r="G607" s="15"/>
      <c r="H607" s="16"/>
      <c r="L607" s="11"/>
      <c r="M607" s="11"/>
    </row>
    <row r="608" spans="2:13">
      <c r="E608" s="15"/>
      <c r="F608" s="15"/>
      <c r="G608" s="15"/>
      <c r="H608" s="16"/>
      <c r="L608" s="11"/>
      <c r="M608" s="11"/>
    </row>
    <row r="609" spans="5:13">
      <c r="E609" s="15"/>
      <c r="F609" s="15"/>
      <c r="G609" s="15"/>
      <c r="H609" s="16"/>
      <c r="L609" s="11"/>
      <c r="M609" s="11"/>
    </row>
    <row r="610" spans="5:13">
      <c r="E610" s="15"/>
      <c r="F610" s="15"/>
      <c r="G610" s="15"/>
      <c r="H610" s="16"/>
      <c r="L610" s="11"/>
      <c r="M610" s="11"/>
    </row>
    <row r="611" spans="5:13">
      <c r="E611" s="15"/>
      <c r="F611" s="15"/>
      <c r="G611" s="15"/>
      <c r="H611" s="16"/>
      <c r="L611" s="11"/>
      <c r="M611" s="11"/>
    </row>
    <row r="612" spans="5:13">
      <c r="E612" s="15"/>
      <c r="F612" s="15"/>
      <c r="G612" s="15"/>
      <c r="H612" s="16"/>
      <c r="L612" s="11"/>
      <c r="M612" s="11"/>
    </row>
    <row r="613" spans="5:13">
      <c r="E613" s="15"/>
      <c r="F613" s="15"/>
      <c r="G613" s="15"/>
      <c r="H613" s="16"/>
      <c r="L613" s="11"/>
      <c r="M613" s="11"/>
    </row>
    <row r="614" spans="5:13">
      <c r="E614" s="15"/>
      <c r="F614" s="15"/>
      <c r="G614" s="15"/>
      <c r="H614" s="16"/>
      <c r="L614" s="11"/>
      <c r="M614" s="11"/>
    </row>
    <row r="615" spans="5:13">
      <c r="E615" s="15"/>
      <c r="F615" s="15"/>
      <c r="G615" s="15"/>
      <c r="H615" s="16"/>
      <c r="L615" s="11"/>
      <c r="M615" s="11"/>
    </row>
    <row r="616" spans="5:13">
      <c r="E616" s="15"/>
      <c r="F616" s="15"/>
      <c r="G616" s="15"/>
      <c r="H616" s="16"/>
      <c r="L616" s="11"/>
      <c r="M616" s="11"/>
    </row>
    <row r="617" spans="5:13">
      <c r="E617" s="15"/>
      <c r="F617" s="15"/>
      <c r="G617" s="15"/>
      <c r="H617" s="16"/>
      <c r="L617" s="11"/>
      <c r="M617" s="11"/>
    </row>
    <row r="618" spans="5:13">
      <c r="E618" s="15"/>
      <c r="F618" s="15"/>
      <c r="G618" s="15"/>
      <c r="H618" s="16"/>
      <c r="L618" s="11"/>
      <c r="M618" s="11"/>
    </row>
    <row r="619" spans="5:13">
      <c r="E619" s="15"/>
      <c r="F619" s="15"/>
      <c r="G619" s="15"/>
      <c r="H619" s="16"/>
      <c r="L619" s="11"/>
      <c r="M619" s="11"/>
    </row>
    <row r="620" spans="5:13">
      <c r="E620" s="15"/>
      <c r="F620" s="15"/>
      <c r="G620" s="15"/>
      <c r="H620" s="16"/>
      <c r="L620" s="11"/>
      <c r="M620" s="11"/>
    </row>
    <row r="621" spans="5:13">
      <c r="E621" s="15"/>
      <c r="F621" s="15"/>
      <c r="G621" s="15"/>
      <c r="H621" s="16"/>
      <c r="L621" s="11"/>
      <c r="M621" s="11"/>
    </row>
    <row r="622" spans="5:13">
      <c r="E622" s="15"/>
      <c r="F622" s="15"/>
      <c r="G622" s="15"/>
      <c r="H622" s="16"/>
      <c r="L622" s="11"/>
      <c r="M622" s="11"/>
    </row>
    <row r="623" spans="5:13">
      <c r="E623" s="15"/>
      <c r="F623" s="15"/>
      <c r="G623" s="15"/>
      <c r="H623" s="16"/>
      <c r="L623" s="11"/>
      <c r="M623" s="11"/>
    </row>
    <row r="624" spans="5:13">
      <c r="E624" s="15"/>
      <c r="F624" s="15"/>
      <c r="G624" s="15"/>
      <c r="H624" s="16"/>
      <c r="L624" s="11"/>
      <c r="M624" s="11"/>
    </row>
    <row r="625" spans="5:13">
      <c r="E625" s="15"/>
      <c r="F625" s="15"/>
      <c r="G625" s="15"/>
      <c r="H625" s="16"/>
      <c r="L625" s="11"/>
      <c r="M625" s="11"/>
    </row>
    <row r="626" spans="5:13">
      <c r="E626" s="15"/>
      <c r="F626" s="15"/>
      <c r="G626" s="15"/>
      <c r="H626" s="16"/>
      <c r="L626" s="11"/>
      <c r="M626" s="11"/>
    </row>
    <row r="627" spans="5:13">
      <c r="E627" s="15"/>
      <c r="F627" s="15"/>
      <c r="G627" s="15"/>
      <c r="H627" s="16"/>
      <c r="L627" s="11"/>
      <c r="M627" s="11"/>
    </row>
    <row r="628" spans="5:13">
      <c r="E628" s="15"/>
      <c r="F628" s="15"/>
      <c r="G628" s="15"/>
      <c r="H628" s="16"/>
      <c r="L628" s="11"/>
      <c r="M628" s="11"/>
    </row>
    <row r="629" spans="5:13">
      <c r="E629" s="15"/>
      <c r="F629" s="15"/>
      <c r="G629" s="15"/>
      <c r="H629" s="16"/>
      <c r="L629" s="11"/>
      <c r="M629" s="11"/>
    </row>
    <row r="630" spans="5:13">
      <c r="E630" s="15"/>
      <c r="F630" s="15"/>
      <c r="G630" s="15"/>
      <c r="H630" s="16"/>
      <c r="L630" s="11"/>
      <c r="M630" s="11"/>
    </row>
    <row r="631" spans="5:13">
      <c r="E631" s="15"/>
      <c r="F631" s="15"/>
      <c r="G631" s="15"/>
      <c r="H631" s="16"/>
      <c r="L631" s="11"/>
      <c r="M631" s="11"/>
    </row>
    <row r="632" spans="5:13">
      <c r="E632" s="15"/>
      <c r="F632" s="15"/>
      <c r="G632" s="15"/>
      <c r="H632" s="16"/>
      <c r="L632" s="11"/>
      <c r="M632" s="11"/>
    </row>
    <row r="633" spans="5:13">
      <c r="E633" s="15"/>
      <c r="F633" s="15"/>
      <c r="G633" s="15"/>
      <c r="H633" s="16"/>
      <c r="L633" s="11"/>
      <c r="M633" s="11"/>
    </row>
    <row r="634" spans="5:13">
      <c r="E634" s="15"/>
      <c r="F634" s="15"/>
      <c r="G634" s="15"/>
      <c r="H634" s="16"/>
      <c r="L634" s="11"/>
      <c r="M634" s="11"/>
    </row>
    <row r="635" spans="5:13">
      <c r="E635" s="15"/>
      <c r="F635" s="15"/>
      <c r="G635" s="15"/>
      <c r="H635" s="16"/>
      <c r="L635" s="11"/>
      <c r="M635" s="11"/>
    </row>
    <row r="636" spans="5:13">
      <c r="E636" s="15"/>
      <c r="F636" s="15"/>
      <c r="G636" s="15"/>
      <c r="H636" s="16"/>
      <c r="L636" s="11"/>
      <c r="M636" s="11"/>
    </row>
    <row r="637" spans="5:13">
      <c r="E637" s="15"/>
      <c r="F637" s="15"/>
      <c r="G637" s="15"/>
      <c r="H637" s="16"/>
      <c r="L637" s="11"/>
      <c r="M637" s="11"/>
    </row>
    <row r="638" spans="5:13">
      <c r="E638" s="15"/>
      <c r="F638" s="15"/>
      <c r="G638" s="15"/>
      <c r="H638" s="16"/>
      <c r="L638" s="11"/>
      <c r="M638" s="11"/>
    </row>
    <row r="639" spans="5:13">
      <c r="E639" s="15"/>
      <c r="F639" s="15"/>
      <c r="G639" s="15"/>
      <c r="H639" s="16"/>
      <c r="L639" s="11"/>
      <c r="M639" s="11"/>
    </row>
    <row r="640" spans="5:13">
      <c r="E640" s="15"/>
      <c r="F640" s="15"/>
      <c r="G640" s="15"/>
      <c r="H640" s="16"/>
      <c r="L640" s="11"/>
      <c r="M640" s="11"/>
    </row>
    <row r="641" spans="5:13">
      <c r="E641" s="15"/>
      <c r="F641" s="15"/>
      <c r="G641" s="15"/>
      <c r="H641" s="16"/>
      <c r="L641" s="11"/>
      <c r="M641" s="11"/>
    </row>
    <row r="642" spans="5:13">
      <c r="E642" s="15"/>
      <c r="F642" s="15"/>
      <c r="G642" s="15"/>
      <c r="H642" s="16"/>
      <c r="L642" s="11"/>
      <c r="M642" s="11"/>
    </row>
    <row r="643" spans="5:13">
      <c r="E643" s="15"/>
      <c r="F643" s="15"/>
      <c r="G643" s="15"/>
      <c r="H643" s="16"/>
      <c r="L643" s="11"/>
      <c r="M643" s="11"/>
    </row>
    <row r="644" spans="5:13">
      <c r="E644" s="15"/>
      <c r="F644" s="15"/>
      <c r="G644" s="15"/>
      <c r="H644" s="16"/>
      <c r="L644" s="11"/>
      <c r="M644" s="11"/>
    </row>
    <row r="645" spans="5:13">
      <c r="E645" s="15"/>
      <c r="F645" s="15"/>
      <c r="G645" s="15"/>
      <c r="H645" s="16"/>
      <c r="L645" s="11"/>
      <c r="M645" s="11"/>
    </row>
    <row r="646" spans="5:13">
      <c r="E646" s="15"/>
      <c r="F646" s="15"/>
      <c r="G646" s="15"/>
      <c r="H646" s="16"/>
      <c r="L646" s="11"/>
      <c r="M646" s="11"/>
    </row>
    <row r="647" spans="5:13">
      <c r="E647" s="15"/>
      <c r="F647" s="15"/>
      <c r="G647" s="15"/>
      <c r="H647" s="16"/>
      <c r="L647" s="11"/>
      <c r="M647" s="11"/>
    </row>
    <row r="648" spans="5:13">
      <c r="E648" s="15"/>
      <c r="F648" s="15"/>
      <c r="G648" s="15"/>
      <c r="H648" s="16"/>
      <c r="L648" s="11"/>
      <c r="M648" s="11"/>
    </row>
    <row r="649" spans="5:13">
      <c r="E649" s="15"/>
      <c r="F649" s="15"/>
      <c r="G649" s="15"/>
      <c r="H649" s="16"/>
      <c r="L649" s="11"/>
      <c r="M649" s="11"/>
    </row>
    <row r="650" spans="5:13">
      <c r="E650" s="15"/>
      <c r="F650" s="15"/>
      <c r="G650" s="15"/>
      <c r="H650" s="16"/>
      <c r="L650" s="11"/>
      <c r="M650" s="11"/>
    </row>
    <row r="651" spans="5:13">
      <c r="E651" s="15"/>
      <c r="F651" s="15"/>
      <c r="G651" s="15"/>
      <c r="H651" s="16"/>
      <c r="L651" s="11"/>
      <c r="M651" s="11"/>
    </row>
    <row r="652" spans="5:13">
      <c r="E652" s="15"/>
      <c r="F652" s="15"/>
      <c r="G652" s="15"/>
      <c r="H652" s="16"/>
      <c r="L652" s="11"/>
      <c r="M652" s="11"/>
    </row>
    <row r="653" spans="5:13">
      <c r="E653" s="15"/>
      <c r="F653" s="15"/>
      <c r="G653" s="15"/>
      <c r="H653" s="16"/>
      <c r="L653" s="11"/>
      <c r="M653" s="11"/>
    </row>
    <row r="654" spans="5:13">
      <c r="E654" s="15"/>
      <c r="F654" s="15"/>
      <c r="G654" s="15"/>
      <c r="H654" s="16"/>
      <c r="L654" s="11"/>
      <c r="M654" s="11"/>
    </row>
    <row r="655" spans="5:13">
      <c r="E655" s="15"/>
      <c r="F655" s="15"/>
      <c r="G655" s="15"/>
      <c r="H655" s="16"/>
      <c r="L655" s="11"/>
      <c r="M655" s="11"/>
    </row>
    <row r="656" spans="5:13">
      <c r="E656" s="15"/>
      <c r="F656" s="15"/>
      <c r="G656" s="15"/>
      <c r="H656" s="16"/>
      <c r="L656" s="11"/>
      <c r="M656" s="11"/>
    </row>
    <row r="657" spans="2:13">
      <c r="E657" s="15"/>
      <c r="F657" s="15"/>
      <c r="G657" s="15"/>
      <c r="H657" s="16"/>
      <c r="L657" s="11"/>
      <c r="M657" s="11"/>
    </row>
    <row r="658" spans="2:13">
      <c r="E658" s="15"/>
      <c r="F658" s="15"/>
      <c r="G658" s="15"/>
      <c r="H658" s="16"/>
      <c r="L658" s="11"/>
      <c r="M658" s="11"/>
    </row>
    <row r="659" spans="2:13">
      <c r="B659" s="11"/>
      <c r="E659" s="15"/>
      <c r="F659" s="15"/>
      <c r="G659" s="15"/>
      <c r="H659" s="16"/>
      <c r="L659" s="11"/>
      <c r="M659" s="11"/>
    </row>
    <row r="660" spans="2:13">
      <c r="B660" s="11"/>
      <c r="E660" s="15"/>
      <c r="F660" s="15"/>
      <c r="G660" s="15"/>
      <c r="H660" s="16"/>
      <c r="L660" s="11"/>
      <c r="M660" s="11"/>
    </row>
    <row r="661" spans="2:13">
      <c r="B661" s="11"/>
      <c r="E661" s="15"/>
      <c r="F661" s="15"/>
      <c r="G661" s="15"/>
      <c r="H661" s="16"/>
      <c r="L661" s="11"/>
      <c r="M661" s="11"/>
    </row>
    <row r="662" spans="2:13">
      <c r="B662" s="11"/>
      <c r="E662" s="15"/>
      <c r="F662" s="15"/>
      <c r="G662" s="15"/>
      <c r="H662" s="16"/>
      <c r="L662" s="11"/>
      <c r="M662" s="11"/>
    </row>
    <row r="663" spans="2:13">
      <c r="B663" s="11"/>
      <c r="E663" s="15"/>
      <c r="F663" s="15"/>
      <c r="G663" s="15"/>
      <c r="H663" s="16"/>
      <c r="L663" s="11"/>
      <c r="M663" s="11"/>
    </row>
    <row r="664" spans="2:13">
      <c r="B664" s="11"/>
      <c r="E664" s="15"/>
      <c r="F664" s="15"/>
      <c r="G664" s="15"/>
      <c r="H664" s="16"/>
      <c r="L664" s="11"/>
      <c r="M664" s="11"/>
    </row>
    <row r="665" spans="2:13">
      <c r="B665" s="11"/>
      <c r="E665" s="15"/>
      <c r="F665" s="15"/>
      <c r="G665" s="15"/>
      <c r="H665" s="16"/>
      <c r="L665" s="11"/>
      <c r="M665" s="11"/>
    </row>
    <row r="666" spans="2:13">
      <c r="B666" s="11"/>
      <c r="E666" s="15"/>
      <c r="F666" s="15"/>
      <c r="G666" s="15"/>
      <c r="H666" s="16"/>
      <c r="L666" s="11"/>
      <c r="M666" s="11"/>
    </row>
    <row r="667" spans="2:13">
      <c r="B667" s="11"/>
      <c r="E667" s="15"/>
      <c r="F667" s="15"/>
      <c r="G667" s="15"/>
      <c r="H667" s="16"/>
      <c r="L667" s="11"/>
      <c r="M667" s="11"/>
    </row>
    <row r="668" spans="2:13">
      <c r="B668" s="11"/>
      <c r="E668" s="15"/>
      <c r="F668" s="15"/>
      <c r="G668" s="15"/>
      <c r="H668" s="16"/>
      <c r="L668" s="11"/>
      <c r="M668" s="11"/>
    </row>
    <row r="669" spans="2:13">
      <c r="B669" s="11"/>
      <c r="E669" s="15"/>
      <c r="F669" s="15"/>
      <c r="G669" s="15"/>
      <c r="H669" s="16"/>
      <c r="L669" s="11"/>
      <c r="M669" s="11"/>
    </row>
    <row r="670" spans="2:13">
      <c r="B670" s="11"/>
      <c r="E670" s="15"/>
      <c r="F670" s="15"/>
      <c r="G670" s="15"/>
      <c r="H670" s="16"/>
      <c r="L670" s="11"/>
      <c r="M670" s="11"/>
    </row>
    <row r="671" spans="2:13">
      <c r="B671" s="11"/>
      <c r="E671" s="15"/>
      <c r="F671" s="15"/>
      <c r="G671" s="15"/>
      <c r="H671" s="16"/>
      <c r="L671" s="11"/>
      <c r="M671" s="11"/>
    </row>
    <row r="672" spans="2:13">
      <c r="B672" s="11"/>
      <c r="E672" s="15"/>
      <c r="F672" s="15"/>
      <c r="G672" s="15"/>
      <c r="H672" s="16"/>
      <c r="L672" s="11"/>
      <c r="M672" s="11"/>
    </row>
    <row r="673" spans="2:13">
      <c r="B673" s="11"/>
      <c r="E673" s="15"/>
      <c r="F673" s="15"/>
      <c r="G673" s="15"/>
      <c r="H673" s="16"/>
      <c r="L673" s="11"/>
      <c r="M673" s="11"/>
    </row>
    <row r="674" spans="2:13">
      <c r="B674" s="11"/>
      <c r="E674" s="15"/>
      <c r="F674" s="15"/>
      <c r="G674" s="15"/>
      <c r="H674" s="16"/>
      <c r="L674" s="11"/>
      <c r="M674" s="11"/>
    </row>
    <row r="675" spans="2:13">
      <c r="E675" s="15"/>
      <c r="F675" s="15"/>
      <c r="G675" s="15"/>
      <c r="H675" s="16"/>
      <c r="L675" s="11"/>
      <c r="M675" s="11"/>
    </row>
    <row r="676" spans="2:13">
      <c r="E676" s="15"/>
      <c r="F676" s="15"/>
      <c r="G676" s="15"/>
      <c r="H676" s="16"/>
      <c r="L676" s="11"/>
      <c r="M676" s="11"/>
    </row>
    <row r="677" spans="2:13">
      <c r="E677" s="15"/>
      <c r="F677" s="15"/>
      <c r="G677" s="15"/>
      <c r="H677" s="16"/>
      <c r="L677" s="11"/>
      <c r="M677" s="11"/>
    </row>
    <row r="678" spans="2:13">
      <c r="E678" s="15"/>
      <c r="F678" s="15"/>
      <c r="G678" s="15"/>
      <c r="H678" s="16"/>
      <c r="L678" s="11"/>
      <c r="M678" s="11"/>
    </row>
    <row r="679" spans="2:13">
      <c r="E679" s="15"/>
      <c r="F679" s="15"/>
      <c r="G679" s="15"/>
      <c r="H679" s="16"/>
      <c r="L679" s="11"/>
      <c r="M679" s="11"/>
    </row>
    <row r="680" spans="2:13">
      <c r="E680" s="15"/>
      <c r="F680" s="15"/>
      <c r="G680" s="15"/>
      <c r="H680" s="16"/>
      <c r="L680" s="11"/>
      <c r="M680" s="11"/>
    </row>
    <row r="681" spans="2:13">
      <c r="E681" s="15"/>
      <c r="F681" s="15"/>
      <c r="G681" s="15"/>
      <c r="H681" s="16"/>
      <c r="L681" s="11"/>
      <c r="M681" s="11"/>
    </row>
    <row r="682" spans="2:13">
      <c r="E682" s="15"/>
      <c r="F682" s="15"/>
      <c r="G682" s="15"/>
      <c r="H682" s="16"/>
      <c r="L682" s="11"/>
      <c r="M682" s="11"/>
    </row>
    <row r="683" spans="2:13">
      <c r="E683" s="15"/>
      <c r="F683" s="15"/>
      <c r="G683" s="15"/>
      <c r="H683" s="16"/>
      <c r="L683" s="11"/>
      <c r="M683" s="11"/>
    </row>
    <row r="684" spans="2:13">
      <c r="E684" s="15"/>
      <c r="F684" s="15"/>
      <c r="G684" s="15"/>
      <c r="H684" s="16"/>
      <c r="L684" s="11"/>
      <c r="M684" s="11"/>
    </row>
    <row r="685" spans="2:13">
      <c r="E685" s="15"/>
      <c r="F685" s="15"/>
      <c r="G685" s="15"/>
      <c r="H685" s="16"/>
      <c r="L685" s="11"/>
      <c r="M685" s="11"/>
    </row>
    <row r="686" spans="2:13">
      <c r="E686" s="15"/>
      <c r="F686" s="15"/>
      <c r="G686" s="15"/>
      <c r="H686" s="16"/>
      <c r="L686" s="11"/>
      <c r="M686" s="11"/>
    </row>
    <row r="687" spans="2:13">
      <c r="E687" s="15"/>
      <c r="F687" s="15"/>
      <c r="G687" s="15"/>
      <c r="H687" s="16"/>
      <c r="L687" s="11"/>
      <c r="M687" s="11"/>
    </row>
    <row r="688" spans="2:13">
      <c r="E688" s="15"/>
      <c r="F688" s="15"/>
      <c r="G688" s="15"/>
      <c r="H688" s="16"/>
      <c r="L688" s="11"/>
      <c r="M688" s="11"/>
    </row>
    <row r="689" spans="5:13">
      <c r="E689" s="15"/>
      <c r="F689" s="15"/>
      <c r="G689" s="15"/>
      <c r="H689" s="16"/>
      <c r="L689" s="11"/>
      <c r="M689" s="11"/>
    </row>
    <row r="690" spans="5:13">
      <c r="E690" s="15"/>
      <c r="F690" s="15"/>
      <c r="G690" s="15"/>
      <c r="H690" s="16"/>
      <c r="L690" s="11"/>
      <c r="M690" s="11"/>
    </row>
    <row r="691" spans="5:13">
      <c r="E691" s="15"/>
      <c r="F691" s="15"/>
      <c r="G691" s="15"/>
      <c r="H691" s="16"/>
      <c r="L691" s="11"/>
      <c r="M691" s="11"/>
    </row>
    <row r="692" spans="5:13">
      <c r="E692" s="15"/>
      <c r="F692" s="15"/>
      <c r="G692" s="15"/>
      <c r="H692" s="16"/>
      <c r="L692" s="11"/>
      <c r="M692" s="11"/>
    </row>
    <row r="693" spans="5:13">
      <c r="E693" s="15"/>
      <c r="F693" s="15"/>
      <c r="G693" s="15"/>
      <c r="H693" s="16"/>
      <c r="L693" s="11"/>
      <c r="M693" s="11"/>
    </row>
    <row r="694" spans="5:13">
      <c r="E694" s="15"/>
      <c r="F694" s="15"/>
      <c r="G694" s="15"/>
      <c r="H694" s="16"/>
      <c r="L694" s="11"/>
      <c r="M694" s="11"/>
    </row>
    <row r="695" spans="5:13">
      <c r="E695" s="15"/>
      <c r="F695" s="15"/>
      <c r="G695" s="15"/>
      <c r="H695" s="16"/>
      <c r="L695" s="11"/>
      <c r="M695" s="11"/>
    </row>
    <row r="696" spans="5:13">
      <c r="E696" s="15"/>
      <c r="F696" s="15"/>
      <c r="G696" s="15"/>
      <c r="H696" s="16"/>
      <c r="L696" s="11"/>
      <c r="M696" s="11"/>
    </row>
    <row r="697" spans="5:13">
      <c r="E697" s="15"/>
      <c r="F697" s="15"/>
      <c r="G697" s="15"/>
      <c r="H697" s="16"/>
      <c r="L697" s="11"/>
      <c r="M697" s="11"/>
    </row>
    <row r="698" spans="5:13">
      <c r="E698" s="15"/>
      <c r="F698" s="15"/>
      <c r="G698" s="15"/>
      <c r="H698" s="16"/>
      <c r="L698" s="11"/>
      <c r="M698" s="11"/>
    </row>
    <row r="699" spans="5:13">
      <c r="E699" s="15"/>
      <c r="F699" s="15"/>
      <c r="G699" s="15"/>
      <c r="H699" s="16"/>
      <c r="L699" s="11"/>
      <c r="M699" s="11"/>
    </row>
    <row r="700" spans="5:13">
      <c r="E700" s="15"/>
      <c r="F700" s="15"/>
      <c r="G700" s="15"/>
      <c r="H700" s="16"/>
      <c r="L700" s="11"/>
      <c r="M700" s="11"/>
    </row>
    <row r="701" spans="5:13">
      <c r="E701" s="15"/>
      <c r="F701" s="15"/>
      <c r="G701" s="15"/>
      <c r="H701" s="16"/>
      <c r="L701" s="11"/>
      <c r="M701" s="11"/>
    </row>
    <row r="702" spans="5:13">
      <c r="E702" s="15"/>
      <c r="F702" s="15"/>
      <c r="G702" s="15"/>
      <c r="H702" s="16"/>
      <c r="L702" s="11"/>
      <c r="M702" s="11"/>
    </row>
    <row r="703" spans="5:13">
      <c r="E703" s="15"/>
      <c r="F703" s="15"/>
      <c r="G703" s="15"/>
      <c r="H703" s="16"/>
      <c r="L703" s="11"/>
      <c r="M703" s="11"/>
    </row>
    <row r="704" spans="5:13">
      <c r="E704" s="15"/>
      <c r="F704" s="15"/>
      <c r="G704" s="15"/>
      <c r="H704" s="16"/>
      <c r="L704" s="11"/>
      <c r="M704" s="11"/>
    </row>
    <row r="705" spans="5:13">
      <c r="E705" s="15"/>
      <c r="F705" s="15"/>
      <c r="G705" s="15"/>
      <c r="H705" s="16"/>
      <c r="L705" s="11"/>
      <c r="M705" s="11"/>
    </row>
    <row r="706" spans="5:13">
      <c r="E706" s="15"/>
      <c r="F706" s="15"/>
      <c r="G706" s="15"/>
      <c r="H706" s="16"/>
      <c r="L706" s="11"/>
      <c r="M706" s="11"/>
    </row>
    <row r="707" spans="5:13">
      <c r="E707" s="15"/>
      <c r="F707" s="15"/>
      <c r="G707" s="15"/>
      <c r="H707" s="16"/>
      <c r="L707" s="11"/>
      <c r="M707" s="11"/>
    </row>
    <row r="708" spans="5:13">
      <c r="E708" s="15"/>
      <c r="F708" s="15"/>
      <c r="G708" s="15"/>
      <c r="H708" s="16"/>
      <c r="L708" s="11"/>
      <c r="M708" s="11"/>
    </row>
    <row r="709" spans="5:13">
      <c r="E709" s="15"/>
      <c r="F709" s="15"/>
      <c r="G709" s="15"/>
      <c r="H709" s="16"/>
      <c r="L709" s="11"/>
      <c r="M709" s="11"/>
    </row>
    <row r="710" spans="5:13">
      <c r="E710" s="15"/>
      <c r="F710" s="15"/>
      <c r="G710" s="15"/>
      <c r="H710" s="16"/>
      <c r="L710" s="11"/>
      <c r="M710" s="11"/>
    </row>
    <row r="711" spans="5:13">
      <c r="E711" s="15"/>
      <c r="F711" s="15"/>
      <c r="G711" s="15"/>
      <c r="H711" s="16"/>
      <c r="L711" s="11"/>
      <c r="M711" s="11"/>
    </row>
    <row r="712" spans="5:13">
      <c r="E712" s="15"/>
      <c r="F712" s="15"/>
      <c r="G712" s="15"/>
      <c r="H712" s="16"/>
      <c r="L712" s="11"/>
      <c r="M712" s="11"/>
    </row>
    <row r="713" spans="5:13">
      <c r="E713" s="15"/>
      <c r="F713" s="15"/>
      <c r="G713" s="15"/>
      <c r="H713" s="16"/>
      <c r="L713" s="11"/>
      <c r="M713" s="11"/>
    </row>
    <row r="714" spans="5:13">
      <c r="E714" s="15"/>
      <c r="F714" s="15"/>
      <c r="G714" s="15"/>
      <c r="H714" s="16"/>
      <c r="L714" s="11"/>
      <c r="M714" s="11"/>
    </row>
    <row r="715" spans="5:13">
      <c r="E715" s="15"/>
      <c r="F715" s="15"/>
      <c r="G715" s="15"/>
      <c r="H715" s="16"/>
      <c r="L715" s="11"/>
      <c r="M715" s="11"/>
    </row>
    <row r="716" spans="5:13">
      <c r="E716" s="15"/>
      <c r="F716" s="15"/>
      <c r="G716" s="15"/>
      <c r="H716" s="16"/>
      <c r="L716" s="11"/>
      <c r="M716" s="11"/>
    </row>
    <row r="717" spans="5:13">
      <c r="E717" s="15"/>
      <c r="F717" s="15"/>
      <c r="G717" s="15"/>
      <c r="H717" s="16"/>
      <c r="L717" s="11"/>
      <c r="M717" s="11"/>
    </row>
    <row r="718" spans="5:13">
      <c r="E718" s="15"/>
      <c r="F718" s="15"/>
      <c r="G718" s="15"/>
      <c r="H718" s="16"/>
      <c r="L718" s="11"/>
      <c r="M718" s="11"/>
    </row>
    <row r="719" spans="5:13">
      <c r="E719" s="15"/>
      <c r="F719" s="15"/>
      <c r="G719" s="15"/>
      <c r="H719" s="16"/>
      <c r="L719" s="11"/>
      <c r="M719" s="11"/>
    </row>
    <row r="720" spans="5:13">
      <c r="E720" s="15"/>
      <c r="F720" s="15"/>
      <c r="G720" s="15"/>
      <c r="H720" s="16"/>
      <c r="L720" s="11"/>
      <c r="M720" s="11"/>
    </row>
    <row r="721" spans="1:29">
      <c r="E721" s="15"/>
      <c r="F721" s="15"/>
      <c r="G721" s="15"/>
      <c r="H721" s="16"/>
      <c r="L721" s="11"/>
      <c r="M721" s="11"/>
    </row>
    <row r="722" spans="1:29">
      <c r="E722" s="15"/>
      <c r="F722" s="15"/>
      <c r="G722" s="15"/>
      <c r="H722" s="16"/>
      <c r="L722" s="11"/>
      <c r="M722" s="11"/>
    </row>
    <row r="723" spans="1:29">
      <c r="E723" s="15"/>
      <c r="F723" s="15"/>
      <c r="G723" s="15"/>
      <c r="H723" s="16"/>
      <c r="L723" s="11"/>
      <c r="M723" s="11"/>
    </row>
    <row r="724" spans="1:29">
      <c r="E724" s="15"/>
      <c r="F724" s="15"/>
      <c r="G724" s="15"/>
      <c r="H724" s="16"/>
      <c r="L724" s="11"/>
      <c r="M724" s="11"/>
    </row>
    <row r="725" spans="1:29">
      <c r="E725" s="15"/>
      <c r="F725" s="15"/>
      <c r="G725" s="15"/>
      <c r="H725" s="16"/>
      <c r="L725" s="11"/>
      <c r="M725" s="11"/>
    </row>
    <row r="726" spans="1:29">
      <c r="E726" s="15"/>
      <c r="F726" s="15"/>
      <c r="G726" s="15"/>
      <c r="H726" s="16"/>
      <c r="L726" s="11"/>
      <c r="M726" s="11"/>
    </row>
    <row r="727" spans="1:29">
      <c r="E727" s="15"/>
      <c r="F727" s="15"/>
      <c r="G727" s="15"/>
      <c r="H727" s="16"/>
      <c r="L727" s="11"/>
      <c r="M727" s="11"/>
    </row>
    <row r="728" spans="1:29">
      <c r="E728" s="15"/>
      <c r="F728" s="15"/>
      <c r="G728" s="15"/>
      <c r="H728" s="16"/>
      <c r="L728" s="11"/>
      <c r="M728" s="11"/>
    </row>
    <row r="729" spans="1:29">
      <c r="E729" s="15"/>
      <c r="F729" s="15"/>
      <c r="G729" s="15"/>
      <c r="H729" s="16"/>
      <c r="L729" s="11"/>
      <c r="M729" s="11"/>
    </row>
    <row r="730" spans="1:29">
      <c r="A730"/>
      <c r="B730"/>
      <c r="C730" s="17"/>
      <c r="D730"/>
      <c r="E730" s="18"/>
      <c r="F730" s="18"/>
      <c r="G730" s="18"/>
      <c r="H730" s="19"/>
      <c r="J730" s="27"/>
      <c r="K730"/>
      <c r="L730"/>
      <c r="M730"/>
      <c r="AB730"/>
      <c r="AC730"/>
    </row>
    <row r="731" spans="1:29">
      <c r="A731"/>
      <c r="B731"/>
      <c r="C731" s="17"/>
      <c r="D731"/>
      <c r="E731" s="18"/>
      <c r="F731" s="18"/>
      <c r="G731" s="18"/>
      <c r="H731" s="19"/>
      <c r="J731" s="27"/>
      <c r="K731"/>
      <c r="L731"/>
      <c r="M731"/>
      <c r="AB731"/>
      <c r="AC731"/>
    </row>
    <row r="732" spans="1:29">
      <c r="A732"/>
      <c r="B732"/>
      <c r="C732" s="17"/>
      <c r="D732"/>
      <c r="E732" s="18"/>
      <c r="F732" s="18"/>
      <c r="G732" s="18"/>
      <c r="H732" s="19"/>
      <c r="J732" s="27"/>
      <c r="K732"/>
      <c r="L732"/>
      <c r="M732"/>
      <c r="AB732"/>
      <c r="AC732"/>
    </row>
    <row r="733" spans="1:29">
      <c r="A733"/>
      <c r="B733"/>
      <c r="C733" s="17"/>
      <c r="D733"/>
      <c r="E733" s="18"/>
      <c r="F733" s="18"/>
      <c r="G733" s="18"/>
      <c r="H733" s="19"/>
      <c r="J733" s="27"/>
      <c r="K733"/>
      <c r="L733"/>
      <c r="M733"/>
      <c r="AB733"/>
      <c r="AC733"/>
    </row>
    <row r="734" spans="1:29">
      <c r="A734"/>
      <c r="B734"/>
      <c r="C734" s="17"/>
      <c r="D734"/>
      <c r="E734" s="18"/>
      <c r="F734" s="18"/>
      <c r="G734" s="18"/>
      <c r="H734" s="19"/>
      <c r="J734" s="27"/>
      <c r="K734"/>
      <c r="L734"/>
      <c r="M734"/>
      <c r="AB734"/>
      <c r="AC734"/>
    </row>
    <row r="735" spans="1:29">
      <c r="A735"/>
      <c r="B735"/>
      <c r="C735" s="17"/>
      <c r="D735"/>
      <c r="E735" s="18"/>
      <c r="F735" s="18"/>
      <c r="G735" s="18"/>
      <c r="H735" s="19"/>
      <c r="J735" s="27"/>
      <c r="K735"/>
      <c r="L735"/>
      <c r="M735"/>
      <c r="AB735"/>
      <c r="AC735"/>
    </row>
    <row r="736" spans="1:29">
      <c r="A736"/>
      <c r="B736"/>
      <c r="C736" s="17"/>
      <c r="D736"/>
      <c r="E736" s="18"/>
      <c r="F736" s="18"/>
      <c r="G736" s="18"/>
      <c r="H736" s="19"/>
      <c r="J736" s="27"/>
      <c r="K736"/>
      <c r="L736"/>
      <c r="M736"/>
      <c r="AB736"/>
      <c r="AC736"/>
    </row>
    <row r="737" spans="1:29">
      <c r="A737"/>
      <c r="B737"/>
      <c r="C737" s="17"/>
      <c r="D737"/>
      <c r="E737" s="18"/>
      <c r="F737" s="18"/>
      <c r="G737" s="18"/>
      <c r="H737" s="19"/>
      <c r="J737" s="27"/>
      <c r="K737"/>
      <c r="L737"/>
      <c r="M737"/>
      <c r="AB737"/>
      <c r="AC737"/>
    </row>
    <row r="738" spans="1:29">
      <c r="A738"/>
      <c r="B738"/>
      <c r="C738" s="17"/>
      <c r="D738"/>
      <c r="E738" s="18"/>
      <c r="F738" s="18"/>
      <c r="G738" s="18"/>
      <c r="H738" s="19"/>
      <c r="J738" s="27"/>
      <c r="K738"/>
      <c r="L738"/>
      <c r="M738"/>
      <c r="AB738"/>
      <c r="AC738"/>
    </row>
    <row r="739" spans="1:29">
      <c r="A739"/>
      <c r="B739"/>
      <c r="C739" s="17"/>
      <c r="D739"/>
      <c r="E739" s="18"/>
      <c r="F739" s="18"/>
      <c r="G739" s="18"/>
      <c r="H739" s="19"/>
      <c r="J739" s="27"/>
      <c r="K739"/>
      <c r="L739"/>
      <c r="M739"/>
      <c r="AB739"/>
      <c r="AC739"/>
    </row>
    <row r="740" spans="1:29">
      <c r="A740"/>
      <c r="B740"/>
      <c r="C740" s="17"/>
      <c r="D740"/>
      <c r="E740" s="18"/>
      <c r="F740" s="18"/>
      <c r="G740" s="18"/>
      <c r="H740" s="19"/>
      <c r="J740" s="27"/>
      <c r="K740"/>
      <c r="L740"/>
      <c r="M740"/>
      <c r="AB740"/>
      <c r="AC740"/>
    </row>
    <row r="741" spans="1:29">
      <c r="A741"/>
      <c r="B741"/>
      <c r="C741" s="17"/>
      <c r="D741"/>
      <c r="E741" s="18"/>
      <c r="F741" s="18"/>
      <c r="G741" s="18"/>
      <c r="H741" s="19"/>
      <c r="J741" s="27"/>
      <c r="K741"/>
      <c r="L741"/>
      <c r="M741"/>
      <c r="AB741"/>
      <c r="AC741"/>
    </row>
    <row r="742" spans="1:29">
      <c r="A742"/>
      <c r="B742"/>
      <c r="C742" s="17"/>
      <c r="D742"/>
      <c r="E742" s="18"/>
      <c r="F742" s="18"/>
      <c r="G742" s="18"/>
      <c r="H742" s="19"/>
      <c r="J742" s="27"/>
      <c r="K742"/>
      <c r="L742"/>
      <c r="M742"/>
      <c r="AB742"/>
      <c r="AC742"/>
    </row>
    <row r="743" spans="1:29">
      <c r="A743"/>
      <c r="B743"/>
      <c r="C743" s="17"/>
      <c r="D743"/>
      <c r="E743" s="18"/>
      <c r="F743" s="18"/>
      <c r="G743" s="18"/>
      <c r="H743" s="19"/>
      <c r="J743" s="27"/>
      <c r="K743"/>
      <c r="L743"/>
      <c r="M743"/>
      <c r="AB743"/>
      <c r="AC743"/>
    </row>
    <row r="744" spans="1:29">
      <c r="A744"/>
      <c r="B744"/>
      <c r="C744" s="17"/>
      <c r="D744"/>
      <c r="E744" s="18"/>
      <c r="F744" s="18"/>
      <c r="G744" s="18"/>
      <c r="H744" s="19"/>
      <c r="J744" s="27"/>
      <c r="K744"/>
      <c r="L744"/>
      <c r="M744"/>
      <c r="AB744"/>
      <c r="AC744"/>
    </row>
    <row r="745" spans="1:29">
      <c r="A745"/>
      <c r="B745"/>
      <c r="C745" s="17"/>
      <c r="D745"/>
      <c r="E745" s="18"/>
      <c r="F745" s="18"/>
      <c r="G745" s="18"/>
      <c r="H745" s="19"/>
      <c r="J745" s="27"/>
      <c r="K745"/>
      <c r="L745"/>
      <c r="M745"/>
      <c r="AB745"/>
      <c r="AC745"/>
    </row>
    <row r="746" spans="1:29">
      <c r="A746"/>
      <c r="B746"/>
      <c r="C746" s="17"/>
      <c r="D746"/>
      <c r="E746" s="18"/>
      <c r="F746" s="18"/>
      <c r="G746" s="18"/>
      <c r="H746" s="19"/>
      <c r="J746" s="27"/>
      <c r="K746"/>
      <c r="L746"/>
      <c r="M746"/>
      <c r="AB746"/>
      <c r="AC746"/>
    </row>
    <row r="747" spans="1:29">
      <c r="A747"/>
      <c r="B747"/>
      <c r="C747" s="17"/>
      <c r="D747"/>
      <c r="E747" s="18"/>
      <c r="F747" s="18"/>
      <c r="G747" s="18"/>
      <c r="H747" s="19"/>
      <c r="J747" s="27"/>
      <c r="K747"/>
      <c r="L747"/>
      <c r="M747"/>
      <c r="AB747"/>
      <c r="AC747"/>
    </row>
    <row r="748" spans="1:29">
      <c r="A748"/>
      <c r="B748"/>
      <c r="C748" s="17"/>
      <c r="D748"/>
      <c r="E748" s="18"/>
      <c r="F748" s="18"/>
      <c r="G748" s="18"/>
      <c r="H748" s="19"/>
      <c r="J748" s="27"/>
      <c r="K748"/>
      <c r="L748"/>
      <c r="M748"/>
      <c r="AB748"/>
      <c r="AC748"/>
    </row>
    <row r="749" spans="1:29">
      <c r="A749"/>
      <c r="B749"/>
      <c r="C749" s="17"/>
      <c r="D749"/>
      <c r="E749" s="18"/>
      <c r="F749" s="18"/>
      <c r="G749" s="18"/>
      <c r="H749" s="19"/>
      <c r="J749" s="27"/>
      <c r="K749"/>
      <c r="L749"/>
      <c r="M749"/>
      <c r="AB749"/>
      <c r="AC749"/>
    </row>
    <row r="750" spans="1:29">
      <c r="A750"/>
      <c r="B750"/>
      <c r="C750" s="17"/>
      <c r="D750"/>
      <c r="E750" s="18"/>
      <c r="F750" s="18"/>
      <c r="G750" s="18"/>
      <c r="H750" s="19"/>
      <c r="J750" s="27"/>
      <c r="K750"/>
      <c r="L750"/>
      <c r="M750"/>
      <c r="AB750"/>
      <c r="AC750"/>
    </row>
    <row r="751" spans="1:29">
      <c r="A751"/>
      <c r="B751"/>
      <c r="C751" s="17"/>
      <c r="D751"/>
      <c r="E751" s="18"/>
      <c r="F751" s="18"/>
      <c r="G751" s="18"/>
      <c r="H751" s="19"/>
      <c r="J751" s="27"/>
      <c r="K751"/>
      <c r="L751"/>
      <c r="M751"/>
      <c r="AB751"/>
      <c r="AC751"/>
    </row>
    <row r="752" spans="1:29">
      <c r="A752"/>
      <c r="B752"/>
      <c r="C752" s="17"/>
      <c r="D752"/>
      <c r="E752" s="18"/>
      <c r="F752" s="18"/>
      <c r="G752" s="18"/>
      <c r="H752" s="19"/>
      <c r="J752" s="27"/>
      <c r="K752"/>
      <c r="L752"/>
      <c r="M752"/>
      <c r="AB752"/>
      <c r="AC752"/>
    </row>
    <row r="753" spans="1:32">
      <c r="A753"/>
      <c r="B753"/>
      <c r="C753" s="17"/>
      <c r="D753"/>
      <c r="E753" s="18"/>
      <c r="F753" s="18"/>
      <c r="G753" s="18"/>
      <c r="H753" s="19"/>
      <c r="J753" s="27"/>
      <c r="K753"/>
      <c r="L753"/>
      <c r="M753"/>
      <c r="AB753"/>
      <c r="AC753"/>
    </row>
    <row r="754" spans="1:32">
      <c r="A754"/>
      <c r="B754"/>
      <c r="C754" s="17"/>
      <c r="D754"/>
      <c r="E754" s="18"/>
      <c r="F754" s="18"/>
      <c r="G754" s="18"/>
      <c r="H754" s="19"/>
      <c r="J754" s="27"/>
      <c r="K754"/>
      <c r="L754"/>
      <c r="M754"/>
      <c r="AB754"/>
      <c r="AC754"/>
    </row>
    <row r="755" spans="1:32">
      <c r="A755"/>
      <c r="B755"/>
      <c r="C755" s="17"/>
      <c r="D755"/>
      <c r="E755" s="18"/>
      <c r="F755" s="18"/>
      <c r="G755" s="18"/>
      <c r="H755" s="19"/>
      <c r="J755" s="27"/>
      <c r="K755"/>
      <c r="L755"/>
      <c r="M755"/>
      <c r="AB755"/>
      <c r="AC755"/>
    </row>
    <row r="756" spans="1:32">
      <c r="A756"/>
      <c r="B756"/>
      <c r="C756" s="17"/>
      <c r="D756"/>
      <c r="E756" s="18"/>
      <c r="F756" s="18"/>
      <c r="G756" s="18"/>
      <c r="H756" s="19"/>
      <c r="J756" s="27"/>
      <c r="K756"/>
      <c r="L756"/>
      <c r="M756"/>
      <c r="AB756"/>
      <c r="AC756"/>
    </row>
    <row r="757" spans="1:32">
      <c r="A757"/>
      <c r="B757"/>
      <c r="C757" s="17"/>
      <c r="D757"/>
      <c r="E757" s="18"/>
      <c r="F757" s="18"/>
      <c r="G757" s="18"/>
      <c r="H757" s="19"/>
      <c r="J757" s="27"/>
      <c r="K757"/>
      <c r="L757"/>
      <c r="M757"/>
      <c r="AB757"/>
      <c r="AC757"/>
    </row>
    <row r="758" spans="1:32">
      <c r="A758"/>
      <c r="B758"/>
      <c r="C758" s="17"/>
      <c r="D758"/>
      <c r="E758" s="18"/>
      <c r="F758" s="18"/>
      <c r="G758" s="18"/>
      <c r="H758" s="19"/>
      <c r="J758" s="27"/>
      <c r="K758"/>
      <c r="L758"/>
      <c r="M758"/>
      <c r="AB758"/>
      <c r="AC758"/>
    </row>
    <row r="759" spans="1:32">
      <c r="E759" s="15"/>
      <c r="F759" s="15"/>
      <c r="G759" s="15"/>
      <c r="H759" s="16"/>
      <c r="AF759" s="70"/>
    </row>
    <row r="760" spans="1:32">
      <c r="E760" s="15"/>
      <c r="F760" s="15"/>
      <c r="G760" s="15"/>
      <c r="H760" s="16"/>
    </row>
    <row r="761" spans="1:32">
      <c r="A761" s="20"/>
      <c r="B761" s="20"/>
      <c r="C761" s="21"/>
      <c r="D761" s="20"/>
      <c r="E761" s="22"/>
      <c r="F761" s="22"/>
      <c r="G761" s="22"/>
      <c r="H761" s="23"/>
      <c r="I761" s="32"/>
      <c r="J761" s="26"/>
      <c r="K761" s="20"/>
      <c r="L761" s="20"/>
      <c r="M761" s="20"/>
      <c r="N761" s="24"/>
      <c r="O761" s="28"/>
      <c r="P761" s="28"/>
      <c r="Q761" s="28"/>
      <c r="R761" s="28"/>
      <c r="S761" s="28"/>
      <c r="T761" s="28"/>
      <c r="U761" s="28"/>
      <c r="V761" s="28"/>
      <c r="W761" s="28"/>
      <c r="X761" s="28"/>
      <c r="Y761" s="24"/>
      <c r="Z761" s="24"/>
      <c r="AA761" s="24"/>
      <c r="AB761" s="20"/>
      <c r="AC761" s="20"/>
      <c r="AD761" s="24"/>
      <c r="AE761" s="24"/>
    </row>
    <row r="762" spans="1:32">
      <c r="A762"/>
      <c r="B762"/>
      <c r="C762" s="17"/>
      <c r="D762"/>
      <c r="E762" s="18"/>
      <c r="F762" s="18"/>
      <c r="G762" s="18"/>
      <c r="H762" s="19"/>
      <c r="J762" s="27"/>
      <c r="K762"/>
      <c r="L762"/>
      <c r="M762"/>
      <c r="AB762"/>
      <c r="AC762"/>
    </row>
    <row r="763" spans="1:32">
      <c r="E763" s="15"/>
      <c r="F763" s="15"/>
      <c r="G763" s="15"/>
      <c r="H763" s="16"/>
    </row>
    <row r="764" spans="1:32">
      <c r="E764" s="15"/>
      <c r="F764" s="15"/>
      <c r="G764" s="15"/>
      <c r="H764" s="16"/>
    </row>
    <row r="765" spans="1:32">
      <c r="E765" s="15"/>
      <c r="F765" s="15"/>
      <c r="G765" s="15"/>
      <c r="H765" s="16"/>
    </row>
    <row r="766" spans="1:32">
      <c r="A766"/>
      <c r="B766"/>
      <c r="C766" s="17"/>
      <c r="D766"/>
      <c r="E766" s="18"/>
      <c r="F766" s="18"/>
      <c r="G766" s="18"/>
      <c r="H766" s="19"/>
      <c r="J766" s="27"/>
      <c r="K766"/>
      <c r="L766"/>
      <c r="M766"/>
      <c r="AB766"/>
      <c r="AC766"/>
    </row>
    <row r="767" spans="1:32">
      <c r="A767"/>
      <c r="B767"/>
      <c r="C767" s="17"/>
      <c r="D767"/>
      <c r="E767" s="18"/>
      <c r="F767" s="18"/>
      <c r="G767" s="18"/>
      <c r="H767" s="19"/>
      <c r="J767" s="27"/>
      <c r="K767"/>
      <c r="L767"/>
      <c r="M767"/>
      <c r="AB767"/>
      <c r="AC767"/>
    </row>
    <row r="768" spans="1:32">
      <c r="A768"/>
      <c r="B768"/>
      <c r="C768" s="17"/>
      <c r="D768"/>
      <c r="E768" s="18"/>
      <c r="F768" s="18"/>
      <c r="G768" s="18"/>
      <c r="H768" s="19"/>
      <c r="J768" s="27"/>
      <c r="K768"/>
      <c r="L768"/>
      <c r="M768"/>
      <c r="AB768"/>
      <c r="AC768"/>
    </row>
    <row r="769" spans="1:29">
      <c r="A769"/>
      <c r="B769"/>
      <c r="C769" s="17"/>
      <c r="D769"/>
      <c r="E769" s="18"/>
      <c r="F769" s="18"/>
      <c r="G769" s="18"/>
      <c r="H769" s="19"/>
      <c r="J769" s="27"/>
      <c r="K769"/>
      <c r="L769"/>
      <c r="M769"/>
      <c r="AB769"/>
      <c r="AC769"/>
    </row>
    <row r="770" spans="1:29">
      <c r="A770"/>
      <c r="B770"/>
      <c r="C770" s="17"/>
      <c r="D770"/>
      <c r="E770" s="18"/>
      <c r="F770" s="18"/>
      <c r="G770" s="18"/>
      <c r="H770" s="19"/>
      <c r="J770" s="27"/>
      <c r="K770"/>
      <c r="L770"/>
      <c r="M770"/>
      <c r="AB770"/>
      <c r="AC770"/>
    </row>
    <row r="771" spans="1:29">
      <c r="A771"/>
      <c r="B771"/>
      <c r="C771" s="17"/>
      <c r="D771"/>
      <c r="E771" s="18"/>
      <c r="F771" s="18"/>
      <c r="G771" s="18"/>
      <c r="H771" s="19"/>
      <c r="J771" s="27"/>
      <c r="K771"/>
      <c r="L771"/>
      <c r="M771"/>
      <c r="AB771"/>
      <c r="AC771"/>
    </row>
    <row r="772" spans="1:29">
      <c r="A772"/>
      <c r="B772"/>
      <c r="C772" s="17"/>
      <c r="D772"/>
      <c r="E772" s="18"/>
      <c r="F772" s="18"/>
      <c r="G772" s="18"/>
      <c r="H772" s="19"/>
      <c r="J772" s="27"/>
      <c r="K772"/>
      <c r="L772"/>
      <c r="M772"/>
      <c r="AB772"/>
      <c r="AC772"/>
    </row>
    <row r="773" spans="1:29">
      <c r="A773"/>
      <c r="B773"/>
      <c r="C773" s="17"/>
      <c r="D773"/>
      <c r="E773" s="18"/>
      <c r="F773" s="18"/>
      <c r="G773" s="18"/>
      <c r="H773" s="19"/>
      <c r="J773" s="27"/>
      <c r="K773"/>
      <c r="L773"/>
      <c r="M773"/>
      <c r="AB773"/>
      <c r="AC773"/>
    </row>
    <row r="774" spans="1:29">
      <c r="A774"/>
      <c r="B774"/>
      <c r="C774" s="17"/>
      <c r="D774"/>
      <c r="E774" s="18"/>
      <c r="F774" s="18"/>
      <c r="G774" s="18"/>
      <c r="H774" s="19"/>
      <c r="J774" s="27"/>
      <c r="K774"/>
      <c r="L774"/>
      <c r="M774"/>
      <c r="AB774"/>
      <c r="AC774"/>
    </row>
    <row r="775" spans="1:29">
      <c r="A775"/>
      <c r="B775"/>
      <c r="C775" s="17"/>
      <c r="D775"/>
      <c r="E775" s="18"/>
      <c r="F775" s="18"/>
      <c r="G775" s="18"/>
      <c r="H775" s="19"/>
      <c r="J775" s="27"/>
      <c r="K775"/>
      <c r="L775"/>
      <c r="M775"/>
      <c r="AB775"/>
      <c r="AC775"/>
    </row>
    <row r="776" spans="1:29">
      <c r="A776"/>
      <c r="B776"/>
      <c r="C776" s="17"/>
      <c r="D776"/>
      <c r="E776" s="18"/>
      <c r="F776" s="18"/>
      <c r="G776" s="18"/>
      <c r="H776" s="19"/>
      <c r="J776" s="27"/>
      <c r="K776"/>
      <c r="L776"/>
      <c r="M776"/>
      <c r="AB776"/>
      <c r="AC776"/>
    </row>
    <row r="777" spans="1:29">
      <c r="A777"/>
      <c r="B777"/>
      <c r="C777" s="17"/>
      <c r="D777"/>
      <c r="E777" s="18"/>
      <c r="F777" s="18"/>
      <c r="G777" s="18"/>
      <c r="H777" s="19"/>
      <c r="J777" s="27"/>
      <c r="K777"/>
      <c r="L777"/>
      <c r="M777"/>
      <c r="AB777"/>
      <c r="AC777"/>
    </row>
    <row r="778" spans="1:29">
      <c r="A778"/>
      <c r="B778"/>
      <c r="C778" s="17"/>
      <c r="D778"/>
      <c r="E778" s="18"/>
      <c r="F778" s="18"/>
      <c r="G778" s="18"/>
      <c r="H778" s="19"/>
      <c r="J778" s="27"/>
      <c r="K778"/>
      <c r="L778"/>
      <c r="M778"/>
      <c r="AB778"/>
      <c r="AC778"/>
    </row>
    <row r="779" spans="1:29">
      <c r="A779"/>
      <c r="B779"/>
      <c r="C779" s="17"/>
      <c r="D779"/>
      <c r="E779" s="18"/>
      <c r="F779" s="18"/>
      <c r="G779" s="18"/>
      <c r="H779" s="19"/>
      <c r="J779" s="27"/>
      <c r="K779"/>
      <c r="L779"/>
      <c r="M779"/>
      <c r="AB779"/>
      <c r="AC779"/>
    </row>
    <row r="780" spans="1:29">
      <c r="A780"/>
      <c r="B780"/>
      <c r="C780" s="17"/>
      <c r="D780"/>
      <c r="E780" s="18"/>
      <c r="F780" s="18"/>
      <c r="G780" s="18"/>
      <c r="H780" s="19"/>
      <c r="J780" s="27"/>
      <c r="K780"/>
      <c r="L780"/>
      <c r="M780"/>
      <c r="AB780"/>
      <c r="AC780"/>
    </row>
    <row r="781" spans="1:29">
      <c r="A781"/>
      <c r="B781"/>
      <c r="C781" s="17"/>
      <c r="D781"/>
      <c r="E781" s="18"/>
      <c r="F781" s="18"/>
      <c r="G781" s="18"/>
      <c r="H781" s="19"/>
      <c r="J781" s="27"/>
      <c r="K781"/>
      <c r="L781"/>
      <c r="M781"/>
      <c r="AB781"/>
      <c r="AC781"/>
    </row>
    <row r="782" spans="1:29">
      <c r="A782"/>
      <c r="B782"/>
      <c r="C782" s="17"/>
      <c r="D782"/>
      <c r="E782" s="18"/>
      <c r="F782" s="18"/>
      <c r="G782" s="18"/>
      <c r="H782" s="19"/>
      <c r="J782" s="27"/>
      <c r="K782"/>
      <c r="L782"/>
      <c r="M782"/>
      <c r="AB782"/>
      <c r="AC782"/>
    </row>
    <row r="783" spans="1:29">
      <c r="E783" s="15"/>
      <c r="F783" s="15"/>
      <c r="G783" s="15"/>
      <c r="H783" s="16"/>
    </row>
    <row r="784" spans="1:29">
      <c r="E784" s="15"/>
      <c r="F784" s="15"/>
      <c r="G784" s="15"/>
      <c r="H784" s="16"/>
    </row>
    <row r="785" spans="5:8">
      <c r="E785" s="15"/>
      <c r="F785" s="15"/>
      <c r="G785" s="15"/>
      <c r="H785" s="16"/>
    </row>
    <row r="786" spans="5:8">
      <c r="E786" s="15"/>
      <c r="F786" s="15"/>
      <c r="G786" s="15"/>
      <c r="H786" s="16"/>
    </row>
    <row r="787" spans="5:8">
      <c r="E787" s="15"/>
      <c r="F787" s="15"/>
      <c r="G787" s="15"/>
      <c r="H787" s="16"/>
    </row>
    <row r="788" spans="5:8">
      <c r="E788" s="15"/>
      <c r="F788" s="15"/>
      <c r="G788" s="15"/>
      <c r="H788" s="16"/>
    </row>
    <row r="789" spans="5:8">
      <c r="E789" s="15"/>
      <c r="F789" s="15"/>
      <c r="G789" s="15"/>
      <c r="H789" s="16"/>
    </row>
    <row r="790" spans="5:8">
      <c r="E790" s="15"/>
      <c r="F790" s="15"/>
      <c r="G790" s="15"/>
      <c r="H790" s="16"/>
    </row>
    <row r="791" spans="5:8">
      <c r="E791" s="15"/>
      <c r="F791" s="15"/>
      <c r="G791" s="15"/>
      <c r="H791" s="16"/>
    </row>
    <row r="792" spans="5:8">
      <c r="E792" s="15"/>
      <c r="F792" s="15"/>
      <c r="G792" s="15"/>
      <c r="H792" s="16"/>
    </row>
    <row r="793" spans="5:8">
      <c r="E793" s="15"/>
      <c r="F793" s="15"/>
      <c r="G793" s="15"/>
      <c r="H793" s="16"/>
    </row>
    <row r="794" spans="5:8">
      <c r="E794" s="15"/>
      <c r="F794" s="15"/>
      <c r="G794" s="15"/>
      <c r="H794" s="16"/>
    </row>
    <row r="795" spans="5:8">
      <c r="E795" s="15"/>
      <c r="F795" s="15"/>
      <c r="G795" s="15"/>
      <c r="H795" s="16"/>
    </row>
    <row r="796" spans="5:8">
      <c r="E796" s="15"/>
      <c r="F796" s="15"/>
      <c r="G796" s="15"/>
      <c r="H796" s="16"/>
    </row>
    <row r="797" spans="5:8">
      <c r="E797" s="15"/>
      <c r="F797" s="15"/>
      <c r="G797" s="15"/>
      <c r="H797" s="16"/>
    </row>
    <row r="798" spans="5:8">
      <c r="E798" s="15"/>
      <c r="F798" s="15"/>
      <c r="G798" s="15"/>
      <c r="H798" s="16"/>
    </row>
    <row r="799" spans="5:8">
      <c r="E799" s="15"/>
      <c r="F799" s="15"/>
      <c r="G799" s="15"/>
      <c r="H799" s="16"/>
    </row>
    <row r="800" spans="5:8">
      <c r="E800" s="15"/>
      <c r="F800" s="15"/>
      <c r="G800" s="15"/>
      <c r="H800" s="16"/>
    </row>
    <row r="801" spans="5:13">
      <c r="E801" s="15"/>
      <c r="F801" s="15"/>
      <c r="G801" s="15"/>
      <c r="H801" s="16"/>
    </row>
    <row r="802" spans="5:13">
      <c r="E802" s="15"/>
      <c r="F802" s="15"/>
      <c r="G802" s="15"/>
      <c r="H802" s="16"/>
    </row>
    <row r="803" spans="5:13">
      <c r="E803" s="15"/>
      <c r="F803" s="15"/>
      <c r="G803" s="15"/>
      <c r="H803" s="16"/>
    </row>
    <row r="804" spans="5:13">
      <c r="E804" s="15"/>
      <c r="F804" s="15"/>
      <c r="G804" s="15"/>
      <c r="H804" s="16"/>
    </row>
    <row r="805" spans="5:13">
      <c r="E805" s="15"/>
      <c r="F805" s="15"/>
      <c r="G805" s="15"/>
      <c r="H805" s="16"/>
    </row>
    <row r="806" spans="5:13">
      <c r="E806" s="15"/>
      <c r="F806" s="15"/>
      <c r="G806" s="15"/>
      <c r="H806" s="16"/>
    </row>
    <row r="807" spans="5:13">
      <c r="E807" s="15"/>
      <c r="F807" s="15"/>
      <c r="G807" s="15"/>
      <c r="H807" s="16"/>
    </row>
    <row r="808" spans="5:13">
      <c r="E808" s="15"/>
      <c r="F808" s="15"/>
      <c r="G808" s="15"/>
      <c r="H808" s="16"/>
    </row>
    <row r="809" spans="5:13">
      <c r="E809" s="15"/>
      <c r="F809" s="15"/>
      <c r="G809" s="15"/>
      <c r="H809" s="16"/>
    </row>
    <row r="810" spans="5:13">
      <c r="E810" s="15"/>
      <c r="F810" s="15"/>
      <c r="G810" s="15"/>
      <c r="H810" s="16"/>
    </row>
    <row r="811" spans="5:13">
      <c r="E811" s="15"/>
      <c r="F811" s="15"/>
      <c r="G811" s="15"/>
      <c r="H811" s="16"/>
    </row>
    <row r="812" spans="5:13">
      <c r="E812" s="15"/>
      <c r="F812" s="15"/>
      <c r="G812" s="15"/>
      <c r="H812" s="16"/>
    </row>
    <row r="813" spans="5:13">
      <c r="E813" s="15"/>
      <c r="F813" s="15"/>
      <c r="G813" s="15"/>
      <c r="H813" s="16"/>
    </row>
    <row r="814" spans="5:13">
      <c r="E814" s="15"/>
      <c r="F814" s="15"/>
      <c r="G814" s="15"/>
      <c r="H814" s="16"/>
    </row>
    <row r="815" spans="5:13">
      <c r="E815" s="15"/>
      <c r="F815" s="15"/>
      <c r="G815" s="15"/>
      <c r="H815" s="16"/>
    </row>
    <row r="816" spans="5:13">
      <c r="E816" s="15"/>
      <c r="F816" s="15"/>
      <c r="G816" s="15"/>
      <c r="H816" s="16"/>
      <c r="L816" s="11"/>
      <c r="M816" s="11"/>
    </row>
    <row r="817" spans="1:29">
      <c r="E817" s="15"/>
      <c r="F817" s="15"/>
      <c r="G817" s="15"/>
      <c r="H817" s="16"/>
      <c r="L817" s="11"/>
      <c r="M817" s="11"/>
    </row>
    <row r="818" spans="1:29">
      <c r="E818" s="15"/>
      <c r="F818" s="15"/>
      <c r="G818" s="15"/>
      <c r="H818" s="16"/>
      <c r="L818" s="11"/>
      <c r="M818" s="11"/>
    </row>
    <row r="819" spans="1:29">
      <c r="A819"/>
      <c r="B819"/>
      <c r="C819" s="17"/>
      <c r="D819"/>
      <c r="E819" s="18"/>
      <c r="F819" s="18"/>
      <c r="G819" s="18"/>
      <c r="H819" s="19"/>
      <c r="J819" s="27"/>
      <c r="K819"/>
      <c r="L819" s="11"/>
      <c r="M819" s="11"/>
      <c r="AB819"/>
      <c r="AC819"/>
    </row>
    <row r="820" spans="1:29">
      <c r="A820"/>
      <c r="B820"/>
      <c r="C820" s="17"/>
      <c r="D820"/>
      <c r="E820" s="18"/>
      <c r="F820" s="18"/>
      <c r="G820" s="18"/>
      <c r="H820" s="19"/>
      <c r="J820" s="27"/>
      <c r="K820"/>
      <c r="L820" s="11"/>
      <c r="M820" s="11"/>
      <c r="AB820"/>
      <c r="AC820"/>
    </row>
    <row r="821" spans="1:29">
      <c r="A821"/>
      <c r="B821"/>
      <c r="C821" s="17"/>
      <c r="D821"/>
      <c r="E821" s="18"/>
      <c r="F821" s="18"/>
      <c r="G821" s="18"/>
      <c r="H821" s="19"/>
      <c r="J821" s="27"/>
      <c r="K821"/>
      <c r="L821" s="11"/>
      <c r="M821" s="11"/>
      <c r="AB821"/>
      <c r="AC821"/>
    </row>
    <row r="822" spans="1:29">
      <c r="E822" s="15"/>
      <c r="F822" s="15"/>
      <c r="G822" s="15"/>
      <c r="H822" s="16"/>
      <c r="L822" s="11"/>
      <c r="M822" s="11"/>
    </row>
    <row r="823" spans="1:29">
      <c r="E823" s="15"/>
      <c r="F823" s="15"/>
      <c r="G823" s="15"/>
      <c r="H823" s="16"/>
      <c r="L823" s="11"/>
      <c r="M823" s="11"/>
    </row>
    <row r="824" spans="1:29">
      <c r="E824" s="15"/>
      <c r="F824" s="15"/>
      <c r="G824" s="15"/>
      <c r="H824" s="16"/>
      <c r="L824" s="11"/>
      <c r="M824" s="11"/>
    </row>
    <row r="825" spans="1:29">
      <c r="E825" s="15"/>
      <c r="F825" s="15"/>
      <c r="G825" s="15"/>
      <c r="H825" s="16"/>
      <c r="L825" s="11"/>
      <c r="M825" s="11"/>
    </row>
    <row r="826" spans="1:29">
      <c r="E826" s="15"/>
      <c r="F826" s="15"/>
      <c r="G826" s="15"/>
      <c r="H826" s="16"/>
      <c r="L826" s="11"/>
      <c r="M826" s="11"/>
    </row>
    <row r="827" spans="1:29">
      <c r="E827" s="15"/>
      <c r="F827" s="15"/>
      <c r="G827" s="15"/>
      <c r="H827" s="16"/>
      <c r="L827" s="11"/>
      <c r="M827" s="11"/>
    </row>
    <row r="828" spans="1:29">
      <c r="E828" s="15"/>
      <c r="F828" s="15"/>
      <c r="G828" s="15"/>
      <c r="H828" s="16"/>
      <c r="L828" s="11"/>
      <c r="M828" s="11"/>
    </row>
    <row r="829" spans="1:29">
      <c r="E829" s="15"/>
      <c r="F829" s="15"/>
      <c r="G829" s="15"/>
      <c r="H829" s="16"/>
      <c r="L829" s="11"/>
      <c r="M829" s="11"/>
    </row>
    <row r="830" spans="1:29">
      <c r="E830" s="15"/>
      <c r="F830" s="15"/>
      <c r="G830" s="15"/>
      <c r="H830" s="16"/>
      <c r="L830" s="11"/>
      <c r="M830" s="11"/>
    </row>
    <row r="831" spans="1:29">
      <c r="E831" s="15"/>
      <c r="F831" s="15"/>
      <c r="G831" s="15"/>
      <c r="H831" s="16"/>
      <c r="L831" s="11"/>
      <c r="M831" s="11"/>
    </row>
    <row r="832" spans="1:29">
      <c r="E832" s="15"/>
      <c r="F832" s="15"/>
      <c r="G832" s="15"/>
      <c r="H832" s="16"/>
      <c r="L832" s="11"/>
      <c r="M832" s="11"/>
    </row>
    <row r="833" spans="5:13">
      <c r="E833" s="15"/>
      <c r="F833" s="15"/>
      <c r="G833" s="15"/>
      <c r="H833" s="16"/>
      <c r="L833" s="11"/>
      <c r="M833" s="11"/>
    </row>
    <row r="834" spans="5:13">
      <c r="E834" s="15"/>
      <c r="F834" s="15"/>
      <c r="G834" s="15"/>
      <c r="H834" s="16"/>
      <c r="L834" s="11"/>
      <c r="M834" s="11"/>
    </row>
    <row r="835" spans="5:13">
      <c r="E835" s="15"/>
      <c r="F835" s="15"/>
      <c r="G835" s="15"/>
      <c r="H835" s="16"/>
      <c r="L835" s="11"/>
      <c r="M835" s="11"/>
    </row>
    <row r="836" spans="5:13">
      <c r="E836" s="15"/>
      <c r="F836" s="15"/>
      <c r="G836" s="15"/>
      <c r="H836" s="16"/>
      <c r="L836" s="11"/>
      <c r="M836" s="11"/>
    </row>
    <row r="837" spans="5:13">
      <c r="E837" s="15"/>
      <c r="F837" s="15"/>
      <c r="G837" s="15"/>
      <c r="H837" s="16"/>
      <c r="L837" s="11"/>
      <c r="M837" s="11"/>
    </row>
    <row r="838" spans="5:13">
      <c r="E838" s="15"/>
      <c r="F838" s="15"/>
      <c r="G838" s="15"/>
      <c r="H838" s="16"/>
      <c r="L838" s="11"/>
      <c r="M838" s="11"/>
    </row>
    <row r="839" spans="5:13">
      <c r="E839" s="15"/>
      <c r="F839" s="15"/>
      <c r="G839" s="15"/>
      <c r="H839" s="16"/>
      <c r="L839" s="11"/>
      <c r="M839" s="11"/>
    </row>
    <row r="840" spans="5:13">
      <c r="E840" s="15"/>
      <c r="F840" s="15"/>
      <c r="G840" s="15"/>
      <c r="H840" s="16"/>
      <c r="L840" s="11"/>
      <c r="M840" s="11"/>
    </row>
    <row r="841" spans="5:13">
      <c r="E841" s="15"/>
      <c r="F841" s="15"/>
      <c r="G841" s="15"/>
      <c r="H841" s="16"/>
      <c r="L841" s="11"/>
      <c r="M841" s="11"/>
    </row>
    <row r="842" spans="5:13">
      <c r="E842" s="15"/>
      <c r="F842" s="15"/>
      <c r="G842" s="15"/>
      <c r="H842" s="16"/>
      <c r="L842" s="11"/>
      <c r="M842" s="11"/>
    </row>
    <row r="843" spans="5:13">
      <c r="E843" s="15"/>
      <c r="F843" s="15"/>
      <c r="G843" s="15"/>
      <c r="H843" s="16"/>
      <c r="L843" s="11"/>
      <c r="M843" s="11"/>
    </row>
    <row r="844" spans="5:13">
      <c r="E844" s="15"/>
      <c r="F844" s="15"/>
      <c r="G844" s="15"/>
      <c r="H844" s="16"/>
      <c r="L844" s="11"/>
      <c r="M844" s="11"/>
    </row>
    <row r="845" spans="5:13">
      <c r="E845" s="15"/>
      <c r="F845" s="15"/>
      <c r="G845" s="15"/>
      <c r="H845" s="16"/>
      <c r="L845" s="11"/>
      <c r="M845" s="11"/>
    </row>
    <row r="846" spans="5:13">
      <c r="E846" s="15"/>
      <c r="F846" s="15"/>
      <c r="G846" s="15"/>
      <c r="H846" s="16"/>
      <c r="L846" s="11"/>
      <c r="M846" s="11"/>
    </row>
    <row r="847" spans="5:13">
      <c r="E847" s="15"/>
      <c r="F847" s="15"/>
      <c r="G847" s="15"/>
      <c r="H847" s="16"/>
      <c r="L847" s="11"/>
      <c r="M847" s="11"/>
    </row>
    <row r="848" spans="5:13">
      <c r="E848" s="15"/>
      <c r="F848" s="15"/>
      <c r="G848" s="15"/>
      <c r="H848" s="16"/>
      <c r="L848" s="11"/>
      <c r="M848" s="11"/>
    </row>
    <row r="849" spans="1:29">
      <c r="E849" s="15"/>
      <c r="F849" s="15"/>
      <c r="G849" s="15"/>
      <c r="H849" s="16"/>
      <c r="L849" s="11"/>
      <c r="M849" s="11"/>
    </row>
    <row r="850" spans="1:29">
      <c r="A850"/>
      <c r="B850"/>
      <c r="C850" s="17"/>
      <c r="D850"/>
      <c r="E850" s="18"/>
      <c r="F850" s="18"/>
      <c r="G850" s="18"/>
      <c r="H850" s="19"/>
      <c r="J850" s="27"/>
      <c r="K850"/>
      <c r="L850" s="11"/>
      <c r="M850" s="11"/>
      <c r="AB850"/>
      <c r="AC850"/>
    </row>
    <row r="851" spans="1:29">
      <c r="A851"/>
      <c r="B851"/>
      <c r="C851" s="17"/>
      <c r="D851"/>
      <c r="E851" s="18"/>
      <c r="F851" s="18"/>
      <c r="G851" s="18"/>
      <c r="H851" s="19"/>
      <c r="J851" s="27"/>
      <c r="K851"/>
      <c r="L851" s="11"/>
      <c r="M851" s="11"/>
      <c r="AB851"/>
      <c r="AC851"/>
    </row>
    <row r="852" spans="1:29">
      <c r="A852"/>
      <c r="B852"/>
      <c r="C852" s="17"/>
      <c r="D852"/>
      <c r="E852" s="18"/>
      <c r="F852" s="18"/>
      <c r="G852" s="18"/>
      <c r="H852" s="19"/>
      <c r="J852" s="27"/>
      <c r="K852"/>
      <c r="L852" s="11"/>
      <c r="M852" s="11"/>
      <c r="AB852"/>
      <c r="AC852"/>
    </row>
    <row r="853" spans="1:29">
      <c r="E853" s="15"/>
      <c r="F853" s="15"/>
      <c r="G853" s="15"/>
      <c r="H853" s="16"/>
      <c r="L853" s="11"/>
      <c r="M853" s="11"/>
    </row>
    <row r="854" spans="1:29">
      <c r="E854" s="15"/>
      <c r="F854" s="15"/>
      <c r="G854" s="15"/>
      <c r="H854" s="16"/>
      <c r="L854" s="11"/>
      <c r="M854" s="11"/>
    </row>
    <row r="855" spans="1:29">
      <c r="E855" s="15"/>
      <c r="F855" s="15"/>
      <c r="G855" s="15"/>
      <c r="H855" s="16"/>
      <c r="L855" s="11"/>
      <c r="M855" s="11"/>
    </row>
    <row r="856" spans="1:29">
      <c r="E856" s="15"/>
      <c r="F856" s="15"/>
      <c r="G856" s="15"/>
      <c r="H856" s="16"/>
      <c r="L856" s="11"/>
      <c r="M856" s="11"/>
    </row>
    <row r="857" spans="1:29">
      <c r="E857" s="15"/>
      <c r="F857" s="15"/>
      <c r="G857" s="15"/>
      <c r="H857" s="16"/>
      <c r="L857" s="11"/>
      <c r="M857" s="11"/>
    </row>
    <row r="858" spans="1:29">
      <c r="E858" s="15"/>
      <c r="F858" s="15"/>
      <c r="G858" s="15"/>
      <c r="H858" s="16"/>
      <c r="L858" s="11"/>
      <c r="M858" s="11"/>
    </row>
    <row r="859" spans="1:29">
      <c r="E859" s="15"/>
      <c r="F859" s="15"/>
      <c r="G859" s="15"/>
      <c r="H859" s="16"/>
      <c r="L859" s="11"/>
      <c r="M859" s="11"/>
    </row>
    <row r="860" spans="1:29">
      <c r="E860" s="15"/>
      <c r="F860" s="15"/>
      <c r="G860" s="15"/>
      <c r="H860" s="16"/>
      <c r="L860" s="11"/>
      <c r="M860" s="11"/>
    </row>
    <row r="861" spans="1:29">
      <c r="E861" s="15"/>
      <c r="F861" s="15"/>
      <c r="G861" s="15"/>
      <c r="H861" s="16"/>
      <c r="L861" s="11"/>
      <c r="M861" s="11"/>
    </row>
    <row r="862" spans="1:29">
      <c r="A862"/>
      <c r="B862"/>
      <c r="C862" s="17"/>
      <c r="D862"/>
      <c r="E862" s="18"/>
      <c r="F862" s="18"/>
      <c r="G862" s="18"/>
      <c r="H862" s="19"/>
      <c r="J862" s="27"/>
      <c r="K862"/>
      <c r="L862" s="11"/>
      <c r="M862" s="11"/>
      <c r="AB862"/>
      <c r="AC862"/>
    </row>
    <row r="863" spans="1:29">
      <c r="A863"/>
      <c r="B863"/>
      <c r="C863" s="17"/>
      <c r="D863"/>
      <c r="E863" s="18"/>
      <c r="F863" s="18"/>
      <c r="G863" s="18"/>
      <c r="H863" s="19"/>
      <c r="J863" s="27"/>
      <c r="K863"/>
      <c r="L863" s="11"/>
      <c r="M863" s="11"/>
      <c r="AB863"/>
      <c r="AC863"/>
    </row>
    <row r="864" spans="1:29">
      <c r="A864"/>
      <c r="B864"/>
      <c r="C864" s="17"/>
      <c r="D864"/>
      <c r="E864" s="18"/>
      <c r="F864" s="18"/>
      <c r="G864" s="18"/>
      <c r="H864" s="19"/>
      <c r="J864" s="27"/>
      <c r="K864"/>
      <c r="L864" s="11"/>
      <c r="M864" s="11"/>
      <c r="AB864"/>
      <c r="AC864"/>
    </row>
    <row r="865" spans="1:29">
      <c r="A865"/>
      <c r="B865"/>
      <c r="C865" s="17"/>
      <c r="D865"/>
      <c r="E865" s="18"/>
      <c r="F865" s="18"/>
      <c r="G865" s="18"/>
      <c r="H865" s="19"/>
      <c r="J865" s="27"/>
      <c r="K865"/>
      <c r="L865" s="11"/>
      <c r="M865" s="11"/>
      <c r="AB865"/>
      <c r="AC865"/>
    </row>
    <row r="866" spans="1:29">
      <c r="A866"/>
      <c r="B866"/>
      <c r="C866" s="17"/>
      <c r="D866"/>
      <c r="E866" s="18"/>
      <c r="F866" s="18"/>
      <c r="G866" s="18"/>
      <c r="H866" s="19"/>
      <c r="J866" s="27"/>
      <c r="K866"/>
      <c r="L866" s="11"/>
      <c r="M866" s="11"/>
      <c r="AB866"/>
      <c r="AC866"/>
    </row>
    <row r="867" spans="1:29">
      <c r="A867"/>
      <c r="B867"/>
      <c r="C867" s="17"/>
      <c r="D867"/>
      <c r="E867" s="18"/>
      <c r="F867" s="18"/>
      <c r="G867" s="18"/>
      <c r="H867" s="19"/>
      <c r="J867" s="27"/>
      <c r="K867"/>
      <c r="L867" s="11"/>
      <c r="M867" s="11"/>
      <c r="AB867"/>
      <c r="AC867"/>
    </row>
    <row r="868" spans="1:29">
      <c r="A868"/>
      <c r="B868"/>
      <c r="C868" s="17"/>
      <c r="D868"/>
      <c r="E868" s="18"/>
      <c r="F868" s="18"/>
      <c r="G868" s="18"/>
      <c r="H868" s="19"/>
      <c r="J868" s="27"/>
      <c r="K868"/>
      <c r="L868" s="11"/>
      <c r="M868" s="11"/>
      <c r="AB868"/>
      <c r="AC868"/>
    </row>
    <row r="869" spans="1:29">
      <c r="A869"/>
      <c r="B869"/>
      <c r="C869" s="17"/>
      <c r="D869"/>
      <c r="E869" s="18"/>
      <c r="F869" s="18"/>
      <c r="G869" s="18"/>
      <c r="H869" s="19"/>
      <c r="J869" s="27"/>
      <c r="K869"/>
      <c r="L869" s="11"/>
      <c r="M869" s="11"/>
      <c r="AB869"/>
      <c r="AC869"/>
    </row>
    <row r="870" spans="1:29">
      <c r="E870" s="15"/>
      <c r="F870" s="15"/>
      <c r="G870" s="15"/>
      <c r="H870" s="16"/>
      <c r="L870" s="11"/>
      <c r="M870" s="11"/>
    </row>
    <row r="871" spans="1:29">
      <c r="E871" s="15"/>
      <c r="F871" s="15"/>
      <c r="G871" s="15"/>
      <c r="H871" s="16"/>
      <c r="L871" s="11"/>
      <c r="M871" s="11"/>
    </row>
    <row r="872" spans="1:29">
      <c r="E872" s="15"/>
      <c r="F872" s="15"/>
      <c r="G872" s="15"/>
      <c r="H872" s="16"/>
      <c r="L872" s="11"/>
      <c r="M872" s="11"/>
    </row>
    <row r="873" spans="1:29">
      <c r="E873" s="15"/>
      <c r="F873" s="15"/>
      <c r="G873" s="15"/>
      <c r="H873" s="16"/>
      <c r="L873" s="11"/>
      <c r="M873" s="11"/>
    </row>
    <row r="874" spans="1:29">
      <c r="E874" s="15"/>
      <c r="F874" s="15"/>
      <c r="G874" s="15"/>
      <c r="H874" s="16"/>
      <c r="L874" s="11"/>
      <c r="M874" s="11"/>
    </row>
    <row r="875" spans="1:29">
      <c r="E875" s="15"/>
      <c r="F875" s="15"/>
      <c r="G875" s="15"/>
      <c r="H875" s="16"/>
      <c r="L875" s="11"/>
      <c r="M875" s="11"/>
    </row>
    <row r="876" spans="1:29">
      <c r="E876" s="15"/>
      <c r="F876" s="15"/>
      <c r="G876" s="15"/>
      <c r="H876" s="16"/>
      <c r="L876" s="11"/>
      <c r="M876" s="11"/>
    </row>
    <row r="877" spans="1:29">
      <c r="E877" s="15"/>
      <c r="F877" s="15"/>
      <c r="G877" s="15"/>
      <c r="H877" s="16"/>
      <c r="L877" s="11"/>
      <c r="M877" s="11"/>
    </row>
    <row r="878" spans="1:29">
      <c r="E878" s="15"/>
      <c r="F878" s="15"/>
      <c r="G878" s="15"/>
      <c r="H878" s="16"/>
      <c r="L878" s="11"/>
      <c r="M878" s="11"/>
    </row>
    <row r="879" spans="1:29">
      <c r="E879" s="15"/>
      <c r="F879" s="15"/>
      <c r="G879" s="15"/>
      <c r="H879" s="16"/>
      <c r="L879" s="11"/>
      <c r="M879" s="11"/>
    </row>
    <row r="880" spans="1:29">
      <c r="E880" s="15"/>
      <c r="F880" s="15"/>
      <c r="G880" s="15"/>
      <c r="H880" s="16"/>
      <c r="L880" s="11"/>
      <c r="M880" s="11"/>
    </row>
    <row r="881" spans="5:13">
      <c r="E881" s="15"/>
      <c r="F881" s="15"/>
      <c r="G881" s="15"/>
      <c r="H881" s="16"/>
      <c r="L881" s="11"/>
      <c r="M881" s="11"/>
    </row>
    <row r="882" spans="5:13">
      <c r="E882" s="15"/>
      <c r="F882" s="15"/>
      <c r="G882" s="15"/>
      <c r="H882" s="16"/>
      <c r="L882" s="11"/>
      <c r="M882" s="11"/>
    </row>
    <row r="883" spans="5:13">
      <c r="E883" s="15"/>
      <c r="F883" s="15"/>
      <c r="G883" s="15"/>
      <c r="H883" s="16"/>
      <c r="L883" s="11"/>
      <c r="M883" s="11"/>
    </row>
    <row r="884" spans="5:13">
      <c r="E884" s="15"/>
      <c r="F884" s="15"/>
      <c r="G884" s="15"/>
      <c r="H884" s="16"/>
      <c r="L884" s="11"/>
      <c r="M884" s="11"/>
    </row>
    <row r="885" spans="5:13">
      <c r="E885" s="15"/>
      <c r="F885" s="15"/>
      <c r="G885" s="15"/>
      <c r="H885" s="16"/>
      <c r="L885" s="11"/>
      <c r="M885" s="11"/>
    </row>
    <row r="886" spans="5:13">
      <c r="E886" s="15"/>
      <c r="F886" s="15"/>
      <c r="G886" s="15"/>
      <c r="H886" s="16"/>
      <c r="L886" s="11"/>
      <c r="M886" s="11"/>
    </row>
    <row r="887" spans="5:13">
      <c r="E887" s="15"/>
      <c r="F887" s="15"/>
      <c r="G887" s="15"/>
      <c r="H887" s="16"/>
      <c r="L887" s="11"/>
      <c r="M887" s="11"/>
    </row>
    <row r="888" spans="5:13">
      <c r="E888" s="15"/>
      <c r="F888" s="15"/>
      <c r="G888" s="15"/>
      <c r="H888" s="16"/>
      <c r="L888" s="11"/>
      <c r="M888" s="11"/>
    </row>
    <row r="889" spans="5:13">
      <c r="E889" s="15"/>
      <c r="F889" s="15"/>
      <c r="G889" s="15"/>
      <c r="H889" s="16"/>
      <c r="L889" s="11"/>
      <c r="M889" s="11"/>
    </row>
    <row r="890" spans="5:13">
      <c r="E890" s="15"/>
      <c r="F890" s="15"/>
      <c r="G890" s="15"/>
      <c r="H890" s="16"/>
      <c r="L890" s="11"/>
      <c r="M890" s="11"/>
    </row>
    <row r="891" spans="5:13">
      <c r="E891" s="15"/>
      <c r="F891" s="15"/>
      <c r="G891" s="15"/>
      <c r="H891" s="16"/>
      <c r="L891" s="11"/>
      <c r="M891" s="11"/>
    </row>
    <row r="892" spans="5:13">
      <c r="E892" s="15"/>
      <c r="F892" s="15"/>
      <c r="G892" s="15"/>
      <c r="H892" s="16"/>
      <c r="L892" s="11"/>
      <c r="M892" s="11"/>
    </row>
    <row r="893" spans="5:13">
      <c r="E893" s="15"/>
      <c r="F893" s="15"/>
      <c r="G893" s="15"/>
      <c r="H893" s="16"/>
      <c r="L893" s="11"/>
      <c r="M893" s="11"/>
    </row>
    <row r="894" spans="5:13">
      <c r="E894" s="15"/>
      <c r="F894" s="15"/>
      <c r="G894" s="15"/>
      <c r="H894" s="16"/>
      <c r="L894" s="11"/>
      <c r="M894" s="11"/>
    </row>
    <row r="895" spans="5:13">
      <c r="E895" s="15"/>
      <c r="F895" s="15"/>
      <c r="G895" s="15"/>
      <c r="H895" s="16"/>
      <c r="L895" s="11"/>
      <c r="M895" s="11"/>
    </row>
    <row r="896" spans="5:13">
      <c r="E896" s="15"/>
      <c r="F896" s="15"/>
      <c r="G896" s="15"/>
      <c r="H896" s="16"/>
      <c r="L896" s="11"/>
      <c r="M896" s="11"/>
    </row>
    <row r="897" spans="1:13">
      <c r="E897" s="15"/>
      <c r="F897" s="15"/>
      <c r="G897" s="15"/>
      <c r="H897" s="16"/>
      <c r="L897" s="11"/>
      <c r="M897" s="11"/>
    </row>
    <row r="898" spans="1:13">
      <c r="E898" s="15"/>
      <c r="F898" s="15"/>
      <c r="G898" s="15"/>
      <c r="H898" s="16"/>
      <c r="L898" s="11"/>
      <c r="M898" s="11"/>
    </row>
    <row r="899" spans="1:13">
      <c r="E899" s="15"/>
      <c r="F899" s="15"/>
      <c r="G899" s="15"/>
      <c r="H899" s="16"/>
      <c r="L899" s="11"/>
      <c r="M899" s="11"/>
    </row>
    <row r="900" spans="1:13">
      <c r="A900"/>
      <c r="E900" s="15"/>
      <c r="F900" s="15"/>
      <c r="G900" s="18"/>
    </row>
    <row r="901" spans="1:13">
      <c r="A901"/>
      <c r="E901" s="15"/>
      <c r="F901" s="15"/>
      <c r="G901" s="18"/>
    </row>
    <row r="902" spans="1:13">
      <c r="A902"/>
      <c r="E902" s="15"/>
      <c r="F902" s="15"/>
      <c r="G902" s="18"/>
    </row>
    <row r="903" spans="1:13">
      <c r="A903"/>
      <c r="E903" s="15"/>
      <c r="F903" s="15"/>
      <c r="G903" s="18"/>
    </row>
    <row r="904" spans="1:13">
      <c r="A904"/>
      <c r="E904" s="15"/>
      <c r="F904" s="15"/>
      <c r="G904" s="18"/>
    </row>
    <row r="905" spans="1:13">
      <c r="A905"/>
      <c r="E905" s="15"/>
      <c r="F905" s="15"/>
      <c r="G905" s="18"/>
    </row>
    <row r="906" spans="1:13">
      <c r="A906"/>
      <c r="E906" s="15"/>
      <c r="F906" s="15"/>
      <c r="G906" s="18"/>
    </row>
    <row r="907" spans="1:13">
      <c r="A907"/>
      <c r="E907" s="15"/>
      <c r="F907" s="15"/>
      <c r="G907" s="18"/>
    </row>
    <row r="908" spans="1:13">
      <c r="A908"/>
      <c r="E908" s="15"/>
      <c r="F908" s="15"/>
      <c r="G908" s="18"/>
    </row>
    <row r="909" spans="1:13">
      <c r="A909"/>
      <c r="E909" s="15"/>
      <c r="F909" s="15"/>
      <c r="G909" s="18"/>
    </row>
    <row r="910" spans="1:13">
      <c r="A910"/>
      <c r="E910" s="15"/>
      <c r="F910" s="15"/>
      <c r="G910" s="18"/>
    </row>
    <row r="911" spans="1:13">
      <c r="A911"/>
      <c r="E911" s="15"/>
      <c r="F911" s="15"/>
      <c r="G911" s="18"/>
    </row>
    <row r="912" spans="1:13">
      <c r="A912"/>
      <c r="E912" s="15"/>
      <c r="F912" s="15"/>
      <c r="G912" s="18"/>
    </row>
    <row r="913" spans="1:7">
      <c r="A913"/>
      <c r="E913" s="15"/>
      <c r="F913" s="15"/>
      <c r="G913" s="18"/>
    </row>
    <row r="914" spans="1:7">
      <c r="A914"/>
      <c r="E914" s="15"/>
      <c r="F914" s="15"/>
      <c r="G914" s="18"/>
    </row>
    <row r="915" spans="1:7">
      <c r="A915"/>
      <c r="E915" s="15"/>
      <c r="F915" s="15"/>
      <c r="G915" s="18"/>
    </row>
    <row r="916" spans="1:7">
      <c r="A916"/>
      <c r="E916" s="15"/>
      <c r="F916" s="15"/>
      <c r="G916" s="18"/>
    </row>
    <row r="917" spans="1:7">
      <c r="A917"/>
      <c r="E917" s="15"/>
      <c r="F917" s="15"/>
      <c r="G917" s="18"/>
    </row>
    <row r="918" spans="1:7">
      <c r="A918"/>
      <c r="E918" s="15"/>
      <c r="F918" s="15"/>
      <c r="G918" s="18"/>
    </row>
    <row r="919" spans="1:7">
      <c r="A919"/>
      <c r="E919" s="15"/>
      <c r="F919" s="15"/>
      <c r="G919" s="18"/>
    </row>
    <row r="920" spans="1:7">
      <c r="A920"/>
      <c r="E920" s="15"/>
      <c r="F920" s="15"/>
      <c r="G920" s="18"/>
    </row>
    <row r="921" spans="1:7">
      <c r="A921"/>
      <c r="E921" s="15"/>
      <c r="F921" s="15"/>
      <c r="G921" s="18"/>
    </row>
    <row r="922" spans="1:7">
      <c r="A922"/>
      <c r="E922" s="15"/>
      <c r="F922" s="15"/>
      <c r="G922" s="18"/>
    </row>
    <row r="923" spans="1:7">
      <c r="A923"/>
      <c r="E923" s="15"/>
      <c r="F923" s="15"/>
      <c r="G923" s="18"/>
    </row>
    <row r="924" spans="1:7">
      <c r="A924"/>
      <c r="E924" s="15"/>
      <c r="F924" s="15"/>
      <c r="G924" s="18"/>
    </row>
    <row r="925" spans="1:7">
      <c r="A925"/>
      <c r="E925" s="15"/>
      <c r="F925" s="15"/>
      <c r="G925" s="18"/>
    </row>
    <row r="926" spans="1:7">
      <c r="A926"/>
      <c r="E926" s="15"/>
      <c r="F926" s="15"/>
      <c r="G926" s="18"/>
    </row>
    <row r="927" spans="1:7">
      <c r="A927"/>
      <c r="E927" s="15"/>
      <c r="F927" s="15"/>
      <c r="G927" s="18"/>
    </row>
    <row r="928" spans="1:7">
      <c r="A928"/>
      <c r="E928" s="15"/>
      <c r="F928" s="15"/>
      <c r="G928" s="18"/>
    </row>
    <row r="929" spans="1:24">
      <c r="A929"/>
      <c r="E929" s="15"/>
      <c r="F929" s="15"/>
      <c r="G929" s="18"/>
    </row>
    <row r="930" spans="1:24">
      <c r="A930"/>
      <c r="E930" s="15"/>
      <c r="F930" s="15"/>
      <c r="G930" s="18"/>
    </row>
    <row r="931" spans="1:24">
      <c r="A931"/>
      <c r="E931" s="15"/>
      <c r="F931" s="15"/>
      <c r="G931" s="18"/>
    </row>
    <row r="932" spans="1:24">
      <c r="A932"/>
      <c r="E932" s="15"/>
      <c r="F932" s="15"/>
      <c r="G932" s="18"/>
    </row>
    <row r="933" spans="1:24">
      <c r="A933"/>
      <c r="E933" s="15"/>
      <c r="F933" s="15"/>
      <c r="G933" s="18"/>
    </row>
    <row r="934" spans="1:24">
      <c r="A934"/>
      <c r="E934" s="15"/>
      <c r="F934" s="15"/>
      <c r="G934" s="18"/>
    </row>
    <row r="935" spans="1:24">
      <c r="A935"/>
      <c r="E935" s="15"/>
      <c r="F935" s="15"/>
      <c r="G935" s="18"/>
    </row>
    <row r="936" spans="1:24">
      <c r="A936"/>
      <c r="E936" s="15"/>
      <c r="F936" s="15"/>
      <c r="G936" s="18"/>
    </row>
    <row r="937" spans="1:24">
      <c r="A937"/>
      <c r="E937" s="15"/>
      <c r="F937" s="15"/>
      <c r="G937" s="18"/>
      <c r="X937" s="29"/>
    </row>
    <row r="938" spans="1:24">
      <c r="A938"/>
      <c r="E938" s="15"/>
      <c r="F938" s="15"/>
      <c r="G938" s="18"/>
      <c r="X938" s="29"/>
    </row>
    <row r="939" spans="1:24">
      <c r="A939"/>
      <c r="E939" s="15"/>
      <c r="F939" s="15"/>
      <c r="G939" s="18"/>
      <c r="X939" s="29"/>
    </row>
    <row r="940" spans="1:24">
      <c r="A940"/>
      <c r="E940" s="15"/>
      <c r="F940" s="15"/>
      <c r="G940" s="18"/>
      <c r="X940" s="29"/>
    </row>
    <row r="941" spans="1:24">
      <c r="A941"/>
      <c r="E941" s="15"/>
      <c r="F941" s="15"/>
      <c r="G941" s="18"/>
      <c r="X941" s="29"/>
    </row>
    <row r="942" spans="1:24">
      <c r="A942"/>
      <c r="E942" s="15"/>
      <c r="F942" s="15"/>
      <c r="G942" s="18"/>
      <c r="X942" s="29"/>
    </row>
    <row r="943" spans="1:24">
      <c r="A943"/>
      <c r="E943" s="15"/>
      <c r="F943" s="15"/>
      <c r="G943" s="18"/>
      <c r="X943" s="29"/>
    </row>
    <row r="944" spans="1:24">
      <c r="A944"/>
      <c r="E944" s="15"/>
      <c r="F944" s="15"/>
      <c r="G944" s="18"/>
      <c r="X944" s="29"/>
    </row>
    <row r="945" spans="1:24">
      <c r="A945"/>
      <c r="E945" s="15"/>
      <c r="F945" s="15"/>
      <c r="G945" s="18"/>
      <c r="X945" s="29"/>
    </row>
    <row r="946" spans="1:24">
      <c r="A946"/>
      <c r="E946" s="15"/>
      <c r="F946" s="15"/>
      <c r="G946" s="18"/>
      <c r="X946" s="29"/>
    </row>
    <row r="947" spans="1:24">
      <c r="A947"/>
      <c r="E947" s="15"/>
      <c r="F947" s="15"/>
      <c r="G947" s="18"/>
      <c r="X947" s="29"/>
    </row>
    <row r="948" spans="1:24">
      <c r="A948"/>
      <c r="E948" s="15"/>
      <c r="F948" s="15"/>
      <c r="G948" s="18"/>
      <c r="X948" s="29"/>
    </row>
    <row r="949" spans="1:24">
      <c r="A949"/>
      <c r="E949" s="15"/>
      <c r="F949" s="15"/>
      <c r="G949" s="18"/>
      <c r="X949" s="29"/>
    </row>
    <row r="950" spans="1:24">
      <c r="A950"/>
      <c r="E950" s="15"/>
      <c r="F950" s="15"/>
      <c r="G950" s="18"/>
      <c r="X950" s="29"/>
    </row>
    <row r="951" spans="1:24">
      <c r="A951"/>
      <c r="E951" s="15"/>
      <c r="F951" s="15"/>
      <c r="G951" s="18"/>
      <c r="X951" s="29"/>
    </row>
    <row r="952" spans="1:24">
      <c r="A952"/>
      <c r="E952" s="15"/>
      <c r="F952" s="15"/>
      <c r="G952" s="18"/>
      <c r="X952" s="29"/>
    </row>
    <row r="953" spans="1:24">
      <c r="A953"/>
      <c r="E953" s="15"/>
      <c r="F953" s="15"/>
      <c r="G953" s="18"/>
      <c r="X953" s="29"/>
    </row>
    <row r="954" spans="1:24">
      <c r="A954"/>
      <c r="E954" s="15"/>
      <c r="F954" s="15"/>
      <c r="G954" s="18"/>
      <c r="X954" s="29"/>
    </row>
    <row r="955" spans="1:24">
      <c r="A955"/>
      <c r="E955" s="15"/>
      <c r="F955" s="15"/>
      <c r="G955" s="18"/>
      <c r="X955" s="29"/>
    </row>
    <row r="956" spans="1:24">
      <c r="A956"/>
      <c r="E956" s="15"/>
      <c r="F956" s="15"/>
      <c r="G956" s="18"/>
      <c r="X956" s="29"/>
    </row>
    <row r="957" spans="1:24">
      <c r="A957"/>
      <c r="E957" s="15"/>
      <c r="F957" s="15"/>
      <c r="G957" s="18"/>
    </row>
    <row r="958" spans="1:24">
      <c r="A958"/>
      <c r="E958" s="15"/>
      <c r="F958" s="15"/>
      <c r="G958" s="18"/>
    </row>
    <row r="959" spans="1:24">
      <c r="A959"/>
      <c r="E959" s="15"/>
      <c r="F959" s="15"/>
      <c r="G959" s="18"/>
    </row>
    <row r="960" spans="1:24">
      <c r="A960"/>
      <c r="E960" s="15"/>
      <c r="F960" s="15"/>
      <c r="G960" s="18"/>
    </row>
    <row r="961" spans="1:7">
      <c r="A961"/>
      <c r="E961" s="15"/>
      <c r="F961" s="15"/>
      <c r="G961" s="18"/>
    </row>
    <row r="962" spans="1:7">
      <c r="A962"/>
      <c r="E962" s="15"/>
      <c r="F962" s="15"/>
      <c r="G962" s="18"/>
    </row>
    <row r="963" spans="1:7">
      <c r="A963"/>
      <c r="E963" s="15"/>
      <c r="F963" s="15"/>
      <c r="G963" s="18"/>
    </row>
    <row r="964" spans="1:7">
      <c r="A964"/>
      <c r="E964" s="15"/>
      <c r="F964" s="15"/>
      <c r="G964" s="18"/>
    </row>
    <row r="965" spans="1:7">
      <c r="A965"/>
      <c r="E965" s="15"/>
      <c r="F965" s="15"/>
      <c r="G965" s="18"/>
    </row>
    <row r="966" spans="1:7">
      <c r="A966"/>
      <c r="E966" s="15"/>
      <c r="F966" s="15"/>
      <c r="G966" s="18"/>
    </row>
    <row r="967" spans="1:7">
      <c r="A967"/>
      <c r="E967" s="15"/>
      <c r="F967" s="15"/>
      <c r="G967" s="18"/>
    </row>
    <row r="968" spans="1:7">
      <c r="A968"/>
      <c r="E968" s="15"/>
      <c r="F968" s="15"/>
      <c r="G968" s="18"/>
    </row>
    <row r="969" spans="1:7">
      <c r="A969"/>
      <c r="E969" s="15"/>
      <c r="F969" s="15"/>
      <c r="G969" s="18"/>
    </row>
    <row r="970" spans="1:7">
      <c r="A970"/>
      <c r="E970" s="15"/>
      <c r="F970" s="15"/>
      <c r="G970" s="18"/>
    </row>
    <row r="971" spans="1:7">
      <c r="A971"/>
      <c r="E971" s="15"/>
      <c r="F971" s="15"/>
      <c r="G971" s="18"/>
    </row>
    <row r="972" spans="1:7">
      <c r="A972"/>
      <c r="E972" s="15"/>
      <c r="F972" s="15"/>
      <c r="G972" s="18"/>
    </row>
    <row r="973" spans="1:7">
      <c r="A973"/>
      <c r="E973" s="15"/>
      <c r="F973" s="15"/>
      <c r="G973" s="18"/>
    </row>
    <row r="974" spans="1:7">
      <c r="A974"/>
      <c r="E974" s="15"/>
      <c r="F974" s="15"/>
      <c r="G974" s="18"/>
    </row>
    <row r="975" spans="1:7">
      <c r="A975"/>
      <c r="E975" s="15"/>
      <c r="F975" s="15"/>
      <c r="G975" s="18"/>
    </row>
    <row r="976" spans="1:7">
      <c r="A976"/>
      <c r="E976" s="15"/>
      <c r="F976" s="15"/>
      <c r="G976" s="18"/>
    </row>
    <row r="977" spans="1:24">
      <c r="A977"/>
      <c r="E977" s="15"/>
      <c r="F977" s="15"/>
      <c r="G977" s="18"/>
    </row>
    <row r="978" spans="1:24">
      <c r="A978"/>
      <c r="E978" s="15"/>
      <c r="F978" s="15"/>
      <c r="G978" s="18"/>
    </row>
    <row r="979" spans="1:24">
      <c r="A979"/>
      <c r="E979" s="15"/>
      <c r="F979" s="15"/>
      <c r="G979" s="18"/>
    </row>
    <row r="980" spans="1:24">
      <c r="A980"/>
      <c r="E980" s="15"/>
      <c r="F980" s="15"/>
      <c r="G980" s="18"/>
    </row>
    <row r="981" spans="1:24">
      <c r="A981"/>
      <c r="E981" s="15"/>
      <c r="F981" s="15"/>
      <c r="G981" s="18"/>
    </row>
    <row r="982" spans="1:24">
      <c r="A982"/>
      <c r="E982" s="15"/>
      <c r="F982" s="15"/>
      <c r="G982" s="18"/>
    </row>
    <row r="983" spans="1:24">
      <c r="A983"/>
      <c r="E983" s="15"/>
      <c r="F983" s="15"/>
      <c r="G983" s="18"/>
    </row>
    <row r="984" spans="1:24">
      <c r="A984"/>
      <c r="E984" s="15"/>
      <c r="F984" s="15"/>
      <c r="G984" s="18"/>
      <c r="X984" s="29"/>
    </row>
    <row r="985" spans="1:24">
      <c r="A985"/>
      <c r="E985" s="15"/>
      <c r="F985" s="15"/>
      <c r="G985" s="18"/>
      <c r="X985" s="29"/>
    </row>
    <row r="986" spans="1:24">
      <c r="A986"/>
      <c r="E986" s="15"/>
      <c r="F986" s="15"/>
      <c r="G986" s="18"/>
      <c r="X986" s="29"/>
    </row>
    <row r="987" spans="1:24">
      <c r="A987"/>
      <c r="E987" s="15"/>
      <c r="F987" s="15"/>
      <c r="G987" s="18"/>
      <c r="X987" s="29"/>
    </row>
    <row r="988" spans="1:24">
      <c r="A988"/>
      <c r="E988" s="15"/>
      <c r="F988" s="15"/>
      <c r="G988" s="18"/>
      <c r="X988" s="29"/>
    </row>
    <row r="989" spans="1:24">
      <c r="A989"/>
      <c r="E989" s="15"/>
      <c r="F989" s="15"/>
      <c r="G989" s="18"/>
      <c r="X989" s="29"/>
    </row>
    <row r="990" spans="1:24">
      <c r="A990"/>
      <c r="E990" s="15"/>
      <c r="F990" s="15"/>
      <c r="G990" s="18"/>
      <c r="X990" s="29"/>
    </row>
    <row r="991" spans="1:24">
      <c r="A991"/>
      <c r="E991" s="15"/>
      <c r="F991" s="15"/>
      <c r="G991" s="18"/>
      <c r="X991" s="29"/>
    </row>
    <row r="992" spans="1:24">
      <c r="A992"/>
      <c r="E992" s="15"/>
      <c r="F992" s="15"/>
      <c r="G992" s="18"/>
      <c r="X992" s="29"/>
    </row>
    <row r="993" spans="1:24">
      <c r="A993"/>
      <c r="E993" s="15"/>
      <c r="F993" s="15"/>
      <c r="G993" s="18"/>
      <c r="X993" s="29"/>
    </row>
    <row r="994" spans="1:24">
      <c r="A994"/>
      <c r="E994" s="15"/>
      <c r="F994" s="15"/>
      <c r="G994" s="18"/>
      <c r="X994" s="29"/>
    </row>
    <row r="995" spans="1:24">
      <c r="A995"/>
      <c r="E995" s="15"/>
      <c r="F995" s="15"/>
      <c r="G995" s="18"/>
      <c r="X995" s="29"/>
    </row>
    <row r="996" spans="1:24">
      <c r="A996"/>
      <c r="E996" s="15"/>
      <c r="F996" s="15"/>
      <c r="G996" s="18"/>
      <c r="X996" s="29"/>
    </row>
    <row r="997" spans="1:24">
      <c r="A997"/>
      <c r="E997" s="15"/>
      <c r="F997" s="15"/>
      <c r="G997" s="18"/>
      <c r="X997" s="29"/>
    </row>
    <row r="998" spans="1:24">
      <c r="A998"/>
      <c r="E998" s="15"/>
      <c r="F998" s="15"/>
      <c r="G998" s="18"/>
      <c r="X998" s="29"/>
    </row>
    <row r="999" spans="1:24">
      <c r="A999"/>
      <c r="E999" s="15"/>
      <c r="F999" s="15"/>
      <c r="G999" s="18"/>
      <c r="X999" s="29"/>
    </row>
    <row r="1000" spans="1:24">
      <c r="A1000"/>
      <c r="E1000" s="15"/>
      <c r="F1000" s="15"/>
      <c r="G1000" s="18"/>
      <c r="X1000" s="29"/>
    </row>
    <row r="1001" spans="1:24">
      <c r="A1001"/>
      <c r="E1001" s="15"/>
      <c r="F1001" s="15"/>
      <c r="G1001" s="18"/>
      <c r="X1001" s="29"/>
    </row>
    <row r="1002" spans="1:24">
      <c r="A1002"/>
      <c r="E1002" s="15"/>
      <c r="F1002" s="15"/>
      <c r="G1002" s="18"/>
      <c r="X1002" s="29"/>
    </row>
    <row r="1003" spans="1:24">
      <c r="A1003"/>
      <c r="E1003" s="15"/>
      <c r="F1003" s="15"/>
      <c r="G1003" s="18"/>
      <c r="X1003" s="29"/>
    </row>
    <row r="1004" spans="1:24">
      <c r="A1004"/>
      <c r="E1004" s="15"/>
      <c r="F1004" s="15"/>
      <c r="G1004" s="18"/>
      <c r="X1004" s="29"/>
    </row>
    <row r="1005" spans="1:24">
      <c r="A1005"/>
      <c r="E1005" s="15"/>
      <c r="F1005" s="15"/>
      <c r="G1005" s="18"/>
      <c r="X1005" s="29"/>
    </row>
    <row r="1006" spans="1:24">
      <c r="A1006"/>
      <c r="E1006" s="15"/>
      <c r="F1006" s="15"/>
      <c r="G1006" s="18"/>
      <c r="X1006" s="29"/>
    </row>
    <row r="1007" spans="1:24">
      <c r="A1007"/>
      <c r="E1007" s="15"/>
      <c r="F1007" s="15"/>
      <c r="G1007" s="18"/>
      <c r="X1007" s="29"/>
    </row>
    <row r="1008" spans="1:24">
      <c r="A1008"/>
      <c r="E1008" s="15"/>
      <c r="F1008" s="15"/>
      <c r="G1008" s="18"/>
      <c r="X1008" s="29"/>
    </row>
    <row r="1009" spans="1:24">
      <c r="A1009"/>
      <c r="E1009" s="15"/>
      <c r="F1009" s="15"/>
      <c r="G1009" s="18"/>
    </row>
    <row r="1010" spans="1:24">
      <c r="A1010"/>
      <c r="E1010" s="15"/>
      <c r="F1010" s="15"/>
      <c r="G1010" s="18"/>
    </row>
    <row r="1011" spans="1:24">
      <c r="A1011"/>
      <c r="E1011" s="15"/>
      <c r="F1011" s="15"/>
      <c r="G1011" s="18"/>
    </row>
    <row r="1012" spans="1:24">
      <c r="A1012"/>
      <c r="E1012" s="15"/>
      <c r="F1012" s="15"/>
      <c r="G1012" s="18"/>
    </row>
    <row r="1013" spans="1:24">
      <c r="A1013"/>
      <c r="E1013" s="15"/>
      <c r="F1013" s="15"/>
      <c r="G1013" s="18"/>
    </row>
    <row r="1014" spans="1:24">
      <c r="A1014"/>
      <c r="E1014" s="15"/>
      <c r="F1014" s="15"/>
      <c r="G1014" s="18"/>
    </row>
    <row r="1015" spans="1:24">
      <c r="A1015"/>
      <c r="E1015" s="15"/>
      <c r="F1015" s="15"/>
      <c r="G1015" s="18"/>
    </row>
    <row r="1016" spans="1:24">
      <c r="A1016"/>
      <c r="E1016" s="15"/>
      <c r="F1016" s="15"/>
      <c r="G1016" s="18"/>
    </row>
    <row r="1017" spans="1:24">
      <c r="A1017"/>
      <c r="E1017" s="15"/>
      <c r="F1017" s="15"/>
      <c r="G1017" s="18"/>
    </row>
    <row r="1018" spans="1:24">
      <c r="A1018"/>
      <c r="E1018" s="15"/>
      <c r="F1018" s="15"/>
      <c r="G1018" s="18"/>
    </row>
    <row r="1019" spans="1:24">
      <c r="A1019"/>
      <c r="E1019" s="15"/>
      <c r="F1019" s="15"/>
      <c r="G1019" s="18"/>
    </row>
    <row r="1020" spans="1:24">
      <c r="A1020"/>
      <c r="E1020" s="15"/>
      <c r="F1020" s="15"/>
      <c r="G1020" s="18"/>
    </row>
    <row r="1021" spans="1:24">
      <c r="A1021"/>
      <c r="E1021" s="15"/>
      <c r="F1021" s="15"/>
      <c r="G1021" s="18"/>
    </row>
    <row r="1022" spans="1:24">
      <c r="A1022"/>
      <c r="E1022" s="15"/>
      <c r="F1022" s="15"/>
      <c r="G1022" s="18"/>
    </row>
    <row r="1023" spans="1:24">
      <c r="A1023"/>
      <c r="E1023" s="15"/>
      <c r="F1023" s="15"/>
      <c r="G1023" s="18"/>
      <c r="X1023" s="29"/>
    </row>
    <row r="1024" spans="1:24">
      <c r="A1024"/>
      <c r="E1024" s="15"/>
      <c r="F1024" s="15"/>
      <c r="G1024" s="18"/>
      <c r="X1024" s="29"/>
    </row>
    <row r="1025" spans="1:24">
      <c r="A1025"/>
      <c r="E1025" s="15"/>
      <c r="F1025" s="15"/>
      <c r="G1025" s="18"/>
      <c r="X1025" s="29"/>
    </row>
    <row r="1026" spans="1:24">
      <c r="A1026"/>
      <c r="E1026" s="15"/>
      <c r="F1026" s="15"/>
      <c r="G1026" s="18"/>
      <c r="X1026" s="29"/>
    </row>
    <row r="1027" spans="1:24">
      <c r="A1027"/>
      <c r="E1027" s="15"/>
      <c r="F1027" s="15"/>
      <c r="G1027" s="18"/>
      <c r="X1027" s="29"/>
    </row>
    <row r="1028" spans="1:24">
      <c r="A1028"/>
      <c r="E1028" s="15"/>
      <c r="F1028" s="15"/>
      <c r="G1028" s="18"/>
      <c r="X1028" s="29"/>
    </row>
    <row r="1029" spans="1:24">
      <c r="A1029"/>
      <c r="E1029" s="15"/>
      <c r="F1029" s="15"/>
      <c r="G1029" s="18"/>
      <c r="X1029" s="29"/>
    </row>
    <row r="1030" spans="1:24">
      <c r="A1030"/>
      <c r="E1030" s="15"/>
      <c r="F1030" s="15"/>
      <c r="G1030" s="18"/>
      <c r="X1030" s="29"/>
    </row>
    <row r="1031" spans="1:24">
      <c r="A1031"/>
      <c r="E1031" s="15"/>
      <c r="F1031" s="15"/>
      <c r="G1031" s="18"/>
      <c r="X1031" s="29"/>
    </row>
    <row r="1032" spans="1:24">
      <c r="A1032"/>
      <c r="E1032" s="15"/>
      <c r="F1032" s="15"/>
      <c r="G1032" s="18"/>
      <c r="X1032" s="29"/>
    </row>
    <row r="1033" spans="1:24">
      <c r="A1033"/>
      <c r="E1033" s="15"/>
      <c r="F1033" s="15"/>
      <c r="G1033" s="18"/>
      <c r="X1033" s="29"/>
    </row>
    <row r="1034" spans="1:24">
      <c r="A1034"/>
      <c r="E1034" s="15"/>
      <c r="F1034" s="15"/>
      <c r="G1034" s="18"/>
      <c r="X1034" s="29"/>
    </row>
    <row r="1035" spans="1:24">
      <c r="A1035"/>
      <c r="E1035" s="15"/>
      <c r="F1035" s="15"/>
      <c r="G1035" s="18"/>
      <c r="X1035" s="29"/>
    </row>
    <row r="1036" spans="1:24">
      <c r="A1036"/>
      <c r="E1036" s="15"/>
      <c r="F1036" s="15"/>
      <c r="G1036" s="18"/>
      <c r="X1036" s="29"/>
    </row>
    <row r="1037" spans="1:24">
      <c r="A1037"/>
      <c r="E1037" s="15"/>
      <c r="F1037" s="15"/>
      <c r="G1037" s="18"/>
      <c r="X1037" s="29"/>
    </row>
    <row r="1038" spans="1:24">
      <c r="A1038"/>
      <c r="E1038" s="15"/>
      <c r="F1038" s="15"/>
      <c r="G1038" s="18"/>
      <c r="X1038" s="29"/>
    </row>
    <row r="1039" spans="1:24">
      <c r="A1039"/>
      <c r="E1039" s="15"/>
      <c r="F1039" s="15"/>
      <c r="G1039" s="18"/>
      <c r="X1039" s="29"/>
    </row>
    <row r="1040" spans="1:24">
      <c r="A1040"/>
      <c r="E1040" s="15"/>
      <c r="F1040" s="15"/>
      <c r="G1040" s="18"/>
      <c r="X1040" s="29"/>
    </row>
    <row r="1041" spans="1:24">
      <c r="A1041"/>
      <c r="E1041" s="15"/>
      <c r="F1041" s="15"/>
      <c r="G1041" s="18"/>
      <c r="X1041" s="29"/>
    </row>
    <row r="1042" spans="1:24">
      <c r="A1042"/>
      <c r="E1042" s="15"/>
      <c r="F1042" s="15"/>
      <c r="G1042" s="18"/>
    </row>
    <row r="1043" spans="1:24">
      <c r="A1043"/>
      <c r="E1043" s="15"/>
      <c r="F1043" s="15"/>
      <c r="G1043" s="18"/>
    </row>
    <row r="1044" spans="1:24">
      <c r="A1044"/>
      <c r="E1044" s="15"/>
      <c r="F1044" s="15"/>
      <c r="G1044" s="18"/>
    </row>
    <row r="1045" spans="1:24">
      <c r="A1045"/>
      <c r="E1045" s="15"/>
      <c r="F1045" s="15"/>
      <c r="G1045" s="18"/>
    </row>
    <row r="1046" spans="1:24">
      <c r="A1046"/>
      <c r="E1046" s="15"/>
      <c r="F1046" s="15"/>
      <c r="G1046" s="18"/>
    </row>
    <row r="1047" spans="1:24">
      <c r="A1047"/>
      <c r="E1047" s="15"/>
      <c r="F1047" s="15"/>
      <c r="G1047" s="18"/>
    </row>
    <row r="1048" spans="1:24">
      <c r="A1048"/>
      <c r="E1048" s="15"/>
      <c r="F1048" s="15"/>
      <c r="G1048" s="18"/>
    </row>
    <row r="1049" spans="1:24">
      <c r="A1049"/>
      <c r="E1049" s="15"/>
      <c r="F1049" s="15"/>
      <c r="G1049" s="18"/>
    </row>
    <row r="1050" spans="1:24">
      <c r="A1050"/>
      <c r="E1050" s="15"/>
      <c r="F1050" s="15"/>
      <c r="G1050" s="18"/>
    </row>
    <row r="1051" spans="1:24">
      <c r="A1051"/>
      <c r="E1051" s="15"/>
      <c r="F1051" s="15"/>
      <c r="G1051" s="18"/>
    </row>
    <row r="1052" spans="1:24">
      <c r="A1052"/>
      <c r="E1052" s="15"/>
      <c r="F1052" s="15"/>
      <c r="G1052" s="18"/>
    </row>
    <row r="1053" spans="1:24">
      <c r="A1053"/>
      <c r="E1053" s="15"/>
      <c r="F1053" s="15"/>
      <c r="G1053" s="18"/>
    </row>
    <row r="1054" spans="1:24">
      <c r="A1054"/>
      <c r="E1054" s="15"/>
      <c r="F1054" s="15"/>
      <c r="G1054" s="18"/>
    </row>
    <row r="1055" spans="1:24">
      <c r="A1055"/>
      <c r="E1055" s="15"/>
      <c r="F1055" s="15"/>
      <c r="G1055" s="18"/>
    </row>
    <row r="1056" spans="1:24">
      <c r="A1056"/>
      <c r="E1056" s="15"/>
      <c r="F1056" s="15"/>
      <c r="G1056" s="18"/>
    </row>
    <row r="1057" spans="1:24">
      <c r="A1057"/>
      <c r="E1057" s="15"/>
      <c r="F1057" s="15"/>
      <c r="G1057" s="18"/>
    </row>
    <row r="1058" spans="1:24">
      <c r="A1058"/>
      <c r="E1058" s="15"/>
      <c r="F1058" s="15"/>
      <c r="G1058" s="18"/>
    </row>
    <row r="1059" spans="1:24">
      <c r="A1059"/>
      <c r="E1059" s="15"/>
      <c r="F1059" s="15"/>
      <c r="G1059" s="18"/>
    </row>
    <row r="1060" spans="1:24">
      <c r="A1060"/>
      <c r="E1060" s="15"/>
      <c r="F1060" s="15"/>
      <c r="G1060" s="18"/>
    </row>
    <row r="1061" spans="1:24">
      <c r="A1061"/>
      <c r="E1061" s="15"/>
      <c r="F1061" s="15"/>
      <c r="G1061" s="18"/>
    </row>
    <row r="1062" spans="1:24">
      <c r="A1062"/>
      <c r="E1062" s="15"/>
      <c r="F1062" s="15"/>
      <c r="G1062" s="18"/>
    </row>
    <row r="1063" spans="1:24">
      <c r="A1063"/>
      <c r="E1063" s="15"/>
      <c r="F1063" s="15"/>
      <c r="G1063" s="18"/>
    </row>
    <row r="1064" spans="1:24">
      <c r="A1064"/>
      <c r="E1064" s="15"/>
      <c r="F1064" s="15"/>
      <c r="G1064" s="18"/>
    </row>
    <row r="1065" spans="1:24">
      <c r="A1065"/>
      <c r="E1065" s="15"/>
      <c r="F1065" s="15"/>
      <c r="G1065" s="18"/>
    </row>
    <row r="1066" spans="1:24">
      <c r="A1066"/>
      <c r="E1066" s="15"/>
      <c r="F1066" s="15"/>
      <c r="G1066" s="18"/>
      <c r="W1066" s="29"/>
      <c r="X1066" s="29"/>
    </row>
    <row r="1067" spans="1:24">
      <c r="A1067"/>
      <c r="E1067" s="15"/>
      <c r="F1067" s="15"/>
      <c r="G1067" s="18"/>
      <c r="W1067" s="29"/>
      <c r="X1067" s="29"/>
    </row>
    <row r="1068" spans="1:24">
      <c r="A1068"/>
      <c r="E1068" s="15"/>
      <c r="F1068" s="15"/>
      <c r="G1068" s="18"/>
      <c r="W1068" s="29"/>
      <c r="X1068" s="29"/>
    </row>
    <row r="1069" spans="1:24">
      <c r="A1069"/>
      <c r="E1069" s="15"/>
      <c r="F1069" s="15"/>
      <c r="G1069" s="18"/>
      <c r="W1069" s="29"/>
      <c r="X1069" s="29"/>
    </row>
    <row r="1070" spans="1:24">
      <c r="A1070"/>
      <c r="E1070" s="15"/>
      <c r="F1070" s="15"/>
      <c r="G1070" s="18"/>
      <c r="W1070" s="29"/>
      <c r="X1070" s="29"/>
    </row>
    <row r="1071" spans="1:24">
      <c r="A1071"/>
      <c r="E1071" s="15"/>
      <c r="F1071" s="15"/>
      <c r="G1071" s="18"/>
      <c r="W1071" s="29"/>
      <c r="X1071" s="29"/>
    </row>
    <row r="1072" spans="1:24">
      <c r="A1072"/>
      <c r="E1072" s="15"/>
      <c r="F1072" s="15"/>
      <c r="G1072" s="18"/>
      <c r="W1072" s="29"/>
      <c r="X1072" s="29"/>
    </row>
    <row r="1073" spans="1:24">
      <c r="A1073"/>
      <c r="E1073" s="15"/>
      <c r="F1073" s="15"/>
      <c r="G1073" s="18"/>
      <c r="W1073" s="29"/>
      <c r="X1073" s="29"/>
    </row>
    <row r="1074" spans="1:24">
      <c r="A1074"/>
      <c r="E1074" s="15"/>
      <c r="F1074" s="15"/>
      <c r="G1074" s="18"/>
      <c r="X1074" s="29"/>
    </row>
    <row r="1075" spans="1:24">
      <c r="A1075"/>
      <c r="E1075" s="15"/>
      <c r="F1075" s="15"/>
      <c r="G1075" s="18"/>
      <c r="X1075" s="29"/>
    </row>
    <row r="1076" spans="1:24">
      <c r="A1076"/>
      <c r="E1076" s="15"/>
      <c r="F1076" s="15"/>
      <c r="G1076" s="18"/>
      <c r="X1076" s="29"/>
    </row>
    <row r="1077" spans="1:24">
      <c r="A1077"/>
      <c r="E1077" s="15"/>
      <c r="F1077" s="15"/>
      <c r="G1077" s="18"/>
      <c r="X1077" s="29"/>
    </row>
    <row r="1078" spans="1:24">
      <c r="A1078"/>
      <c r="E1078" s="15"/>
      <c r="F1078" s="15"/>
      <c r="G1078" s="18"/>
      <c r="X1078" s="29"/>
    </row>
    <row r="1079" spans="1:24">
      <c r="A1079"/>
      <c r="E1079" s="15"/>
      <c r="F1079" s="15"/>
      <c r="G1079" s="18"/>
      <c r="X1079" s="29"/>
    </row>
    <row r="1080" spans="1:24">
      <c r="A1080"/>
      <c r="E1080" s="15"/>
      <c r="F1080" s="15"/>
      <c r="G1080" s="18"/>
      <c r="X1080" s="29"/>
    </row>
    <row r="1081" spans="1:24">
      <c r="A1081"/>
      <c r="E1081" s="15"/>
      <c r="F1081" s="15"/>
      <c r="G1081" s="18"/>
      <c r="X1081" s="29"/>
    </row>
    <row r="1082" spans="1:24">
      <c r="A1082"/>
      <c r="E1082" s="15"/>
      <c r="F1082" s="15"/>
      <c r="G1082" s="18"/>
      <c r="X1082" s="29"/>
    </row>
    <row r="1083" spans="1:24">
      <c r="A1083"/>
      <c r="E1083" s="15"/>
      <c r="F1083" s="15"/>
      <c r="G1083" s="18"/>
      <c r="X1083" s="29"/>
    </row>
    <row r="1084" spans="1:24">
      <c r="A1084"/>
      <c r="E1084" s="15"/>
      <c r="F1084" s="15"/>
      <c r="G1084" s="18"/>
      <c r="X1084" s="29"/>
    </row>
    <row r="1085" spans="1:24">
      <c r="A1085"/>
      <c r="E1085" s="15"/>
      <c r="F1085" s="15"/>
      <c r="G1085" s="18"/>
      <c r="X1085" s="29"/>
    </row>
    <row r="1086" spans="1:24">
      <c r="A1086"/>
      <c r="E1086" s="15"/>
      <c r="F1086" s="15"/>
      <c r="G1086" s="18"/>
      <c r="X1086" s="29"/>
    </row>
    <row r="1087" spans="1:24">
      <c r="A1087"/>
      <c r="E1087" s="15"/>
      <c r="F1087" s="15"/>
      <c r="G1087" s="18"/>
      <c r="X1087" s="29"/>
    </row>
    <row r="1088" spans="1:24">
      <c r="A1088"/>
      <c r="E1088" s="15"/>
      <c r="F1088" s="15"/>
      <c r="G1088" s="18"/>
      <c r="X1088" s="29"/>
    </row>
    <row r="1089" spans="1:24">
      <c r="A1089"/>
      <c r="E1089" s="15"/>
      <c r="F1089" s="15"/>
      <c r="G1089" s="18"/>
      <c r="X1089" s="29"/>
    </row>
    <row r="1090" spans="1:24">
      <c r="A1090"/>
      <c r="E1090" s="15"/>
      <c r="F1090" s="15"/>
      <c r="G1090" s="18"/>
      <c r="X1090" s="29"/>
    </row>
    <row r="1091" spans="1:24">
      <c r="A1091"/>
      <c r="E1091" s="15"/>
      <c r="F1091" s="15"/>
      <c r="G1091" s="18"/>
      <c r="X1091" s="29"/>
    </row>
    <row r="1092" spans="1:24">
      <c r="A1092"/>
      <c r="E1092" s="15"/>
      <c r="F1092" s="15"/>
      <c r="G1092" s="18"/>
      <c r="X1092" s="29"/>
    </row>
    <row r="1093" spans="1:24">
      <c r="A1093"/>
      <c r="E1093" s="15"/>
      <c r="F1093" s="15"/>
      <c r="G1093" s="18"/>
      <c r="X1093" s="29"/>
    </row>
    <row r="1094" spans="1:24">
      <c r="A1094"/>
      <c r="E1094" s="15"/>
      <c r="F1094" s="15"/>
      <c r="G1094" s="18"/>
      <c r="X1094" s="29"/>
    </row>
    <row r="1095" spans="1:24">
      <c r="A1095"/>
      <c r="E1095" s="15"/>
      <c r="F1095" s="15"/>
      <c r="G1095" s="18"/>
      <c r="X1095" s="29"/>
    </row>
    <row r="1096" spans="1:24">
      <c r="A1096"/>
      <c r="E1096" s="15"/>
      <c r="F1096" s="15"/>
      <c r="G1096" s="18"/>
      <c r="X1096" s="29"/>
    </row>
    <row r="1097" spans="1:24">
      <c r="A1097"/>
      <c r="E1097" s="15"/>
      <c r="F1097" s="15"/>
      <c r="G1097" s="18"/>
      <c r="X1097" s="29"/>
    </row>
    <row r="1098" spans="1:24">
      <c r="A1098"/>
      <c r="E1098" s="15"/>
      <c r="F1098" s="15"/>
      <c r="G1098" s="18"/>
      <c r="W1098" s="29"/>
      <c r="X1098" s="29"/>
    </row>
    <row r="1099" spans="1:24">
      <c r="A1099"/>
      <c r="E1099" s="15"/>
      <c r="F1099" s="15"/>
      <c r="G1099" s="18"/>
      <c r="W1099" s="29"/>
      <c r="X1099" s="29"/>
    </row>
    <row r="1100" spans="1:24">
      <c r="A1100"/>
      <c r="E1100" s="15"/>
      <c r="F1100" s="15"/>
      <c r="G1100" s="18"/>
      <c r="W1100" s="29"/>
      <c r="X1100" s="29"/>
    </row>
    <row r="1101" spans="1:24">
      <c r="A1101"/>
      <c r="E1101" s="15"/>
      <c r="F1101" s="15"/>
      <c r="G1101" s="18"/>
      <c r="W1101" s="29"/>
      <c r="X1101" s="29"/>
    </row>
    <row r="1102" spans="1:24">
      <c r="A1102"/>
      <c r="E1102" s="15"/>
      <c r="F1102" s="15"/>
      <c r="G1102" s="18"/>
      <c r="W1102" s="29"/>
      <c r="X1102" s="29"/>
    </row>
    <row r="1103" spans="1:24">
      <c r="A1103"/>
      <c r="E1103" s="15"/>
      <c r="F1103" s="15"/>
      <c r="G1103" s="18"/>
      <c r="W1103" s="29"/>
      <c r="X1103" s="29"/>
    </row>
    <row r="1104" spans="1:24">
      <c r="A1104"/>
      <c r="E1104" s="15"/>
      <c r="F1104" s="15"/>
      <c r="G1104" s="18"/>
      <c r="W1104" s="29"/>
      <c r="X1104" s="29"/>
    </row>
    <row r="1105" spans="1:24">
      <c r="A1105"/>
      <c r="E1105" s="15"/>
      <c r="F1105" s="15"/>
      <c r="G1105" s="18"/>
      <c r="W1105" s="29"/>
      <c r="X1105" s="29"/>
    </row>
    <row r="1106" spans="1:24">
      <c r="A1106"/>
      <c r="E1106" s="15"/>
      <c r="F1106" s="15"/>
      <c r="G1106" s="18"/>
      <c r="W1106" s="29"/>
      <c r="X1106" s="29"/>
    </row>
    <row r="1107" spans="1:24">
      <c r="A1107"/>
      <c r="E1107" s="15"/>
      <c r="F1107" s="15"/>
      <c r="G1107" s="18"/>
      <c r="W1107" s="29"/>
      <c r="X1107" s="29"/>
    </row>
    <row r="1108" spans="1:24">
      <c r="A1108"/>
      <c r="E1108" s="15"/>
      <c r="F1108" s="15"/>
      <c r="G1108" s="18"/>
      <c r="W1108" s="29"/>
      <c r="X1108" s="29"/>
    </row>
    <row r="1109" spans="1:24">
      <c r="A1109"/>
      <c r="E1109" s="15"/>
      <c r="F1109" s="15"/>
      <c r="G1109" s="18"/>
      <c r="W1109" s="29"/>
      <c r="X1109" s="29"/>
    </row>
    <row r="1110" spans="1:24">
      <c r="A1110"/>
      <c r="E1110" s="15"/>
      <c r="F1110" s="15"/>
      <c r="G1110" s="18"/>
      <c r="W1110" s="29"/>
      <c r="X1110" s="29"/>
    </row>
    <row r="1111" spans="1:24">
      <c r="A1111"/>
      <c r="E1111" s="15"/>
      <c r="F1111" s="15"/>
      <c r="G1111" s="18"/>
      <c r="W1111" s="29"/>
      <c r="X1111" s="29"/>
    </row>
    <row r="1112" spans="1:24">
      <c r="A1112"/>
      <c r="E1112" s="15"/>
      <c r="F1112" s="15"/>
      <c r="G1112" s="18"/>
      <c r="W1112" s="29"/>
      <c r="X1112" s="29"/>
    </row>
    <row r="1113" spans="1:24">
      <c r="A1113"/>
      <c r="E1113" s="15"/>
      <c r="F1113" s="15"/>
      <c r="G1113" s="18"/>
      <c r="W1113" s="29"/>
      <c r="X1113" s="29"/>
    </row>
    <row r="1114" spans="1:24">
      <c r="A1114"/>
      <c r="E1114" s="15"/>
      <c r="F1114" s="15"/>
      <c r="G1114" s="18"/>
      <c r="W1114" s="29"/>
      <c r="X1114" s="29"/>
    </row>
    <row r="1115" spans="1:24">
      <c r="A1115"/>
      <c r="E1115" s="15"/>
      <c r="F1115" s="15"/>
      <c r="G1115" s="18"/>
      <c r="W1115" s="29"/>
      <c r="X1115" s="29"/>
    </row>
    <row r="1116" spans="1:24">
      <c r="A1116"/>
      <c r="E1116" s="15"/>
      <c r="F1116" s="15"/>
      <c r="G1116" s="18"/>
      <c r="W1116" s="29"/>
      <c r="X1116" s="29"/>
    </row>
    <row r="1117" spans="1:24">
      <c r="A1117"/>
      <c r="E1117" s="15"/>
      <c r="F1117" s="15"/>
      <c r="G1117" s="18"/>
      <c r="W1117" s="29"/>
      <c r="X1117" s="29"/>
    </row>
    <row r="1118" spans="1:24">
      <c r="A1118"/>
      <c r="E1118" s="15"/>
      <c r="F1118" s="15"/>
      <c r="G1118" s="18"/>
      <c r="W1118" s="29"/>
      <c r="X1118" s="29"/>
    </row>
    <row r="1119" spans="1:24">
      <c r="A1119"/>
      <c r="E1119" s="15"/>
      <c r="F1119" s="15"/>
      <c r="G1119" s="18"/>
      <c r="W1119" s="29"/>
      <c r="X1119" s="29"/>
    </row>
    <row r="1120" spans="1:24">
      <c r="A1120"/>
      <c r="E1120" s="15"/>
      <c r="F1120" s="15"/>
      <c r="G1120" s="18"/>
      <c r="W1120" s="29"/>
      <c r="X1120" s="29"/>
    </row>
    <row r="1121" spans="1:24">
      <c r="A1121"/>
      <c r="E1121" s="15"/>
      <c r="F1121" s="15"/>
      <c r="G1121" s="18"/>
      <c r="W1121" s="29"/>
      <c r="X1121" s="29"/>
    </row>
    <row r="1122" spans="1:24">
      <c r="A1122"/>
      <c r="E1122" s="15"/>
      <c r="F1122" s="15"/>
      <c r="G1122" s="18"/>
      <c r="W1122" s="29"/>
      <c r="X1122" s="29"/>
    </row>
    <row r="1123" spans="1:24">
      <c r="A1123"/>
      <c r="E1123" s="15"/>
      <c r="F1123" s="15"/>
      <c r="G1123" s="18"/>
      <c r="W1123" s="29"/>
      <c r="X1123" s="29"/>
    </row>
    <row r="1124" spans="1:24">
      <c r="A1124"/>
      <c r="E1124" s="15"/>
      <c r="F1124" s="15"/>
      <c r="G1124" s="18"/>
      <c r="W1124" s="29"/>
      <c r="X1124" s="29"/>
    </row>
    <row r="1125" spans="1:24">
      <c r="A1125"/>
      <c r="E1125" s="15"/>
      <c r="F1125" s="15"/>
      <c r="G1125" s="18"/>
      <c r="W1125" s="29"/>
      <c r="X1125" s="29"/>
    </row>
    <row r="1126" spans="1:24">
      <c r="A1126"/>
      <c r="E1126" s="15"/>
      <c r="F1126" s="15"/>
      <c r="G1126" s="18"/>
      <c r="W1126" s="29"/>
      <c r="X1126" s="29"/>
    </row>
    <row r="1127" spans="1:24">
      <c r="A1127"/>
      <c r="E1127" s="15"/>
      <c r="F1127" s="15"/>
      <c r="G1127" s="18"/>
      <c r="W1127" s="29"/>
      <c r="X1127" s="29"/>
    </row>
    <row r="1128" spans="1:24">
      <c r="A1128"/>
      <c r="E1128" s="15"/>
      <c r="F1128" s="15"/>
      <c r="G1128" s="18"/>
      <c r="W1128" s="29"/>
      <c r="X1128" s="29"/>
    </row>
    <row r="1129" spans="1:24">
      <c r="A1129"/>
      <c r="E1129" s="15"/>
      <c r="F1129" s="15"/>
      <c r="G1129" s="18"/>
      <c r="W1129" s="29"/>
      <c r="X1129" s="29"/>
    </row>
    <row r="1130" spans="1:24">
      <c r="A1130"/>
      <c r="E1130" s="15"/>
      <c r="F1130" s="15"/>
      <c r="G1130" s="18"/>
      <c r="W1130" s="29"/>
      <c r="X1130" s="29"/>
    </row>
    <row r="1131" spans="1:24">
      <c r="A1131"/>
      <c r="E1131" s="15"/>
      <c r="F1131" s="15"/>
      <c r="G1131" s="18"/>
      <c r="W1131" s="29"/>
      <c r="X1131" s="29"/>
    </row>
    <row r="1132" spans="1:24">
      <c r="A1132"/>
      <c r="E1132" s="15"/>
      <c r="F1132" s="15"/>
      <c r="G1132" s="18"/>
      <c r="W1132" s="29"/>
      <c r="X1132" s="29"/>
    </row>
    <row r="1133" spans="1:24">
      <c r="A1133"/>
      <c r="E1133" s="15"/>
      <c r="F1133" s="15"/>
      <c r="G1133" s="18"/>
      <c r="W1133" s="29"/>
      <c r="X1133" s="29"/>
    </row>
    <row r="1134" spans="1:24">
      <c r="A1134"/>
      <c r="E1134" s="15"/>
      <c r="F1134" s="15"/>
      <c r="G1134" s="18"/>
      <c r="W1134" s="29"/>
      <c r="X1134" s="29"/>
    </row>
    <row r="1135" spans="1:24">
      <c r="A1135"/>
      <c r="E1135" s="15"/>
      <c r="F1135" s="15"/>
      <c r="G1135" s="18"/>
      <c r="W1135" s="29"/>
      <c r="X1135" s="29"/>
    </row>
    <row r="1136" spans="1:24">
      <c r="A1136"/>
      <c r="E1136" s="15"/>
      <c r="F1136" s="15"/>
      <c r="G1136" s="18"/>
      <c r="W1136" s="29"/>
      <c r="X1136" s="29"/>
    </row>
    <row r="1137" spans="1:24">
      <c r="A1137"/>
      <c r="E1137" s="15"/>
      <c r="F1137" s="15"/>
      <c r="G1137" s="18"/>
      <c r="W1137" s="29"/>
      <c r="X1137" s="29"/>
    </row>
    <row r="1138" spans="1:24">
      <c r="A1138"/>
      <c r="E1138" s="15"/>
      <c r="F1138" s="15"/>
      <c r="G1138" s="18"/>
      <c r="W1138" s="29"/>
      <c r="X1138" s="29"/>
    </row>
    <row r="1139" spans="1:24">
      <c r="A1139"/>
      <c r="E1139" s="15"/>
      <c r="F1139" s="15"/>
      <c r="G1139" s="18"/>
      <c r="W1139" s="29"/>
      <c r="X1139" s="29"/>
    </row>
    <row r="1140" spans="1:24">
      <c r="A1140"/>
      <c r="E1140" s="15"/>
      <c r="F1140" s="15"/>
      <c r="G1140" s="18"/>
      <c r="W1140" s="29"/>
      <c r="X1140" s="29"/>
    </row>
    <row r="1141" spans="1:24">
      <c r="A1141"/>
      <c r="E1141" s="15"/>
      <c r="F1141" s="15"/>
      <c r="G1141" s="18"/>
      <c r="W1141" s="29"/>
      <c r="X1141" s="29"/>
    </row>
    <row r="1142" spans="1:24">
      <c r="A1142"/>
      <c r="E1142" s="15"/>
      <c r="F1142" s="15"/>
      <c r="G1142" s="18"/>
      <c r="W1142" s="29"/>
      <c r="X1142" s="29"/>
    </row>
    <row r="1143" spans="1:24">
      <c r="A1143"/>
      <c r="E1143" s="15"/>
      <c r="F1143" s="15"/>
      <c r="G1143" s="18"/>
      <c r="W1143" s="29"/>
      <c r="X1143" s="29"/>
    </row>
    <row r="1144" spans="1:24">
      <c r="A1144"/>
      <c r="E1144" s="15"/>
      <c r="F1144" s="15"/>
      <c r="G1144" s="18"/>
      <c r="W1144" s="29"/>
      <c r="X1144" s="29"/>
    </row>
    <row r="1145" spans="1:24">
      <c r="A1145"/>
      <c r="E1145" s="15"/>
      <c r="F1145" s="15"/>
      <c r="G1145" s="18"/>
      <c r="W1145" s="29"/>
      <c r="X1145" s="29"/>
    </row>
    <row r="1146" spans="1:24">
      <c r="A1146"/>
      <c r="E1146" s="15"/>
      <c r="F1146" s="15"/>
      <c r="G1146" s="18"/>
      <c r="W1146" s="29"/>
      <c r="X1146" s="29"/>
    </row>
    <row r="1147" spans="1:24">
      <c r="A1147"/>
      <c r="E1147" s="15"/>
      <c r="F1147" s="15"/>
      <c r="G1147" s="18"/>
      <c r="W1147" s="29"/>
      <c r="X1147" s="29"/>
    </row>
    <row r="1148" spans="1:24">
      <c r="A1148"/>
      <c r="E1148" s="15"/>
      <c r="F1148" s="15"/>
      <c r="G1148" s="18"/>
      <c r="W1148" s="29"/>
      <c r="X1148" s="29"/>
    </row>
    <row r="1149" spans="1:24">
      <c r="A1149"/>
      <c r="E1149" s="15"/>
      <c r="F1149" s="15"/>
      <c r="G1149" s="18"/>
      <c r="W1149" s="29"/>
      <c r="X1149" s="29"/>
    </row>
    <row r="1150" spans="1:24">
      <c r="A1150"/>
      <c r="E1150" s="15"/>
      <c r="F1150" s="15"/>
      <c r="G1150" s="18"/>
      <c r="W1150" s="29"/>
      <c r="X1150" s="29"/>
    </row>
    <row r="1151" spans="1:24">
      <c r="A1151"/>
      <c r="E1151" s="15"/>
      <c r="F1151" s="15"/>
      <c r="G1151" s="18"/>
      <c r="W1151" s="29"/>
      <c r="X1151" s="29"/>
    </row>
    <row r="1152" spans="1:24">
      <c r="A1152"/>
      <c r="E1152" s="15"/>
      <c r="F1152" s="15"/>
      <c r="G1152" s="18"/>
      <c r="W1152" s="29"/>
      <c r="X1152" s="29"/>
    </row>
    <row r="1153" spans="1:24">
      <c r="A1153"/>
      <c r="E1153" s="15"/>
      <c r="F1153" s="15"/>
      <c r="G1153" s="18"/>
      <c r="W1153" s="29"/>
      <c r="X1153" s="29"/>
    </row>
    <row r="1154" spans="1:24">
      <c r="A1154"/>
      <c r="E1154" s="15"/>
      <c r="F1154" s="15"/>
      <c r="G1154" s="18"/>
      <c r="W1154" s="29"/>
      <c r="X1154" s="29"/>
    </row>
    <row r="1155" spans="1:24">
      <c r="A1155"/>
      <c r="E1155" s="15"/>
      <c r="F1155" s="15"/>
      <c r="G1155" s="18"/>
      <c r="W1155" s="29"/>
      <c r="X1155" s="29"/>
    </row>
    <row r="1156" spans="1:24">
      <c r="A1156"/>
      <c r="E1156" s="15"/>
      <c r="F1156" s="15"/>
      <c r="G1156" s="18"/>
      <c r="W1156" s="29"/>
      <c r="X1156" s="29"/>
    </row>
    <row r="1157" spans="1:24">
      <c r="A1157"/>
      <c r="E1157" s="15"/>
      <c r="F1157" s="15"/>
      <c r="G1157" s="18"/>
      <c r="W1157" s="29"/>
      <c r="X1157" s="29"/>
    </row>
    <row r="1158" spans="1:24">
      <c r="A1158"/>
      <c r="E1158" s="15"/>
      <c r="F1158" s="15"/>
      <c r="G1158" s="18"/>
      <c r="W1158" s="29"/>
      <c r="X1158" s="29"/>
    </row>
    <row r="1159" spans="1:24">
      <c r="A1159"/>
      <c r="E1159" s="15"/>
      <c r="F1159" s="15"/>
      <c r="G1159" s="18"/>
      <c r="W1159" s="29"/>
      <c r="X1159" s="29"/>
    </row>
    <row r="1160" spans="1:24">
      <c r="A1160"/>
      <c r="E1160" s="15"/>
      <c r="F1160" s="15"/>
      <c r="G1160" s="18"/>
      <c r="W1160" s="29"/>
      <c r="X1160" s="29"/>
    </row>
    <row r="1161" spans="1:24">
      <c r="A1161"/>
      <c r="E1161" s="15"/>
      <c r="F1161" s="15"/>
      <c r="G1161" s="18"/>
      <c r="X1161" s="29"/>
    </row>
    <row r="1162" spans="1:24">
      <c r="A1162"/>
      <c r="E1162" s="15"/>
      <c r="F1162" s="15"/>
      <c r="G1162" s="18"/>
      <c r="X1162" s="29"/>
    </row>
    <row r="1163" spans="1:24">
      <c r="A1163"/>
      <c r="E1163" s="15"/>
      <c r="F1163" s="15"/>
      <c r="G1163" s="18"/>
      <c r="X1163" s="29"/>
    </row>
    <row r="1164" spans="1:24">
      <c r="A1164"/>
      <c r="E1164" s="15"/>
      <c r="F1164" s="15"/>
      <c r="G1164" s="18"/>
      <c r="X1164" s="29"/>
    </row>
    <row r="1165" spans="1:24">
      <c r="A1165"/>
      <c r="E1165" s="15"/>
      <c r="F1165" s="15"/>
      <c r="G1165" s="18"/>
      <c r="X1165" s="29"/>
    </row>
    <row r="1166" spans="1:24">
      <c r="A1166"/>
      <c r="E1166" s="15"/>
      <c r="F1166" s="15"/>
      <c r="G1166" s="18"/>
      <c r="X1166" s="29"/>
    </row>
    <row r="1167" spans="1:24">
      <c r="A1167"/>
      <c r="E1167" s="15"/>
      <c r="F1167" s="15"/>
      <c r="G1167" s="18"/>
      <c r="X1167" s="29"/>
    </row>
    <row r="1168" spans="1:24">
      <c r="A1168"/>
      <c r="E1168" s="15"/>
      <c r="F1168" s="15"/>
      <c r="G1168" s="18"/>
      <c r="X1168" s="29"/>
    </row>
    <row r="1169" spans="1:24">
      <c r="A1169"/>
      <c r="E1169" s="15"/>
      <c r="F1169" s="15"/>
      <c r="G1169" s="18"/>
      <c r="X1169" s="29"/>
    </row>
    <row r="1170" spans="1:24">
      <c r="A1170"/>
      <c r="E1170" s="15"/>
      <c r="F1170" s="15"/>
      <c r="G1170" s="18"/>
      <c r="X1170" s="29"/>
    </row>
    <row r="1171" spans="1:24">
      <c r="A1171"/>
      <c r="E1171" s="15"/>
      <c r="F1171" s="15"/>
      <c r="G1171" s="18"/>
      <c r="X1171" s="29"/>
    </row>
    <row r="1172" spans="1:24">
      <c r="A1172"/>
      <c r="E1172" s="15"/>
      <c r="F1172" s="15"/>
      <c r="G1172" s="18"/>
      <c r="X1172" s="29"/>
    </row>
    <row r="1173" spans="1:24">
      <c r="A1173"/>
      <c r="E1173" s="15"/>
      <c r="F1173" s="15"/>
      <c r="G1173" s="18"/>
      <c r="X1173" s="29"/>
    </row>
    <row r="1174" spans="1:24">
      <c r="A1174"/>
      <c r="E1174" s="15"/>
      <c r="F1174" s="15"/>
      <c r="G1174" s="18"/>
      <c r="W1174" s="29"/>
      <c r="X1174" s="29"/>
    </row>
    <row r="1175" spans="1:24">
      <c r="A1175"/>
      <c r="E1175" s="15"/>
      <c r="F1175" s="15"/>
      <c r="G1175" s="18"/>
      <c r="W1175" s="29"/>
      <c r="X1175" s="29"/>
    </row>
    <row r="1176" spans="1:24">
      <c r="A1176"/>
      <c r="E1176" s="15"/>
      <c r="F1176" s="15"/>
      <c r="G1176" s="18"/>
      <c r="W1176" s="29"/>
      <c r="X1176" s="29"/>
    </row>
    <row r="1177" spans="1:24">
      <c r="A1177"/>
      <c r="E1177" s="15"/>
      <c r="F1177" s="15"/>
      <c r="G1177" s="18"/>
      <c r="W1177" s="29"/>
      <c r="X1177" s="29"/>
    </row>
    <row r="1178" spans="1:24">
      <c r="A1178"/>
      <c r="E1178" s="15"/>
      <c r="F1178" s="15"/>
      <c r="G1178" s="18"/>
      <c r="W1178" s="29"/>
      <c r="X1178" s="29"/>
    </row>
    <row r="1179" spans="1:24">
      <c r="A1179"/>
      <c r="E1179" s="15"/>
      <c r="F1179" s="15"/>
      <c r="G1179" s="18"/>
      <c r="W1179" s="29"/>
      <c r="X1179" s="29"/>
    </row>
    <row r="1180" spans="1:24">
      <c r="A1180"/>
      <c r="E1180" s="15"/>
      <c r="F1180" s="15"/>
      <c r="G1180" s="18"/>
      <c r="W1180" s="29"/>
      <c r="X1180" s="29"/>
    </row>
    <row r="1181" spans="1:24">
      <c r="A1181"/>
      <c r="E1181" s="15"/>
      <c r="F1181" s="15"/>
      <c r="G1181" s="18"/>
      <c r="W1181" s="29"/>
      <c r="X1181" s="29"/>
    </row>
    <row r="1182" spans="1:24">
      <c r="A1182"/>
      <c r="E1182" s="15"/>
      <c r="F1182" s="15"/>
      <c r="G1182" s="18"/>
      <c r="W1182" s="29"/>
      <c r="X1182" s="29"/>
    </row>
    <row r="1183" spans="1:24">
      <c r="A1183"/>
      <c r="E1183" s="15"/>
      <c r="F1183" s="15"/>
      <c r="G1183" s="18"/>
      <c r="W1183" s="29"/>
      <c r="X1183" s="29"/>
    </row>
    <row r="1184" spans="1:24">
      <c r="A1184"/>
      <c r="E1184" s="15"/>
      <c r="F1184" s="15"/>
      <c r="G1184" s="18"/>
      <c r="W1184" s="29"/>
      <c r="X1184" s="29"/>
    </row>
    <row r="1185" spans="1:24">
      <c r="A1185"/>
      <c r="E1185" s="15"/>
      <c r="F1185" s="15"/>
      <c r="G1185" s="18"/>
      <c r="W1185" s="29"/>
      <c r="X1185" s="29"/>
    </row>
    <row r="1186" spans="1:24">
      <c r="A1186"/>
      <c r="E1186" s="15"/>
      <c r="F1186" s="15"/>
      <c r="G1186" s="18"/>
      <c r="W1186" s="29"/>
      <c r="X1186" s="29"/>
    </row>
    <row r="1187" spans="1:24">
      <c r="A1187"/>
      <c r="E1187" s="15"/>
      <c r="F1187" s="15"/>
      <c r="G1187" s="18"/>
      <c r="W1187" s="29"/>
      <c r="X1187" s="29"/>
    </row>
    <row r="1188" spans="1:24">
      <c r="A1188"/>
      <c r="E1188" s="15"/>
      <c r="F1188" s="15"/>
      <c r="G1188" s="18"/>
      <c r="W1188" s="29"/>
      <c r="X1188" s="29"/>
    </row>
    <row r="1189" spans="1:24">
      <c r="A1189"/>
      <c r="E1189" s="15"/>
      <c r="F1189" s="15"/>
      <c r="G1189" s="18"/>
      <c r="W1189" s="29"/>
      <c r="X1189" s="29"/>
    </row>
    <row r="1190" spans="1:24">
      <c r="A1190"/>
      <c r="E1190" s="15"/>
      <c r="F1190" s="15"/>
      <c r="G1190" s="18"/>
      <c r="W1190" s="29"/>
      <c r="X1190" s="29"/>
    </row>
    <row r="1191" spans="1:24">
      <c r="A1191"/>
      <c r="E1191" s="15"/>
      <c r="F1191" s="15"/>
      <c r="G1191" s="18"/>
      <c r="W1191" s="29"/>
      <c r="X1191" s="29"/>
    </row>
    <row r="1192" spans="1:24">
      <c r="A1192"/>
      <c r="E1192" s="15"/>
      <c r="F1192" s="15"/>
      <c r="G1192" s="18"/>
      <c r="W1192" s="29"/>
      <c r="X1192" s="29"/>
    </row>
    <row r="1193" spans="1:24">
      <c r="A1193"/>
      <c r="E1193" s="15"/>
      <c r="F1193" s="15"/>
      <c r="G1193" s="18"/>
      <c r="W1193" s="29"/>
      <c r="X1193" s="29"/>
    </row>
    <row r="1194" spans="1:24">
      <c r="A1194"/>
      <c r="E1194" s="15"/>
      <c r="F1194" s="15"/>
      <c r="G1194" s="18"/>
      <c r="W1194" s="29"/>
      <c r="X1194" s="29"/>
    </row>
    <row r="1195" spans="1:24">
      <c r="A1195"/>
      <c r="E1195" s="15"/>
      <c r="F1195" s="15"/>
      <c r="G1195" s="18"/>
      <c r="W1195" s="29"/>
      <c r="X1195" s="29"/>
    </row>
    <row r="1196" spans="1:24">
      <c r="A1196"/>
      <c r="E1196" s="15"/>
      <c r="F1196" s="15"/>
      <c r="G1196" s="18"/>
      <c r="W1196" s="29"/>
      <c r="X1196" s="29"/>
    </row>
    <row r="1197" spans="1:24">
      <c r="A1197"/>
      <c r="E1197" s="15"/>
      <c r="F1197" s="15"/>
      <c r="G1197" s="18"/>
      <c r="W1197" s="29"/>
      <c r="X1197" s="29"/>
    </row>
    <row r="1198" spans="1:24">
      <c r="A1198"/>
      <c r="E1198" s="15"/>
      <c r="F1198" s="15"/>
      <c r="G1198" s="18"/>
      <c r="W1198" s="29"/>
      <c r="X1198" s="29"/>
    </row>
    <row r="1199" spans="1:24">
      <c r="A1199"/>
      <c r="E1199" s="15"/>
      <c r="F1199" s="15"/>
      <c r="G1199" s="18"/>
      <c r="W1199" s="29"/>
      <c r="X1199" s="29"/>
    </row>
    <row r="1200" spans="1:24">
      <c r="A1200"/>
      <c r="E1200" s="15"/>
      <c r="F1200" s="15"/>
      <c r="G1200" s="18"/>
      <c r="W1200" s="29"/>
      <c r="X1200" s="29"/>
    </row>
    <row r="1201" spans="1:24">
      <c r="A1201"/>
      <c r="E1201" s="15"/>
      <c r="F1201" s="15"/>
      <c r="G1201" s="18"/>
      <c r="W1201" s="29"/>
      <c r="X1201" s="29"/>
    </row>
    <row r="1202" spans="1:24">
      <c r="A1202"/>
      <c r="E1202" s="15"/>
      <c r="F1202" s="15"/>
      <c r="G1202" s="18"/>
      <c r="W1202" s="29"/>
      <c r="X1202" s="29"/>
    </row>
    <row r="1203" spans="1:24">
      <c r="A1203"/>
      <c r="E1203" s="15"/>
      <c r="F1203" s="15"/>
      <c r="G1203" s="18"/>
      <c r="W1203" s="29"/>
      <c r="X1203" s="29"/>
    </row>
    <row r="1204" spans="1:24">
      <c r="A1204"/>
      <c r="E1204" s="15"/>
      <c r="F1204" s="15"/>
      <c r="G1204" s="18"/>
      <c r="W1204" s="29"/>
      <c r="X1204" s="29"/>
    </row>
    <row r="1205" spans="1:24">
      <c r="A1205"/>
      <c r="E1205" s="15"/>
      <c r="F1205" s="15"/>
      <c r="G1205" s="18"/>
      <c r="W1205" s="29"/>
      <c r="X1205" s="29"/>
    </row>
    <row r="1206" spans="1:24">
      <c r="A1206"/>
      <c r="E1206" s="15"/>
      <c r="F1206" s="15"/>
      <c r="G1206" s="18"/>
      <c r="W1206" s="29"/>
      <c r="X1206" s="29"/>
    </row>
    <row r="1207" spans="1:24">
      <c r="A1207"/>
      <c r="E1207" s="15"/>
      <c r="F1207" s="15"/>
      <c r="G1207" s="18"/>
      <c r="W1207" s="29"/>
      <c r="X1207" s="29"/>
    </row>
    <row r="1208" spans="1:24">
      <c r="A1208"/>
      <c r="E1208" s="15"/>
      <c r="F1208" s="15"/>
      <c r="G1208" s="18"/>
      <c r="W1208" s="29"/>
      <c r="X1208" s="29"/>
    </row>
    <row r="1209" spans="1:24">
      <c r="A1209"/>
      <c r="E1209" s="15"/>
      <c r="F1209" s="15"/>
      <c r="G1209" s="18"/>
      <c r="W1209" s="29"/>
      <c r="X1209" s="29"/>
    </row>
    <row r="1210" spans="1:24">
      <c r="A1210"/>
      <c r="E1210" s="15"/>
      <c r="F1210" s="15"/>
      <c r="G1210" s="18"/>
      <c r="W1210" s="29"/>
      <c r="X1210" s="29"/>
    </row>
    <row r="1211" spans="1:24">
      <c r="A1211"/>
      <c r="E1211" s="15"/>
      <c r="F1211" s="15"/>
      <c r="G1211" s="18"/>
      <c r="W1211" s="29"/>
      <c r="X1211" s="29"/>
    </row>
    <row r="1212" spans="1:24">
      <c r="A1212"/>
      <c r="E1212" s="15"/>
      <c r="F1212" s="15"/>
      <c r="G1212" s="18"/>
      <c r="W1212" s="29"/>
      <c r="X1212" s="29"/>
    </row>
    <row r="1213" spans="1:24">
      <c r="A1213"/>
      <c r="E1213" s="15"/>
      <c r="F1213" s="15"/>
      <c r="G1213" s="18"/>
      <c r="W1213" s="29"/>
      <c r="X1213" s="29"/>
    </row>
    <row r="1214" spans="1:24">
      <c r="A1214"/>
      <c r="E1214" s="15"/>
      <c r="F1214" s="15"/>
      <c r="G1214" s="18"/>
      <c r="W1214" s="29"/>
      <c r="X1214" s="29"/>
    </row>
    <row r="1215" spans="1:24">
      <c r="A1215"/>
      <c r="E1215" s="15"/>
      <c r="F1215" s="15"/>
      <c r="G1215" s="18"/>
      <c r="W1215" s="29"/>
      <c r="X1215" s="29"/>
    </row>
    <row r="1216" spans="1:24">
      <c r="A1216"/>
      <c r="E1216" s="15"/>
      <c r="F1216" s="15"/>
      <c r="G1216" s="18"/>
      <c r="W1216" s="29"/>
      <c r="X1216" s="29"/>
    </row>
    <row r="1217" spans="1:24">
      <c r="A1217"/>
      <c r="E1217" s="15"/>
      <c r="F1217" s="15"/>
      <c r="G1217" s="18"/>
      <c r="W1217" s="29"/>
      <c r="X1217" s="29"/>
    </row>
    <row r="1218" spans="1:24">
      <c r="A1218"/>
      <c r="E1218" s="15"/>
      <c r="F1218" s="15"/>
      <c r="G1218" s="18"/>
      <c r="W1218" s="29"/>
      <c r="X1218" s="29"/>
    </row>
    <row r="1219" spans="1:24">
      <c r="A1219"/>
      <c r="E1219" s="15"/>
      <c r="F1219" s="15"/>
      <c r="G1219" s="18"/>
      <c r="W1219" s="29"/>
      <c r="X1219" s="29"/>
    </row>
    <row r="1220" spans="1:24">
      <c r="A1220"/>
      <c r="E1220" s="15"/>
      <c r="F1220" s="15"/>
      <c r="G1220" s="18"/>
      <c r="W1220" s="29"/>
      <c r="X1220" s="29"/>
    </row>
    <row r="1221" spans="1:24">
      <c r="A1221"/>
      <c r="E1221" s="15"/>
      <c r="F1221" s="15"/>
      <c r="G1221" s="18"/>
      <c r="W1221" s="29"/>
      <c r="X1221" s="29"/>
    </row>
    <row r="1222" spans="1:24">
      <c r="A1222"/>
      <c r="E1222" s="15"/>
      <c r="F1222" s="15"/>
      <c r="G1222" s="18"/>
      <c r="W1222" s="29"/>
      <c r="X1222" s="29"/>
    </row>
    <row r="1223" spans="1:24">
      <c r="A1223"/>
      <c r="E1223" s="15"/>
      <c r="F1223" s="15"/>
      <c r="G1223" s="18"/>
      <c r="W1223" s="29"/>
      <c r="X1223" s="29"/>
    </row>
    <row r="1224" spans="1:24">
      <c r="A1224"/>
      <c r="E1224" s="15"/>
      <c r="F1224" s="15"/>
      <c r="G1224" s="18"/>
      <c r="W1224" s="29"/>
      <c r="X1224" s="29"/>
    </row>
    <row r="1225" spans="1:24">
      <c r="A1225"/>
      <c r="E1225" s="15"/>
      <c r="F1225" s="15"/>
      <c r="G1225" s="18"/>
      <c r="W1225" s="29"/>
      <c r="X1225" s="29"/>
    </row>
    <row r="1226" spans="1:24">
      <c r="A1226"/>
      <c r="E1226" s="15"/>
      <c r="F1226" s="15"/>
      <c r="G1226" s="18"/>
      <c r="W1226" s="29"/>
      <c r="X1226" s="29"/>
    </row>
    <row r="1227" spans="1:24">
      <c r="A1227"/>
      <c r="E1227" s="15"/>
      <c r="F1227" s="15"/>
      <c r="G1227" s="18"/>
      <c r="W1227" s="29"/>
      <c r="X1227" s="29"/>
    </row>
    <row r="1228" spans="1:24">
      <c r="A1228"/>
      <c r="E1228" s="15"/>
      <c r="F1228" s="15"/>
      <c r="G1228" s="18"/>
      <c r="W1228" s="29"/>
      <c r="X1228" s="29"/>
    </row>
    <row r="1229" spans="1:24">
      <c r="A1229"/>
      <c r="E1229" s="15"/>
      <c r="F1229" s="15"/>
      <c r="G1229" s="18"/>
      <c r="W1229" s="29"/>
      <c r="X1229" s="29"/>
    </row>
    <row r="1230" spans="1:24">
      <c r="A1230"/>
      <c r="E1230" s="15"/>
      <c r="F1230" s="15"/>
      <c r="G1230" s="18"/>
      <c r="W1230" s="29"/>
      <c r="X1230" s="29"/>
    </row>
    <row r="1231" spans="1:24">
      <c r="A1231"/>
      <c r="E1231" s="15"/>
      <c r="F1231" s="15"/>
      <c r="G1231" s="18"/>
      <c r="W1231" s="29"/>
      <c r="X1231" s="29"/>
    </row>
    <row r="1232" spans="1:24">
      <c r="A1232"/>
      <c r="E1232" s="15"/>
      <c r="F1232" s="15"/>
      <c r="G1232" s="18"/>
      <c r="W1232" s="29"/>
      <c r="X1232" s="29"/>
    </row>
    <row r="1233" spans="1:24">
      <c r="A1233"/>
      <c r="E1233" s="15"/>
      <c r="F1233" s="15"/>
      <c r="G1233" s="18"/>
      <c r="W1233" s="29"/>
      <c r="X1233" s="29"/>
    </row>
    <row r="1234" spans="1:24">
      <c r="A1234"/>
      <c r="E1234" s="15"/>
      <c r="F1234" s="15"/>
      <c r="G1234" s="18"/>
      <c r="W1234" s="29"/>
      <c r="X1234" s="29"/>
    </row>
    <row r="1235" spans="1:24">
      <c r="A1235"/>
      <c r="E1235" s="15"/>
      <c r="F1235" s="15"/>
      <c r="G1235" s="18"/>
      <c r="W1235" s="29"/>
      <c r="X1235" s="29"/>
    </row>
    <row r="1236" spans="1:24">
      <c r="A1236"/>
      <c r="E1236" s="15"/>
      <c r="F1236" s="15"/>
      <c r="G1236" s="18"/>
      <c r="W1236" s="29"/>
      <c r="X1236" s="29"/>
    </row>
    <row r="1237" spans="1:24">
      <c r="A1237"/>
      <c r="E1237" s="15"/>
      <c r="F1237" s="15"/>
      <c r="G1237" s="18"/>
      <c r="W1237" s="29"/>
      <c r="X1237" s="29"/>
    </row>
    <row r="1238" spans="1:24">
      <c r="A1238"/>
      <c r="E1238" s="15"/>
      <c r="F1238" s="15"/>
      <c r="G1238" s="18"/>
      <c r="W1238" s="29"/>
      <c r="X1238" s="29"/>
    </row>
    <row r="1239" spans="1:24">
      <c r="A1239"/>
      <c r="E1239" s="15"/>
      <c r="F1239" s="15"/>
      <c r="G1239" s="18"/>
      <c r="W1239" s="29"/>
      <c r="X1239" s="29"/>
    </row>
    <row r="1240" spans="1:24">
      <c r="A1240"/>
      <c r="E1240" s="15"/>
      <c r="F1240" s="15"/>
      <c r="G1240" s="18"/>
      <c r="W1240" s="29"/>
      <c r="X1240" s="29"/>
    </row>
    <row r="1241" spans="1:24">
      <c r="A1241"/>
      <c r="E1241" s="15"/>
      <c r="F1241" s="15"/>
      <c r="G1241" s="18"/>
      <c r="W1241" s="29"/>
      <c r="X1241" s="29"/>
    </row>
    <row r="1242" spans="1:24">
      <c r="A1242"/>
      <c r="E1242" s="15"/>
      <c r="F1242" s="15"/>
      <c r="G1242" s="18"/>
      <c r="W1242" s="29"/>
      <c r="X1242" s="29"/>
    </row>
    <row r="1243" spans="1:24">
      <c r="A1243"/>
      <c r="E1243" s="15"/>
      <c r="F1243" s="15"/>
      <c r="G1243" s="18"/>
      <c r="W1243" s="29"/>
      <c r="X1243" s="29"/>
    </row>
    <row r="1244" spans="1:24">
      <c r="A1244"/>
      <c r="E1244" s="15"/>
      <c r="F1244" s="15"/>
      <c r="G1244" s="18"/>
      <c r="W1244" s="29"/>
      <c r="X1244" s="29"/>
    </row>
    <row r="1245" spans="1:24">
      <c r="A1245"/>
      <c r="E1245" s="15"/>
      <c r="F1245" s="15"/>
      <c r="G1245" s="18"/>
      <c r="W1245" s="29"/>
      <c r="X1245" s="29"/>
    </row>
    <row r="1246" spans="1:24">
      <c r="A1246"/>
      <c r="E1246" s="15"/>
      <c r="F1246" s="15"/>
      <c r="G1246" s="18"/>
      <c r="W1246" s="29"/>
      <c r="X1246" s="29"/>
    </row>
    <row r="1247" spans="1:24">
      <c r="A1247"/>
      <c r="E1247" s="15"/>
      <c r="F1247" s="15"/>
      <c r="G1247" s="18"/>
      <c r="W1247" s="29"/>
      <c r="X1247" s="29"/>
    </row>
    <row r="1248" spans="1:24">
      <c r="A1248"/>
      <c r="E1248" s="15"/>
      <c r="F1248" s="15"/>
      <c r="G1248" s="18"/>
      <c r="W1248" s="29"/>
      <c r="X1248" s="29"/>
    </row>
    <row r="1249" spans="1:24">
      <c r="A1249"/>
      <c r="E1249" s="15"/>
      <c r="F1249" s="15"/>
      <c r="G1249" s="18"/>
      <c r="W1249" s="29"/>
      <c r="X1249" s="29"/>
    </row>
    <row r="1250" spans="1:24">
      <c r="A1250"/>
      <c r="E1250" s="15"/>
      <c r="F1250" s="15"/>
      <c r="G1250" s="18"/>
      <c r="W1250" s="29"/>
      <c r="X1250" s="29"/>
    </row>
    <row r="1251" spans="1:24">
      <c r="A1251"/>
      <c r="E1251" s="15"/>
      <c r="F1251" s="15"/>
      <c r="G1251" s="18"/>
      <c r="W1251" s="29"/>
      <c r="X1251" s="29"/>
    </row>
    <row r="1252" spans="1:24">
      <c r="A1252"/>
      <c r="E1252" s="15"/>
      <c r="F1252" s="15"/>
      <c r="G1252" s="18"/>
      <c r="W1252" s="29"/>
      <c r="X1252" s="29"/>
    </row>
    <row r="1253" spans="1:24">
      <c r="A1253"/>
      <c r="E1253" s="15"/>
      <c r="F1253" s="15"/>
      <c r="G1253" s="18"/>
      <c r="W1253" s="29"/>
      <c r="X1253" s="29"/>
    </row>
    <row r="1254" spans="1:24">
      <c r="A1254"/>
      <c r="E1254" s="15"/>
      <c r="F1254" s="15"/>
      <c r="G1254" s="18"/>
      <c r="W1254" s="29"/>
      <c r="X1254" s="29"/>
    </row>
    <row r="1255" spans="1:24">
      <c r="A1255"/>
      <c r="E1255" s="15"/>
      <c r="F1255" s="15"/>
      <c r="G1255" s="18"/>
      <c r="W1255" s="29"/>
      <c r="X1255" s="29"/>
    </row>
    <row r="1256" spans="1:24">
      <c r="A1256"/>
      <c r="E1256" s="15"/>
      <c r="F1256" s="15"/>
      <c r="G1256" s="18"/>
      <c r="W1256" s="29"/>
      <c r="X1256" s="29"/>
    </row>
    <row r="1257" spans="1:24">
      <c r="A1257"/>
      <c r="E1257" s="15"/>
      <c r="F1257" s="15"/>
      <c r="G1257" s="18"/>
      <c r="W1257" s="29"/>
      <c r="X1257" s="29"/>
    </row>
    <row r="1258" spans="1:24">
      <c r="A1258"/>
      <c r="E1258" s="15"/>
      <c r="F1258" s="15"/>
      <c r="G1258" s="18"/>
      <c r="W1258" s="29"/>
      <c r="X1258" s="29"/>
    </row>
    <row r="1259" spans="1:24">
      <c r="A1259"/>
      <c r="E1259" s="15"/>
      <c r="F1259" s="15"/>
      <c r="G1259" s="18"/>
      <c r="W1259" s="29"/>
      <c r="X1259" s="29"/>
    </row>
    <row r="1260" spans="1:24">
      <c r="A1260"/>
      <c r="E1260" s="15"/>
      <c r="F1260" s="15"/>
      <c r="G1260" s="18"/>
      <c r="W1260" s="29"/>
      <c r="X1260" s="29"/>
    </row>
    <row r="1261" spans="1:24">
      <c r="A1261"/>
      <c r="E1261" s="15"/>
      <c r="F1261" s="15"/>
      <c r="G1261" s="18"/>
      <c r="W1261" s="29"/>
      <c r="X1261" s="29"/>
    </row>
    <row r="1262" spans="1:24">
      <c r="A1262"/>
      <c r="E1262" s="15"/>
      <c r="F1262" s="15"/>
      <c r="G1262" s="18"/>
      <c r="W1262" s="29"/>
      <c r="X1262" s="29"/>
    </row>
    <row r="1263" spans="1:24">
      <c r="A1263"/>
      <c r="E1263" s="15"/>
      <c r="F1263" s="15"/>
      <c r="G1263" s="18"/>
      <c r="W1263" s="29"/>
      <c r="X1263" s="29"/>
    </row>
    <row r="1264" spans="1:24">
      <c r="A1264"/>
      <c r="E1264" s="15"/>
      <c r="F1264" s="15"/>
      <c r="G1264" s="18"/>
      <c r="W1264" s="29"/>
      <c r="X1264" s="29"/>
    </row>
    <row r="1265" spans="1:24">
      <c r="A1265"/>
      <c r="E1265" s="15"/>
      <c r="F1265" s="15"/>
      <c r="G1265" s="18"/>
      <c r="W1265" s="29"/>
      <c r="X1265" s="29"/>
    </row>
    <row r="1266" spans="1:24">
      <c r="A1266"/>
      <c r="E1266" s="15"/>
      <c r="F1266" s="15"/>
      <c r="G1266" s="18"/>
      <c r="W1266" s="29"/>
      <c r="X1266" s="29"/>
    </row>
    <row r="1267" spans="1:24">
      <c r="A1267"/>
      <c r="E1267" s="15"/>
      <c r="F1267" s="15"/>
      <c r="G1267" s="18"/>
      <c r="W1267" s="29"/>
      <c r="X1267" s="29"/>
    </row>
    <row r="1268" spans="1:24">
      <c r="A1268"/>
      <c r="E1268" s="15"/>
      <c r="F1268" s="15"/>
      <c r="G1268" s="18"/>
      <c r="W1268" s="29"/>
      <c r="X1268" s="29"/>
    </row>
    <row r="1269" spans="1:24">
      <c r="A1269"/>
      <c r="E1269" s="15"/>
      <c r="F1269" s="15"/>
      <c r="G1269" s="18"/>
      <c r="W1269" s="29"/>
      <c r="X1269" s="29"/>
    </row>
    <row r="1270" spans="1:24">
      <c r="A1270"/>
      <c r="E1270" s="15"/>
      <c r="F1270" s="15"/>
      <c r="G1270" s="18"/>
      <c r="W1270" s="29"/>
      <c r="X1270" s="29"/>
    </row>
    <row r="1271" spans="1:24">
      <c r="A1271"/>
      <c r="E1271" s="15"/>
      <c r="F1271" s="15"/>
      <c r="G1271" s="18"/>
      <c r="W1271" s="29"/>
      <c r="X1271" s="29"/>
    </row>
    <row r="1272" spans="1:24">
      <c r="A1272"/>
      <c r="E1272" s="15"/>
      <c r="F1272" s="15"/>
      <c r="G1272" s="18"/>
      <c r="W1272" s="29"/>
      <c r="X1272" s="29"/>
    </row>
    <row r="1273" spans="1:24">
      <c r="A1273"/>
      <c r="E1273" s="15"/>
      <c r="F1273" s="15"/>
      <c r="G1273" s="18"/>
      <c r="W1273" s="29"/>
      <c r="X1273" s="29"/>
    </row>
    <row r="1274" spans="1:24">
      <c r="A1274"/>
      <c r="E1274" s="15"/>
      <c r="F1274" s="15"/>
      <c r="G1274" s="18"/>
      <c r="W1274" s="29"/>
      <c r="X1274" s="29"/>
    </row>
    <row r="1275" spans="1:24">
      <c r="A1275"/>
      <c r="E1275" s="15"/>
      <c r="F1275" s="15"/>
      <c r="G1275" s="18"/>
      <c r="W1275" s="29"/>
      <c r="X1275" s="29"/>
    </row>
    <row r="1276" spans="1:24">
      <c r="A1276"/>
      <c r="E1276" s="15"/>
      <c r="F1276" s="15"/>
      <c r="G1276" s="18"/>
      <c r="W1276" s="29"/>
      <c r="X1276" s="29"/>
    </row>
    <row r="1277" spans="1:24">
      <c r="A1277"/>
      <c r="E1277" s="15"/>
      <c r="F1277" s="15"/>
      <c r="G1277" s="18"/>
      <c r="W1277" s="29"/>
      <c r="X1277" s="29"/>
    </row>
    <row r="1278" spans="1:24">
      <c r="A1278"/>
      <c r="E1278" s="15"/>
      <c r="F1278" s="15"/>
      <c r="G1278" s="18"/>
      <c r="W1278" s="29"/>
      <c r="X1278" s="29"/>
    </row>
    <row r="1279" spans="1:24">
      <c r="A1279"/>
      <c r="E1279" s="15"/>
      <c r="F1279" s="15"/>
      <c r="G1279" s="18"/>
      <c r="W1279" s="29"/>
      <c r="X1279" s="29"/>
    </row>
    <row r="1280" spans="1:24">
      <c r="A1280"/>
      <c r="E1280" s="15"/>
      <c r="F1280" s="15"/>
      <c r="G1280" s="18"/>
      <c r="W1280" s="29"/>
      <c r="X1280" s="29"/>
    </row>
    <row r="1281" spans="1:24">
      <c r="A1281"/>
      <c r="E1281" s="15"/>
      <c r="F1281" s="15"/>
      <c r="G1281" s="18"/>
      <c r="W1281" s="29"/>
      <c r="X1281" s="29"/>
    </row>
    <row r="1282" spans="1:24">
      <c r="A1282"/>
      <c r="E1282" s="15"/>
      <c r="F1282" s="15"/>
      <c r="G1282" s="18"/>
      <c r="W1282" s="29"/>
      <c r="X1282" s="29"/>
    </row>
    <row r="1283" spans="1:24">
      <c r="A1283"/>
      <c r="E1283" s="15"/>
      <c r="F1283" s="15"/>
      <c r="G1283" s="18"/>
      <c r="W1283" s="29"/>
      <c r="X1283" s="29"/>
    </row>
    <row r="1284" spans="1:24">
      <c r="A1284"/>
      <c r="E1284" s="15"/>
      <c r="F1284" s="15"/>
      <c r="G1284" s="18"/>
      <c r="W1284" s="29"/>
      <c r="X1284" s="29"/>
    </row>
    <row r="1285" spans="1:24">
      <c r="A1285"/>
      <c r="E1285" s="15"/>
      <c r="F1285" s="15"/>
      <c r="G1285" s="18"/>
      <c r="W1285" s="29"/>
      <c r="X1285" s="29"/>
    </row>
    <row r="1286" spans="1:24">
      <c r="A1286"/>
      <c r="E1286" s="15"/>
      <c r="F1286" s="15"/>
      <c r="G1286" s="18"/>
      <c r="W1286" s="29"/>
      <c r="X1286" s="29"/>
    </row>
    <row r="1287" spans="1:24">
      <c r="A1287"/>
      <c r="E1287" s="15"/>
      <c r="F1287" s="15"/>
      <c r="G1287" s="18"/>
      <c r="W1287" s="29"/>
      <c r="X1287" s="29"/>
    </row>
    <row r="1288" spans="1:24">
      <c r="A1288"/>
      <c r="E1288" s="15"/>
      <c r="F1288" s="15"/>
      <c r="G1288" s="18"/>
      <c r="W1288" s="29"/>
      <c r="X1288" s="29"/>
    </row>
    <row r="1289" spans="1:24">
      <c r="A1289"/>
      <c r="E1289" s="15"/>
      <c r="F1289" s="15"/>
      <c r="G1289" s="18"/>
      <c r="W1289" s="29"/>
      <c r="X1289" s="29"/>
    </row>
    <row r="1290" spans="1:24">
      <c r="A1290"/>
      <c r="E1290" s="15"/>
      <c r="F1290" s="15"/>
      <c r="G1290" s="18"/>
      <c r="W1290" s="29"/>
      <c r="X1290" s="29"/>
    </row>
    <row r="1291" spans="1:24">
      <c r="A1291"/>
      <c r="E1291" s="15"/>
      <c r="F1291" s="15"/>
      <c r="G1291" s="18"/>
      <c r="W1291" s="29"/>
      <c r="X1291" s="29"/>
    </row>
    <row r="1292" spans="1:24">
      <c r="A1292"/>
      <c r="E1292" s="15"/>
      <c r="F1292" s="15"/>
      <c r="G1292" s="18"/>
      <c r="W1292" s="29"/>
      <c r="X1292" s="29"/>
    </row>
    <row r="1293" spans="1:24">
      <c r="A1293"/>
      <c r="E1293" s="15"/>
      <c r="F1293" s="15"/>
      <c r="G1293" s="18"/>
      <c r="W1293" s="29"/>
      <c r="X1293" s="29"/>
    </row>
    <row r="1294" spans="1:24">
      <c r="A1294"/>
      <c r="E1294" s="15"/>
      <c r="F1294" s="15"/>
      <c r="G1294" s="18"/>
      <c r="W1294" s="29"/>
      <c r="X1294" s="29"/>
    </row>
    <row r="1295" spans="1:24">
      <c r="A1295"/>
      <c r="E1295" s="15"/>
      <c r="F1295" s="15"/>
      <c r="G1295" s="18"/>
      <c r="W1295" s="29"/>
      <c r="X1295" s="29"/>
    </row>
    <row r="1296" spans="1:24">
      <c r="A1296"/>
      <c r="E1296" s="15"/>
      <c r="F1296" s="15"/>
      <c r="G1296" s="18"/>
      <c r="W1296" s="29"/>
      <c r="X1296" s="29"/>
    </row>
    <row r="1297" spans="1:24">
      <c r="A1297"/>
      <c r="E1297" s="15"/>
      <c r="F1297" s="15"/>
      <c r="G1297" s="18"/>
      <c r="W1297" s="29"/>
      <c r="X1297" s="29"/>
    </row>
    <row r="1298" spans="1:24">
      <c r="A1298"/>
      <c r="E1298" s="15"/>
      <c r="F1298" s="15"/>
      <c r="G1298" s="18"/>
      <c r="W1298" s="29"/>
      <c r="X1298" s="29"/>
    </row>
    <row r="1299" spans="1:24">
      <c r="A1299"/>
      <c r="E1299" s="15"/>
      <c r="F1299" s="15"/>
      <c r="G1299" s="18"/>
      <c r="W1299" s="29"/>
      <c r="X1299" s="29"/>
    </row>
    <row r="1300" spans="1:24">
      <c r="A1300"/>
      <c r="E1300" s="15"/>
      <c r="F1300" s="15"/>
      <c r="G1300" s="18"/>
      <c r="W1300" s="29"/>
      <c r="X1300" s="29"/>
    </row>
    <row r="1301" spans="1:24">
      <c r="A1301"/>
      <c r="E1301" s="15"/>
      <c r="F1301" s="15"/>
      <c r="G1301" s="18"/>
      <c r="W1301" s="29"/>
      <c r="X1301" s="29"/>
    </row>
    <row r="1302" spans="1:24">
      <c r="A1302"/>
      <c r="E1302" s="15"/>
      <c r="F1302" s="15"/>
      <c r="G1302" s="18"/>
      <c r="W1302" s="29"/>
      <c r="X1302" s="29"/>
    </row>
    <row r="1303" spans="1:24">
      <c r="A1303"/>
      <c r="E1303" s="15"/>
      <c r="F1303" s="15"/>
      <c r="G1303" s="18"/>
      <c r="W1303" s="29"/>
      <c r="X1303" s="29"/>
    </row>
    <row r="1304" spans="1:24">
      <c r="A1304"/>
      <c r="E1304" s="15"/>
      <c r="F1304" s="15"/>
      <c r="G1304" s="18"/>
      <c r="W1304" s="29"/>
      <c r="X1304" s="29"/>
    </row>
    <row r="1305" spans="1:24">
      <c r="A1305"/>
      <c r="E1305" s="15"/>
      <c r="F1305" s="15"/>
      <c r="G1305" s="18"/>
      <c r="W1305" s="29"/>
      <c r="X1305" s="29"/>
    </row>
    <row r="1306" spans="1:24">
      <c r="A1306"/>
      <c r="E1306" s="15"/>
      <c r="F1306" s="15"/>
      <c r="G1306" s="18"/>
      <c r="W1306" s="29"/>
      <c r="X1306" s="29"/>
    </row>
    <row r="1307" spans="1:24">
      <c r="A1307"/>
      <c r="E1307" s="15"/>
      <c r="F1307" s="15"/>
      <c r="G1307" s="18"/>
      <c r="W1307" s="29"/>
      <c r="X1307" s="29"/>
    </row>
    <row r="1308" spans="1:24">
      <c r="A1308"/>
      <c r="E1308" s="15"/>
      <c r="F1308" s="15"/>
      <c r="G1308" s="18"/>
      <c r="W1308" s="29"/>
      <c r="X1308" s="29"/>
    </row>
    <row r="1309" spans="1:24">
      <c r="A1309"/>
      <c r="E1309" s="15"/>
      <c r="F1309" s="15"/>
      <c r="G1309" s="18"/>
      <c r="W1309" s="29"/>
      <c r="X1309" s="29"/>
    </row>
    <row r="1310" spans="1:24">
      <c r="A1310"/>
      <c r="E1310" s="15"/>
      <c r="F1310" s="15"/>
      <c r="G1310" s="18"/>
      <c r="W1310" s="29"/>
      <c r="X1310" s="29"/>
    </row>
    <row r="1311" spans="1:24">
      <c r="A1311"/>
      <c r="E1311" s="15"/>
      <c r="F1311" s="15"/>
      <c r="G1311" s="18"/>
      <c r="W1311" s="29"/>
      <c r="X1311" s="29"/>
    </row>
    <row r="1312" spans="1:24">
      <c r="A1312"/>
      <c r="E1312" s="15"/>
      <c r="F1312" s="15"/>
      <c r="G1312" s="18"/>
      <c r="W1312" s="29"/>
      <c r="X1312" s="29"/>
    </row>
    <row r="1313" spans="1:24">
      <c r="A1313"/>
      <c r="E1313" s="15"/>
      <c r="F1313" s="15"/>
      <c r="G1313" s="18"/>
      <c r="W1313" s="29"/>
      <c r="X1313" s="29"/>
    </row>
    <row r="1314" spans="1:24">
      <c r="A1314"/>
      <c r="E1314" s="15"/>
      <c r="F1314" s="15"/>
      <c r="G1314" s="18"/>
      <c r="W1314" s="29"/>
      <c r="X1314" s="29"/>
    </row>
    <row r="1315" spans="1:24">
      <c r="A1315"/>
      <c r="E1315" s="15"/>
      <c r="F1315" s="15"/>
      <c r="G1315" s="18"/>
      <c r="W1315" s="29"/>
      <c r="X1315" s="29"/>
    </row>
    <row r="1316" spans="1:24">
      <c r="A1316"/>
      <c r="E1316" s="15"/>
      <c r="F1316" s="15"/>
      <c r="G1316" s="18"/>
      <c r="W1316" s="29"/>
      <c r="X1316" s="29"/>
    </row>
    <row r="1317" spans="1:24">
      <c r="A1317"/>
      <c r="E1317" s="15"/>
      <c r="F1317" s="15"/>
      <c r="G1317" s="18"/>
      <c r="W1317" s="29"/>
      <c r="X1317" s="29"/>
    </row>
    <row r="1318" spans="1:24">
      <c r="A1318"/>
      <c r="E1318" s="15"/>
      <c r="F1318" s="15"/>
      <c r="G1318" s="18"/>
      <c r="W1318" s="29"/>
      <c r="X1318" s="29"/>
    </row>
    <row r="1319" spans="1:24">
      <c r="A1319"/>
      <c r="E1319" s="15"/>
      <c r="F1319" s="15"/>
      <c r="G1319" s="18"/>
      <c r="W1319" s="29"/>
      <c r="X1319" s="29"/>
    </row>
    <row r="1320" spans="1:24">
      <c r="A1320"/>
      <c r="E1320" s="15"/>
      <c r="F1320" s="15"/>
      <c r="G1320" s="18"/>
      <c r="W1320" s="29"/>
      <c r="X1320" s="29"/>
    </row>
    <row r="1321" spans="1:24">
      <c r="A1321"/>
      <c r="E1321" s="15"/>
      <c r="F1321" s="15"/>
      <c r="G1321" s="18"/>
      <c r="W1321" s="29"/>
      <c r="X1321" s="29"/>
    </row>
    <row r="1322" spans="1:24">
      <c r="A1322"/>
      <c r="E1322" s="15"/>
      <c r="F1322" s="15"/>
      <c r="G1322" s="18"/>
      <c r="W1322" s="29"/>
      <c r="X1322" s="29"/>
    </row>
    <row r="1323" spans="1:24">
      <c r="A1323"/>
      <c r="E1323" s="15"/>
      <c r="F1323" s="15"/>
      <c r="G1323" s="18"/>
      <c r="W1323" s="29"/>
      <c r="X1323" s="29"/>
    </row>
    <row r="1324" spans="1:24">
      <c r="A1324"/>
      <c r="E1324" s="15"/>
      <c r="F1324" s="15"/>
      <c r="G1324" s="18"/>
      <c r="W1324" s="29"/>
      <c r="X1324" s="29"/>
    </row>
    <row r="1325" spans="1:24">
      <c r="A1325"/>
      <c r="E1325" s="15"/>
      <c r="F1325" s="15"/>
      <c r="G1325" s="18"/>
      <c r="W1325" s="29"/>
      <c r="X1325" s="29"/>
    </row>
    <row r="1326" spans="1:24">
      <c r="A1326"/>
      <c r="E1326" s="15"/>
      <c r="F1326" s="15"/>
      <c r="G1326" s="18"/>
      <c r="W1326" s="29"/>
      <c r="X1326" s="29"/>
    </row>
    <row r="1327" spans="1:24">
      <c r="A1327"/>
      <c r="E1327" s="15"/>
      <c r="F1327" s="15"/>
      <c r="G1327" s="18"/>
      <c r="W1327" s="29"/>
      <c r="X1327" s="29"/>
    </row>
    <row r="1328" spans="1:24">
      <c r="A1328"/>
      <c r="E1328" s="15"/>
      <c r="F1328" s="15"/>
      <c r="G1328" s="18"/>
      <c r="W1328" s="29"/>
      <c r="X1328" s="29"/>
    </row>
    <row r="1329" spans="1:24">
      <c r="A1329"/>
      <c r="E1329" s="15"/>
      <c r="F1329" s="15"/>
      <c r="G1329" s="18"/>
      <c r="W1329" s="29"/>
      <c r="X1329" s="29"/>
    </row>
    <row r="1330" spans="1:24">
      <c r="A1330"/>
      <c r="E1330" s="15"/>
      <c r="F1330" s="15"/>
      <c r="G1330" s="18"/>
      <c r="W1330" s="29"/>
      <c r="X1330" s="29"/>
    </row>
    <row r="1331" spans="1:24">
      <c r="A1331"/>
      <c r="E1331" s="15"/>
      <c r="F1331" s="15"/>
      <c r="G1331" s="18"/>
      <c r="W1331" s="29"/>
      <c r="X1331" s="29"/>
    </row>
    <row r="1332" spans="1:24">
      <c r="A1332"/>
      <c r="E1332" s="15"/>
      <c r="F1332" s="15"/>
      <c r="G1332" s="18"/>
      <c r="W1332" s="29"/>
      <c r="X1332" s="29"/>
    </row>
    <row r="1333" spans="1:24">
      <c r="A1333"/>
      <c r="E1333" s="15"/>
      <c r="F1333" s="15"/>
      <c r="G1333" s="18"/>
      <c r="W1333" s="29"/>
      <c r="X1333" s="29"/>
    </row>
    <row r="1334" spans="1:24">
      <c r="A1334"/>
      <c r="E1334" s="15"/>
      <c r="F1334" s="15"/>
      <c r="G1334" s="18"/>
      <c r="W1334" s="29"/>
      <c r="X1334" s="29"/>
    </row>
    <row r="1335" spans="1:24">
      <c r="A1335"/>
      <c r="E1335" s="15"/>
      <c r="F1335" s="15"/>
      <c r="G1335" s="18"/>
      <c r="W1335" s="29"/>
      <c r="X1335" s="29"/>
    </row>
    <row r="1336" spans="1:24">
      <c r="A1336"/>
      <c r="E1336" s="15"/>
      <c r="F1336" s="15"/>
      <c r="G1336" s="18"/>
      <c r="W1336" s="29"/>
      <c r="X1336" s="29"/>
    </row>
    <row r="1337" spans="1:24">
      <c r="A1337"/>
      <c r="E1337" s="15"/>
      <c r="F1337" s="15"/>
      <c r="G1337" s="18"/>
      <c r="W1337" s="29"/>
      <c r="X1337" s="29"/>
    </row>
    <row r="1338" spans="1:24">
      <c r="A1338"/>
      <c r="E1338" s="15"/>
      <c r="F1338" s="15"/>
      <c r="G1338" s="18"/>
      <c r="W1338" s="29"/>
      <c r="X1338" s="29"/>
    </row>
    <row r="1339" spans="1:24">
      <c r="A1339"/>
      <c r="E1339" s="15"/>
      <c r="F1339" s="15"/>
      <c r="G1339" s="18"/>
      <c r="W1339" s="29"/>
      <c r="X1339" s="29"/>
    </row>
    <row r="1340" spans="1:24">
      <c r="A1340"/>
      <c r="E1340" s="15"/>
      <c r="F1340" s="15"/>
      <c r="G1340" s="18"/>
      <c r="W1340" s="29"/>
      <c r="X1340" s="29"/>
    </row>
    <row r="1341" spans="1:24">
      <c r="A1341"/>
      <c r="E1341" s="15"/>
      <c r="F1341" s="15"/>
      <c r="G1341" s="18"/>
      <c r="W1341" s="29"/>
      <c r="X1341" s="29"/>
    </row>
    <row r="1342" spans="1:24">
      <c r="A1342"/>
      <c r="E1342" s="15"/>
      <c r="F1342" s="15"/>
      <c r="G1342" s="18"/>
      <c r="W1342" s="29"/>
      <c r="X1342" s="29"/>
    </row>
    <row r="1343" spans="1:24">
      <c r="A1343"/>
      <c r="E1343" s="15"/>
      <c r="F1343" s="15"/>
      <c r="G1343" s="18"/>
      <c r="W1343" s="29"/>
      <c r="X1343" s="29"/>
    </row>
    <row r="1344" spans="1:24">
      <c r="A1344"/>
      <c r="E1344" s="15"/>
      <c r="F1344" s="15"/>
      <c r="G1344" s="18"/>
      <c r="W1344" s="29"/>
      <c r="X1344" s="29"/>
    </row>
    <row r="1345" spans="1:24">
      <c r="A1345"/>
      <c r="E1345" s="15"/>
      <c r="F1345" s="15"/>
      <c r="G1345" s="18"/>
      <c r="W1345" s="29"/>
      <c r="X1345" s="29"/>
    </row>
    <row r="1346" spans="1:24">
      <c r="A1346"/>
      <c r="E1346" s="15"/>
      <c r="F1346" s="15"/>
      <c r="G1346" s="18"/>
      <c r="W1346" s="29"/>
      <c r="X1346" s="29"/>
    </row>
    <row r="1347" spans="1:24">
      <c r="A1347"/>
      <c r="E1347" s="15"/>
      <c r="F1347" s="15"/>
      <c r="G1347" s="18"/>
      <c r="W1347" s="29"/>
      <c r="X1347" s="29"/>
    </row>
    <row r="1348" spans="1:24">
      <c r="A1348"/>
      <c r="E1348" s="15"/>
      <c r="F1348" s="15"/>
      <c r="G1348" s="18"/>
      <c r="W1348" s="29"/>
      <c r="X1348" s="29"/>
    </row>
    <row r="1349" spans="1:24">
      <c r="A1349"/>
      <c r="E1349" s="15"/>
      <c r="F1349" s="15"/>
      <c r="G1349" s="18"/>
      <c r="W1349" s="29"/>
      <c r="X1349" s="29"/>
    </row>
    <row r="1350" spans="1:24">
      <c r="A1350"/>
      <c r="E1350" s="15"/>
      <c r="F1350" s="15"/>
      <c r="G1350" s="18"/>
      <c r="W1350" s="29"/>
      <c r="X1350" s="29"/>
    </row>
    <row r="1351" spans="1:24">
      <c r="A1351"/>
      <c r="E1351" s="15"/>
      <c r="F1351" s="15"/>
      <c r="G1351" s="18"/>
      <c r="W1351" s="29"/>
      <c r="X1351" s="29"/>
    </row>
    <row r="1352" spans="1:24">
      <c r="A1352"/>
      <c r="E1352" s="15"/>
      <c r="F1352" s="15"/>
      <c r="G1352" s="18"/>
      <c r="W1352" s="29"/>
      <c r="X1352" s="29"/>
    </row>
    <row r="1353" spans="1:24">
      <c r="A1353"/>
      <c r="E1353" s="15"/>
      <c r="F1353" s="15"/>
      <c r="G1353" s="18"/>
      <c r="W1353" s="29"/>
      <c r="X1353" s="29"/>
    </row>
    <row r="1354" spans="1:24">
      <c r="A1354"/>
      <c r="E1354" s="15"/>
      <c r="F1354" s="15"/>
      <c r="G1354" s="18"/>
      <c r="W1354" s="29"/>
      <c r="X1354" s="29"/>
    </row>
    <row r="1355" spans="1:24">
      <c r="A1355"/>
      <c r="E1355" s="15"/>
      <c r="F1355" s="15"/>
      <c r="G1355" s="18"/>
      <c r="W1355" s="29"/>
      <c r="X1355" s="29"/>
    </row>
    <row r="1356" spans="1:24">
      <c r="A1356"/>
      <c r="E1356" s="15"/>
      <c r="F1356" s="15"/>
      <c r="G1356" s="18"/>
      <c r="W1356" s="29"/>
      <c r="X1356" s="29"/>
    </row>
    <row r="1357" spans="1:24">
      <c r="A1357"/>
      <c r="E1357" s="15"/>
      <c r="F1357" s="15"/>
      <c r="G1357" s="18"/>
      <c r="W1357" s="29"/>
      <c r="X1357" s="29"/>
    </row>
    <row r="1358" spans="1:24">
      <c r="A1358"/>
      <c r="E1358" s="15"/>
      <c r="F1358" s="15"/>
      <c r="G1358" s="18"/>
      <c r="W1358" s="29"/>
      <c r="X1358" s="29"/>
    </row>
    <row r="1359" spans="1:24">
      <c r="A1359"/>
      <c r="E1359" s="15"/>
      <c r="F1359" s="15"/>
      <c r="G1359" s="18"/>
      <c r="W1359" s="29"/>
      <c r="X1359" s="29"/>
    </row>
    <row r="1360" spans="1:24">
      <c r="A1360"/>
      <c r="E1360" s="15"/>
      <c r="F1360" s="15"/>
      <c r="G1360" s="18"/>
      <c r="W1360" s="29"/>
      <c r="X1360" s="29"/>
    </row>
    <row r="1361" spans="1:24">
      <c r="A1361"/>
      <c r="E1361" s="15"/>
      <c r="F1361" s="15"/>
      <c r="G1361" s="18"/>
      <c r="W1361" s="29"/>
      <c r="X1361" s="29"/>
    </row>
    <row r="1362" spans="1:24">
      <c r="A1362"/>
      <c r="E1362" s="15"/>
      <c r="F1362" s="15"/>
      <c r="G1362" s="18"/>
      <c r="W1362" s="29"/>
      <c r="X1362" s="29"/>
    </row>
    <row r="1363" spans="1:24">
      <c r="A1363"/>
      <c r="E1363" s="15"/>
      <c r="F1363" s="15"/>
      <c r="G1363" s="18"/>
      <c r="W1363" s="29"/>
      <c r="X1363" s="29"/>
    </row>
    <row r="1364" spans="1:24">
      <c r="A1364"/>
      <c r="E1364" s="15"/>
      <c r="F1364" s="15"/>
      <c r="G1364" s="18"/>
      <c r="W1364" s="29"/>
      <c r="X1364" s="29"/>
    </row>
    <row r="1365" spans="1:24">
      <c r="A1365"/>
      <c r="E1365" s="15"/>
      <c r="F1365" s="15"/>
      <c r="G1365" s="18"/>
      <c r="W1365" s="29"/>
      <c r="X1365" s="29"/>
    </row>
    <row r="1366" spans="1:24">
      <c r="A1366"/>
      <c r="E1366" s="15"/>
      <c r="F1366" s="15"/>
      <c r="G1366" s="18"/>
      <c r="W1366" s="29"/>
      <c r="X1366" s="29"/>
    </row>
    <row r="1367" spans="1:24">
      <c r="A1367"/>
      <c r="E1367" s="15"/>
      <c r="F1367" s="15"/>
      <c r="G1367" s="18"/>
      <c r="W1367" s="29"/>
      <c r="X1367" s="29"/>
    </row>
    <row r="1368" spans="1:24">
      <c r="A1368"/>
      <c r="E1368" s="15"/>
      <c r="F1368" s="15"/>
      <c r="G1368" s="18"/>
      <c r="W1368" s="29"/>
      <c r="X1368" s="29"/>
    </row>
    <row r="1369" spans="1:24">
      <c r="A1369"/>
      <c r="E1369" s="15"/>
      <c r="F1369" s="15"/>
      <c r="G1369" s="18"/>
      <c r="W1369" s="29"/>
      <c r="X1369" s="29"/>
    </row>
    <row r="1370" spans="1:24">
      <c r="A1370"/>
      <c r="E1370" s="15"/>
      <c r="F1370" s="15"/>
      <c r="G1370" s="18"/>
      <c r="W1370" s="29"/>
      <c r="X1370" s="29"/>
    </row>
    <row r="1371" spans="1:24">
      <c r="A1371"/>
      <c r="E1371" s="15"/>
      <c r="F1371" s="15"/>
      <c r="G1371" s="18"/>
      <c r="W1371" s="29"/>
      <c r="X1371" s="29"/>
    </row>
    <row r="1372" spans="1:24">
      <c r="A1372"/>
      <c r="E1372" s="15"/>
      <c r="F1372" s="15"/>
      <c r="G1372" s="18"/>
      <c r="W1372" s="29"/>
      <c r="X1372" s="29"/>
    </row>
    <row r="1373" spans="1:24">
      <c r="A1373"/>
      <c r="E1373" s="15"/>
      <c r="F1373" s="15"/>
      <c r="G1373" s="18"/>
      <c r="W1373" s="29"/>
      <c r="X1373" s="29"/>
    </row>
    <row r="1374" spans="1:24">
      <c r="A1374"/>
      <c r="E1374" s="15"/>
      <c r="F1374" s="15"/>
      <c r="G1374" s="18"/>
      <c r="W1374" s="29"/>
      <c r="X1374" s="29"/>
    </row>
    <row r="1375" spans="1:24">
      <c r="A1375"/>
      <c r="E1375" s="15"/>
      <c r="F1375" s="15"/>
      <c r="G1375" s="18"/>
      <c r="W1375" s="29"/>
      <c r="X1375" s="29"/>
    </row>
    <row r="1376" spans="1:24">
      <c r="A1376"/>
      <c r="E1376" s="15"/>
      <c r="F1376" s="15"/>
      <c r="G1376" s="18"/>
      <c r="W1376" s="29"/>
      <c r="X1376" s="29"/>
    </row>
    <row r="1377" spans="1:24">
      <c r="A1377"/>
      <c r="E1377" s="15"/>
      <c r="F1377" s="15"/>
      <c r="G1377" s="18"/>
      <c r="W1377" s="29"/>
      <c r="X1377" s="29"/>
    </row>
    <row r="1378" spans="1:24">
      <c r="A1378"/>
      <c r="E1378" s="15"/>
      <c r="F1378" s="15"/>
      <c r="G1378" s="18"/>
      <c r="W1378" s="29"/>
      <c r="X1378" s="29"/>
    </row>
    <row r="1379" spans="1:24">
      <c r="A1379"/>
      <c r="E1379" s="15"/>
      <c r="F1379" s="15"/>
      <c r="G1379" s="18"/>
      <c r="W1379" s="29"/>
      <c r="X1379" s="29"/>
    </row>
    <row r="1380" spans="1:24">
      <c r="A1380"/>
      <c r="E1380" s="15"/>
      <c r="F1380" s="15"/>
      <c r="G1380" s="18"/>
      <c r="W1380" s="29"/>
      <c r="X1380" s="29"/>
    </row>
    <row r="1381" spans="1:24">
      <c r="A1381"/>
      <c r="E1381" s="15"/>
      <c r="F1381" s="15"/>
      <c r="G1381" s="18"/>
      <c r="W1381" s="29"/>
      <c r="X1381" s="29"/>
    </row>
    <row r="1382" spans="1:24">
      <c r="A1382"/>
      <c r="E1382" s="15"/>
      <c r="F1382" s="15"/>
      <c r="G1382" s="18"/>
      <c r="W1382" s="29"/>
      <c r="X1382" s="29"/>
    </row>
    <row r="1383" spans="1:24">
      <c r="A1383"/>
      <c r="E1383" s="15"/>
      <c r="F1383" s="15"/>
      <c r="G1383" s="18"/>
      <c r="W1383" s="29"/>
      <c r="X1383" s="29"/>
    </row>
    <row r="1384" spans="1:24">
      <c r="A1384"/>
      <c r="E1384" s="15"/>
      <c r="F1384" s="15"/>
      <c r="G1384" s="18"/>
      <c r="W1384" s="29"/>
      <c r="X1384" s="29"/>
    </row>
    <row r="1385" spans="1:24">
      <c r="A1385"/>
      <c r="E1385" s="15"/>
      <c r="F1385" s="15"/>
      <c r="G1385" s="18"/>
      <c r="W1385" s="29"/>
      <c r="X1385" s="29"/>
    </row>
    <row r="1386" spans="1:24">
      <c r="A1386"/>
      <c r="E1386" s="15"/>
      <c r="F1386" s="15"/>
      <c r="G1386" s="18"/>
      <c r="W1386" s="29"/>
      <c r="X1386" s="29"/>
    </row>
    <row r="1387" spans="1:24">
      <c r="A1387"/>
      <c r="E1387" s="15"/>
      <c r="F1387" s="15"/>
      <c r="G1387" s="18"/>
      <c r="W1387" s="29"/>
      <c r="X1387" s="29"/>
    </row>
    <row r="1388" spans="1:24">
      <c r="A1388"/>
      <c r="E1388" s="15"/>
      <c r="F1388" s="15"/>
      <c r="G1388" s="18"/>
      <c r="W1388" s="29"/>
      <c r="X1388" s="29"/>
    </row>
    <row r="1389" spans="1:24">
      <c r="A1389"/>
      <c r="E1389" s="15"/>
      <c r="F1389" s="15"/>
      <c r="G1389" s="18"/>
      <c r="W1389" s="29"/>
      <c r="X1389" s="29"/>
    </row>
    <row r="1390" spans="1:24">
      <c r="A1390"/>
      <c r="E1390" s="15"/>
      <c r="F1390" s="15"/>
      <c r="G1390" s="18"/>
      <c r="W1390" s="29"/>
      <c r="X1390" s="29"/>
    </row>
    <row r="1391" spans="1:24">
      <c r="A1391"/>
      <c r="E1391" s="15"/>
      <c r="F1391" s="15"/>
      <c r="G1391" s="18"/>
      <c r="W1391" s="29"/>
      <c r="X1391" s="29"/>
    </row>
    <row r="1392" spans="1:24">
      <c r="A1392"/>
      <c r="E1392" s="15"/>
      <c r="F1392" s="15"/>
      <c r="G1392" s="18"/>
      <c r="W1392" s="29"/>
      <c r="X1392" s="29"/>
    </row>
    <row r="1393" spans="1:24">
      <c r="A1393"/>
      <c r="E1393" s="15"/>
      <c r="F1393" s="15"/>
      <c r="G1393" s="18"/>
      <c r="W1393" s="29"/>
      <c r="X1393" s="29"/>
    </row>
    <row r="1394" spans="1:24">
      <c r="A1394"/>
      <c r="E1394" s="15"/>
      <c r="F1394" s="15"/>
      <c r="G1394" s="18"/>
      <c r="W1394" s="29"/>
      <c r="X1394" s="29"/>
    </row>
    <row r="1395" spans="1:24">
      <c r="A1395"/>
      <c r="E1395" s="15"/>
      <c r="F1395" s="15"/>
      <c r="G1395" s="18"/>
      <c r="W1395" s="29"/>
      <c r="X1395" s="29"/>
    </row>
    <row r="1396" spans="1:24">
      <c r="A1396"/>
      <c r="E1396" s="15"/>
      <c r="F1396" s="15"/>
      <c r="G1396" s="18"/>
      <c r="W1396" s="29"/>
      <c r="X1396" s="29"/>
    </row>
    <row r="1397" spans="1:24">
      <c r="A1397"/>
      <c r="E1397" s="15"/>
      <c r="F1397" s="15"/>
      <c r="G1397" s="18"/>
      <c r="W1397" s="29"/>
      <c r="X1397" s="29"/>
    </row>
    <row r="1398" spans="1:24">
      <c r="A1398"/>
      <c r="E1398" s="15"/>
      <c r="F1398" s="15"/>
      <c r="G1398" s="18"/>
      <c r="W1398" s="29"/>
      <c r="X1398" s="29"/>
    </row>
    <row r="1399" spans="1:24">
      <c r="A1399"/>
      <c r="E1399" s="15"/>
      <c r="F1399" s="15"/>
      <c r="G1399" s="18"/>
      <c r="W1399" s="29"/>
      <c r="X1399" s="29"/>
    </row>
    <row r="1400" spans="1:24">
      <c r="A1400"/>
      <c r="E1400" s="15"/>
      <c r="F1400" s="15"/>
      <c r="G1400" s="18"/>
      <c r="W1400" s="29"/>
      <c r="X1400" s="29"/>
    </row>
    <row r="1401" spans="1:24">
      <c r="A1401"/>
      <c r="E1401" s="15"/>
      <c r="F1401" s="15"/>
      <c r="G1401" s="18"/>
      <c r="W1401" s="29"/>
      <c r="X1401" s="29"/>
    </row>
    <row r="1402" spans="1:24">
      <c r="A1402"/>
      <c r="E1402" s="15"/>
      <c r="F1402" s="15"/>
      <c r="G1402" s="18"/>
      <c r="W1402" s="29"/>
      <c r="X1402" s="29"/>
    </row>
    <row r="1403" spans="1:24">
      <c r="A1403"/>
      <c r="E1403" s="15"/>
      <c r="F1403" s="15"/>
      <c r="G1403" s="18"/>
      <c r="W1403" s="29"/>
      <c r="X1403" s="29"/>
    </row>
    <row r="1404" spans="1:24">
      <c r="A1404"/>
      <c r="E1404" s="15"/>
      <c r="F1404" s="15"/>
      <c r="G1404" s="18"/>
      <c r="W1404" s="29"/>
      <c r="X1404" s="29"/>
    </row>
    <row r="1405" spans="1:24">
      <c r="A1405"/>
      <c r="E1405" s="15"/>
      <c r="F1405" s="15"/>
      <c r="G1405" s="18"/>
      <c r="W1405" s="29"/>
      <c r="X1405" s="29"/>
    </row>
    <row r="1406" spans="1:24">
      <c r="A1406"/>
      <c r="E1406" s="15"/>
      <c r="F1406" s="15"/>
      <c r="G1406" s="18"/>
      <c r="W1406" s="29"/>
      <c r="X1406" s="29"/>
    </row>
    <row r="1407" spans="1:24">
      <c r="A1407"/>
      <c r="E1407" s="15"/>
      <c r="F1407" s="15"/>
      <c r="G1407" s="18"/>
      <c r="W1407" s="29"/>
      <c r="X1407" s="29"/>
    </row>
    <row r="1408" spans="1:24">
      <c r="A1408"/>
      <c r="E1408" s="15"/>
      <c r="F1408" s="15"/>
      <c r="G1408" s="18"/>
      <c r="W1408" s="29"/>
      <c r="X1408" s="29"/>
    </row>
    <row r="1409" spans="1:24">
      <c r="A1409"/>
      <c r="E1409" s="15"/>
      <c r="F1409" s="15"/>
      <c r="G1409" s="18"/>
      <c r="W1409" s="29"/>
      <c r="X1409" s="29"/>
    </row>
    <row r="1410" spans="1:24">
      <c r="A1410"/>
      <c r="E1410" s="15"/>
      <c r="F1410" s="15"/>
      <c r="G1410" s="18"/>
      <c r="W1410" s="29"/>
      <c r="X1410" s="29"/>
    </row>
    <row r="1411" spans="1:24">
      <c r="A1411"/>
      <c r="E1411" s="15"/>
      <c r="F1411" s="15"/>
      <c r="G1411" s="18"/>
      <c r="W1411" s="29"/>
      <c r="X1411" s="29"/>
    </row>
    <row r="1412" spans="1:24">
      <c r="A1412"/>
      <c r="E1412" s="15"/>
      <c r="F1412" s="15"/>
      <c r="G1412" s="18"/>
      <c r="W1412" s="29"/>
      <c r="X1412" s="29"/>
    </row>
    <row r="1413" spans="1:24">
      <c r="A1413"/>
      <c r="E1413" s="15"/>
      <c r="F1413" s="15"/>
      <c r="G1413" s="18"/>
      <c r="W1413" s="29"/>
      <c r="X1413" s="29"/>
    </row>
    <row r="1414" spans="1:24">
      <c r="A1414"/>
      <c r="E1414" s="15"/>
      <c r="F1414" s="15"/>
      <c r="G1414" s="18"/>
      <c r="W1414" s="29"/>
      <c r="X1414" s="29"/>
    </row>
    <row r="1415" spans="1:24">
      <c r="A1415"/>
      <c r="E1415" s="15"/>
      <c r="F1415" s="15"/>
      <c r="G1415" s="18"/>
      <c r="W1415" s="29"/>
      <c r="X1415" s="29"/>
    </row>
    <row r="1416" spans="1:24">
      <c r="A1416"/>
      <c r="E1416" s="15"/>
      <c r="F1416" s="15"/>
      <c r="G1416" s="18"/>
      <c r="W1416" s="29"/>
      <c r="X1416" s="29"/>
    </row>
    <row r="1417" spans="1:24">
      <c r="A1417"/>
      <c r="E1417" s="15"/>
      <c r="F1417" s="15"/>
      <c r="G1417" s="18"/>
      <c r="W1417" s="29"/>
      <c r="X1417" s="29"/>
    </row>
    <row r="1418" spans="1:24">
      <c r="A1418"/>
      <c r="E1418" s="15"/>
      <c r="F1418" s="15"/>
      <c r="G1418" s="18"/>
      <c r="W1418" s="29"/>
      <c r="X1418" s="29"/>
    </row>
    <row r="1419" spans="1:24">
      <c r="A1419"/>
      <c r="E1419" s="15"/>
      <c r="F1419" s="15"/>
      <c r="G1419" s="18"/>
      <c r="W1419" s="29"/>
      <c r="X1419" s="29"/>
    </row>
    <row r="1420" spans="1:24">
      <c r="A1420"/>
      <c r="E1420" s="15"/>
      <c r="F1420" s="15"/>
      <c r="G1420" s="18"/>
      <c r="W1420" s="29"/>
      <c r="X1420" s="29"/>
    </row>
    <row r="1421" spans="1:24">
      <c r="A1421"/>
      <c r="E1421" s="15"/>
      <c r="F1421" s="15"/>
      <c r="G1421" s="18"/>
      <c r="W1421" s="29"/>
      <c r="X1421" s="29"/>
    </row>
    <row r="1422" spans="1:24">
      <c r="A1422"/>
      <c r="E1422" s="15"/>
      <c r="F1422" s="15"/>
      <c r="G1422" s="18"/>
      <c r="W1422" s="29"/>
      <c r="X1422" s="29"/>
    </row>
    <row r="1423" spans="1:24">
      <c r="A1423"/>
      <c r="E1423" s="15"/>
      <c r="F1423" s="15"/>
      <c r="G1423" s="18"/>
      <c r="W1423" s="29"/>
      <c r="X1423" s="29"/>
    </row>
    <row r="1424" spans="1:24">
      <c r="A1424"/>
      <c r="E1424" s="15"/>
      <c r="F1424" s="15"/>
      <c r="G1424" s="18"/>
      <c r="W1424" s="29"/>
      <c r="X1424" s="29"/>
    </row>
    <row r="1425" spans="1:24">
      <c r="A1425"/>
      <c r="E1425" s="15"/>
      <c r="F1425" s="15"/>
      <c r="G1425" s="18"/>
      <c r="W1425" s="29"/>
      <c r="X1425" s="29"/>
    </row>
    <row r="1426" spans="1:24">
      <c r="A1426"/>
      <c r="E1426" s="15"/>
      <c r="F1426" s="15"/>
      <c r="G1426" s="18"/>
      <c r="W1426" s="29"/>
      <c r="X1426" s="29"/>
    </row>
    <row r="1427" spans="1:24">
      <c r="A1427"/>
      <c r="E1427" s="15"/>
      <c r="F1427" s="15"/>
      <c r="G1427" s="18"/>
      <c r="W1427" s="29"/>
      <c r="X1427" s="29"/>
    </row>
    <row r="1428" spans="1:24">
      <c r="A1428"/>
      <c r="E1428" s="15"/>
      <c r="F1428" s="15"/>
      <c r="G1428" s="18"/>
      <c r="W1428" s="29"/>
      <c r="X1428" s="29"/>
    </row>
    <row r="1429" spans="1:24">
      <c r="A1429"/>
      <c r="E1429" s="15"/>
      <c r="F1429" s="15"/>
      <c r="G1429" s="18"/>
      <c r="W1429" s="29"/>
      <c r="X1429" s="29"/>
    </row>
    <row r="1430" spans="1:24">
      <c r="A1430"/>
      <c r="E1430" s="15"/>
      <c r="F1430" s="15"/>
      <c r="G1430" s="18"/>
      <c r="W1430" s="29"/>
      <c r="X1430" s="29"/>
    </row>
    <row r="1431" spans="1:24">
      <c r="A1431"/>
      <c r="E1431" s="15"/>
      <c r="F1431" s="15"/>
      <c r="G1431" s="18"/>
      <c r="W1431" s="29"/>
      <c r="X1431" s="29"/>
    </row>
    <row r="1432" spans="1:24">
      <c r="A1432"/>
      <c r="E1432" s="15"/>
      <c r="F1432" s="15"/>
      <c r="G1432" s="18"/>
      <c r="W1432" s="29"/>
      <c r="X1432" s="29"/>
    </row>
    <row r="1433" spans="1:24">
      <c r="A1433"/>
      <c r="E1433" s="15"/>
      <c r="F1433" s="15"/>
      <c r="G1433" s="18"/>
      <c r="W1433" s="29"/>
      <c r="X1433" s="29"/>
    </row>
    <row r="1434" spans="1:24">
      <c r="A1434"/>
      <c r="E1434" s="15"/>
      <c r="F1434" s="15"/>
      <c r="G1434" s="18"/>
      <c r="W1434" s="29"/>
      <c r="X1434" s="29"/>
    </row>
    <row r="1435" spans="1:24">
      <c r="A1435"/>
      <c r="E1435" s="15"/>
      <c r="F1435" s="15"/>
      <c r="G1435" s="18"/>
      <c r="W1435" s="29"/>
      <c r="X1435" s="29"/>
    </row>
    <row r="1436" spans="1:24">
      <c r="A1436"/>
      <c r="E1436" s="15"/>
      <c r="F1436" s="15"/>
      <c r="G1436" s="18"/>
      <c r="W1436" s="29"/>
      <c r="X1436" s="29"/>
    </row>
    <row r="1437" spans="1:24">
      <c r="A1437"/>
      <c r="E1437" s="15"/>
      <c r="F1437" s="15"/>
      <c r="G1437" s="18"/>
      <c r="W1437" s="29"/>
      <c r="X1437" s="29"/>
    </row>
    <row r="1438" spans="1:24">
      <c r="A1438"/>
      <c r="E1438" s="15"/>
      <c r="F1438" s="15"/>
      <c r="G1438" s="18"/>
      <c r="W1438" s="29"/>
      <c r="X1438" s="29"/>
    </row>
    <row r="1439" spans="1:24">
      <c r="A1439"/>
      <c r="E1439" s="15"/>
      <c r="F1439" s="15"/>
      <c r="G1439" s="18"/>
      <c r="W1439" s="29"/>
      <c r="X1439" s="29"/>
    </row>
    <row r="1440" spans="1:24">
      <c r="A1440"/>
      <c r="E1440" s="15"/>
      <c r="F1440" s="15"/>
      <c r="G1440" s="18"/>
      <c r="W1440" s="29"/>
      <c r="X1440" s="29"/>
    </row>
    <row r="1441" spans="1:24">
      <c r="A1441"/>
      <c r="E1441" s="15"/>
      <c r="F1441" s="15"/>
      <c r="G1441" s="18"/>
      <c r="W1441" s="29"/>
      <c r="X1441" s="29"/>
    </row>
    <row r="1442" spans="1:24">
      <c r="A1442"/>
      <c r="E1442" s="15"/>
      <c r="F1442" s="15"/>
      <c r="G1442" s="18"/>
      <c r="W1442" s="29"/>
      <c r="X1442" s="29"/>
    </row>
    <row r="1443" spans="1:24">
      <c r="A1443"/>
      <c r="E1443" s="15"/>
      <c r="F1443" s="15"/>
      <c r="G1443" s="18"/>
      <c r="W1443" s="29"/>
      <c r="X1443" s="29"/>
    </row>
    <row r="1444" spans="1:24">
      <c r="A1444"/>
      <c r="E1444" s="15"/>
      <c r="F1444" s="15"/>
      <c r="G1444" s="18"/>
      <c r="W1444" s="29"/>
      <c r="X1444" s="29"/>
    </row>
    <row r="1445" spans="1:24">
      <c r="A1445"/>
      <c r="E1445" s="15"/>
      <c r="F1445" s="15"/>
      <c r="G1445" s="18"/>
      <c r="W1445" s="29"/>
      <c r="X1445" s="29"/>
    </row>
    <row r="1446" spans="1:24">
      <c r="A1446"/>
      <c r="E1446" s="15"/>
      <c r="F1446" s="15"/>
      <c r="G1446" s="18"/>
      <c r="W1446" s="29"/>
      <c r="X1446" s="29"/>
    </row>
    <row r="1447" spans="1:24">
      <c r="A1447"/>
      <c r="E1447" s="15"/>
      <c r="F1447" s="15"/>
      <c r="G1447" s="18"/>
      <c r="W1447" s="29"/>
      <c r="X1447" s="29"/>
    </row>
    <row r="1448" spans="1:24">
      <c r="A1448"/>
      <c r="E1448" s="15"/>
      <c r="F1448" s="15"/>
      <c r="G1448" s="18"/>
      <c r="W1448" s="29"/>
      <c r="X1448" s="29"/>
    </row>
    <row r="1449" spans="1:24">
      <c r="A1449"/>
      <c r="E1449" s="15"/>
      <c r="F1449" s="15"/>
      <c r="G1449" s="18"/>
      <c r="W1449" s="29"/>
      <c r="X1449" s="29"/>
    </row>
    <row r="1450" spans="1:24">
      <c r="A1450"/>
      <c r="E1450" s="15"/>
      <c r="F1450" s="15"/>
      <c r="G1450" s="18"/>
      <c r="W1450" s="29"/>
      <c r="X1450" s="29"/>
    </row>
    <row r="1451" spans="1:24">
      <c r="A1451"/>
      <c r="E1451" s="15"/>
      <c r="F1451" s="15"/>
      <c r="G1451" s="18"/>
      <c r="W1451" s="29"/>
      <c r="X1451" s="29"/>
    </row>
    <row r="1452" spans="1:24">
      <c r="A1452"/>
      <c r="E1452" s="15"/>
      <c r="F1452" s="15"/>
      <c r="G1452" s="18"/>
      <c r="W1452" s="29"/>
      <c r="X1452" s="29"/>
    </row>
    <row r="1453" spans="1:24">
      <c r="A1453"/>
      <c r="E1453" s="15"/>
      <c r="F1453" s="15"/>
      <c r="G1453" s="18"/>
      <c r="W1453" s="29"/>
      <c r="X1453" s="29"/>
    </row>
    <row r="1454" spans="1:24">
      <c r="A1454"/>
      <c r="E1454" s="15"/>
      <c r="F1454" s="15"/>
      <c r="G1454" s="18"/>
      <c r="W1454" s="29"/>
      <c r="X1454" s="29"/>
    </row>
    <row r="1455" spans="1:24">
      <c r="A1455"/>
      <c r="E1455" s="15"/>
      <c r="F1455" s="15"/>
      <c r="G1455" s="18"/>
      <c r="W1455" s="29"/>
      <c r="X1455" s="29"/>
    </row>
    <row r="1456" spans="1:24">
      <c r="A1456"/>
      <c r="E1456" s="15"/>
      <c r="F1456" s="15"/>
      <c r="G1456" s="18"/>
      <c r="W1456" s="29"/>
      <c r="X1456" s="29"/>
    </row>
    <row r="1457" spans="1:24">
      <c r="A1457"/>
      <c r="E1457" s="15"/>
      <c r="F1457" s="15"/>
      <c r="G1457" s="18"/>
      <c r="W1457" s="29"/>
      <c r="X1457" s="29"/>
    </row>
    <row r="1458" spans="1:24">
      <c r="A1458"/>
      <c r="E1458" s="15"/>
      <c r="F1458" s="15"/>
      <c r="G1458" s="18"/>
      <c r="W1458" s="29"/>
      <c r="X1458" s="29"/>
    </row>
    <row r="1459" spans="1:24">
      <c r="A1459"/>
      <c r="E1459" s="15"/>
      <c r="F1459" s="15"/>
      <c r="G1459" s="18"/>
      <c r="W1459" s="29"/>
      <c r="X1459" s="29"/>
    </row>
    <row r="1460" spans="1:24">
      <c r="A1460"/>
      <c r="E1460" s="15"/>
      <c r="F1460" s="15"/>
      <c r="G1460" s="18"/>
      <c r="W1460" s="29"/>
      <c r="X1460" s="29"/>
    </row>
    <row r="1461" spans="1:24">
      <c r="A1461"/>
      <c r="E1461" s="15"/>
      <c r="F1461" s="15"/>
      <c r="G1461" s="18"/>
      <c r="W1461" s="29"/>
      <c r="X1461" s="29"/>
    </row>
    <row r="1462" spans="1:24">
      <c r="A1462"/>
      <c r="E1462" s="15"/>
      <c r="F1462" s="15"/>
      <c r="G1462" s="18"/>
      <c r="W1462" s="29"/>
      <c r="X1462" s="29"/>
    </row>
    <row r="1463" spans="1:24">
      <c r="A1463"/>
      <c r="E1463" s="15"/>
      <c r="F1463" s="15"/>
      <c r="G1463" s="18"/>
      <c r="W1463" s="29"/>
      <c r="X1463" s="29"/>
    </row>
    <row r="1464" spans="1:24">
      <c r="A1464"/>
      <c r="E1464" s="15"/>
      <c r="F1464" s="15"/>
      <c r="G1464" s="18"/>
      <c r="W1464" s="29"/>
      <c r="X1464" s="29"/>
    </row>
    <row r="1465" spans="1:24">
      <c r="A1465"/>
      <c r="E1465" s="15"/>
      <c r="F1465" s="15"/>
      <c r="G1465" s="18"/>
      <c r="W1465" s="29"/>
      <c r="X1465" s="29"/>
    </row>
    <row r="1466" spans="1:24">
      <c r="A1466"/>
      <c r="E1466" s="15"/>
      <c r="F1466" s="15"/>
      <c r="G1466" s="18"/>
      <c r="W1466" s="29"/>
      <c r="X1466" s="29"/>
    </row>
    <row r="1467" spans="1:24">
      <c r="A1467"/>
      <c r="E1467" s="15"/>
      <c r="F1467" s="15"/>
      <c r="G1467" s="18"/>
      <c r="W1467" s="29"/>
      <c r="X1467" s="29"/>
    </row>
    <row r="1468" spans="1:24">
      <c r="A1468"/>
      <c r="E1468" s="15"/>
      <c r="F1468" s="15"/>
      <c r="G1468" s="18"/>
      <c r="W1468" s="29"/>
      <c r="X1468" s="29"/>
    </row>
    <row r="1469" spans="1:24">
      <c r="A1469"/>
      <c r="E1469" s="15"/>
      <c r="F1469" s="15"/>
      <c r="G1469" s="18"/>
      <c r="W1469" s="29"/>
      <c r="X1469" s="29"/>
    </row>
    <row r="1470" spans="1:24">
      <c r="A1470"/>
      <c r="E1470" s="15"/>
      <c r="F1470" s="15"/>
      <c r="G1470" s="18"/>
      <c r="W1470" s="29"/>
      <c r="X1470" s="29"/>
    </row>
    <row r="1471" spans="1:24">
      <c r="A1471"/>
      <c r="E1471" s="15"/>
      <c r="F1471" s="15"/>
      <c r="G1471" s="18"/>
      <c r="W1471" s="29"/>
      <c r="X1471" s="29"/>
    </row>
    <row r="1472" spans="1:24">
      <c r="A1472"/>
      <c r="E1472" s="15"/>
      <c r="F1472" s="15"/>
      <c r="G1472" s="18"/>
      <c r="W1472" s="29"/>
      <c r="X1472" s="29"/>
    </row>
    <row r="1473" spans="1:24">
      <c r="A1473"/>
      <c r="E1473" s="15"/>
      <c r="F1473" s="15"/>
      <c r="G1473" s="18"/>
      <c r="W1473" s="29"/>
      <c r="X1473" s="29"/>
    </row>
    <row r="1474" spans="1:24">
      <c r="A1474"/>
      <c r="E1474" s="15"/>
      <c r="F1474" s="15"/>
      <c r="G1474" s="18"/>
      <c r="W1474" s="29"/>
      <c r="X1474" s="29"/>
    </row>
    <row r="1475" spans="1:24">
      <c r="A1475"/>
      <c r="E1475" s="15"/>
      <c r="F1475" s="15"/>
      <c r="G1475" s="18"/>
      <c r="W1475" s="29"/>
      <c r="X1475" s="29"/>
    </row>
    <row r="1476" spans="1:24">
      <c r="A1476"/>
      <c r="E1476" s="15"/>
      <c r="F1476" s="15"/>
      <c r="G1476" s="18"/>
      <c r="W1476" s="29"/>
      <c r="X1476" s="29"/>
    </row>
    <row r="1477" spans="1:24">
      <c r="A1477"/>
      <c r="E1477" s="15"/>
      <c r="F1477" s="15"/>
      <c r="G1477" s="18"/>
      <c r="W1477" s="29"/>
      <c r="X1477" s="29"/>
    </row>
    <row r="1478" spans="1:24">
      <c r="A1478"/>
      <c r="E1478" s="15"/>
      <c r="F1478" s="15"/>
      <c r="G1478" s="18"/>
      <c r="W1478" s="29"/>
      <c r="X1478" s="29"/>
    </row>
    <row r="1479" spans="1:24">
      <c r="A1479"/>
      <c r="E1479" s="15"/>
      <c r="F1479" s="15"/>
      <c r="G1479" s="18"/>
      <c r="W1479" s="29"/>
      <c r="X1479" s="29"/>
    </row>
    <row r="1480" spans="1:24">
      <c r="A1480"/>
      <c r="E1480" s="15"/>
      <c r="F1480" s="15"/>
      <c r="G1480" s="18"/>
      <c r="W1480" s="29"/>
      <c r="X1480" s="29"/>
    </row>
    <row r="1481" spans="1:24">
      <c r="A1481"/>
      <c r="E1481" s="15"/>
      <c r="F1481" s="15"/>
      <c r="G1481" s="18"/>
      <c r="W1481" s="29"/>
      <c r="X1481" s="29"/>
    </row>
    <row r="1482" spans="1:24">
      <c r="A1482"/>
      <c r="E1482" s="15"/>
      <c r="F1482" s="15"/>
      <c r="G1482" s="18"/>
      <c r="W1482" s="29"/>
      <c r="X1482" s="29"/>
    </row>
    <row r="1483" spans="1:24">
      <c r="A1483"/>
      <c r="E1483" s="15"/>
      <c r="F1483" s="15"/>
      <c r="G1483" s="18"/>
      <c r="W1483" s="29"/>
      <c r="X1483" s="29"/>
    </row>
    <row r="1484" spans="1:24">
      <c r="A1484"/>
      <c r="E1484" s="15"/>
      <c r="F1484" s="15"/>
      <c r="G1484" s="18"/>
      <c r="W1484" s="29"/>
      <c r="X1484" s="29"/>
    </row>
    <row r="1485" spans="1:24">
      <c r="A1485"/>
      <c r="E1485" s="15"/>
      <c r="F1485" s="15"/>
      <c r="G1485" s="18"/>
      <c r="W1485" s="29"/>
      <c r="X1485" s="29"/>
    </row>
    <row r="1486" spans="1:24">
      <c r="A1486"/>
      <c r="E1486" s="15"/>
      <c r="F1486" s="15"/>
      <c r="G1486" s="18"/>
      <c r="W1486" s="29"/>
      <c r="X1486" s="29"/>
    </row>
    <row r="1487" spans="1:24">
      <c r="A1487"/>
      <c r="E1487" s="15"/>
      <c r="F1487" s="15"/>
      <c r="G1487" s="18"/>
      <c r="W1487" s="29"/>
      <c r="X1487" s="29"/>
    </row>
    <row r="1488" spans="1:24">
      <c r="A1488"/>
      <c r="E1488" s="15"/>
      <c r="F1488" s="15"/>
      <c r="G1488" s="18"/>
      <c r="W1488" s="29"/>
      <c r="X1488" s="29"/>
    </row>
    <row r="1489" spans="1:24">
      <c r="A1489"/>
      <c r="E1489" s="15"/>
      <c r="F1489" s="15"/>
      <c r="G1489" s="18"/>
      <c r="W1489" s="29"/>
      <c r="X1489" s="29"/>
    </row>
    <row r="1490" spans="1:24">
      <c r="A1490"/>
      <c r="E1490" s="15"/>
      <c r="F1490" s="15"/>
      <c r="G1490" s="18"/>
      <c r="W1490" s="29"/>
      <c r="X1490" s="29"/>
    </row>
    <row r="1491" spans="1:24">
      <c r="A1491"/>
      <c r="E1491" s="15"/>
      <c r="F1491" s="15"/>
      <c r="G1491" s="18"/>
      <c r="W1491" s="29"/>
      <c r="X1491" s="29"/>
    </row>
    <row r="1492" spans="1:24">
      <c r="A1492"/>
      <c r="E1492" s="15"/>
      <c r="F1492" s="15"/>
      <c r="G1492" s="18"/>
      <c r="W1492" s="29"/>
      <c r="X1492" s="29"/>
    </row>
    <row r="1493" spans="1:24">
      <c r="A1493"/>
      <c r="E1493" s="15"/>
      <c r="F1493" s="15"/>
      <c r="G1493" s="18"/>
      <c r="W1493" s="29"/>
      <c r="X1493" s="29"/>
    </row>
    <row r="1494" spans="1:24">
      <c r="A1494"/>
      <c r="E1494" s="15"/>
      <c r="F1494" s="15"/>
      <c r="G1494" s="18"/>
      <c r="W1494" s="29"/>
      <c r="X1494" s="29"/>
    </row>
    <row r="1495" spans="1:24">
      <c r="A1495"/>
      <c r="E1495" s="15"/>
      <c r="F1495" s="15"/>
      <c r="G1495" s="18"/>
      <c r="W1495" s="29"/>
      <c r="X1495" s="29"/>
    </row>
    <row r="1496" spans="1:24">
      <c r="A1496"/>
      <c r="E1496" s="15"/>
      <c r="F1496" s="15"/>
      <c r="G1496" s="18"/>
      <c r="W1496" s="29"/>
      <c r="X1496" s="29"/>
    </row>
    <row r="1497" spans="1:24">
      <c r="A1497"/>
      <c r="E1497" s="15"/>
      <c r="F1497" s="15"/>
      <c r="G1497" s="18"/>
      <c r="W1497" s="29"/>
      <c r="X1497" s="29"/>
    </row>
    <row r="1498" spans="1:24">
      <c r="A1498"/>
      <c r="E1498" s="15"/>
      <c r="F1498" s="15"/>
      <c r="G1498" s="18"/>
      <c r="W1498" s="29"/>
      <c r="X1498" s="29"/>
    </row>
    <row r="1499" spans="1:24">
      <c r="A1499"/>
      <c r="E1499" s="15"/>
      <c r="F1499" s="15"/>
      <c r="G1499" s="18"/>
      <c r="W1499" s="29"/>
      <c r="X1499" s="29"/>
    </row>
    <row r="1500" spans="1:24">
      <c r="A1500"/>
      <c r="E1500" s="15"/>
      <c r="F1500" s="15"/>
      <c r="G1500" s="18"/>
      <c r="W1500" s="29"/>
      <c r="X1500" s="29"/>
    </row>
    <row r="1501" spans="1:24">
      <c r="A1501"/>
      <c r="E1501" s="15"/>
      <c r="F1501" s="15"/>
      <c r="G1501" s="18"/>
      <c r="W1501" s="29"/>
      <c r="X1501" s="29"/>
    </row>
    <row r="1502" spans="1:24">
      <c r="A1502"/>
      <c r="E1502" s="15"/>
      <c r="F1502" s="15"/>
      <c r="G1502" s="18"/>
      <c r="W1502" s="29"/>
      <c r="X1502" s="29"/>
    </row>
    <row r="1503" spans="1:24">
      <c r="A1503"/>
      <c r="E1503" s="15"/>
      <c r="F1503" s="15"/>
      <c r="G1503" s="18"/>
      <c r="W1503" s="29"/>
      <c r="X1503" s="29"/>
    </row>
    <row r="1504" spans="1:24">
      <c r="A1504"/>
      <c r="E1504" s="15"/>
      <c r="F1504" s="15"/>
      <c r="G1504" s="18"/>
      <c r="W1504" s="29"/>
      <c r="X1504" s="29"/>
    </row>
    <row r="1505" spans="1:24">
      <c r="A1505"/>
      <c r="E1505" s="15"/>
      <c r="F1505" s="15"/>
      <c r="G1505" s="18"/>
      <c r="W1505" s="29"/>
      <c r="X1505" s="29"/>
    </row>
    <row r="1506" spans="1:24">
      <c r="A1506"/>
      <c r="E1506" s="15"/>
      <c r="F1506" s="15"/>
      <c r="G1506" s="18"/>
      <c r="W1506" s="29"/>
      <c r="X1506" s="29"/>
    </row>
    <row r="1507" spans="1:24">
      <c r="A1507"/>
      <c r="E1507" s="15"/>
      <c r="F1507" s="15"/>
      <c r="G1507" s="18"/>
      <c r="W1507" s="29"/>
      <c r="X1507" s="29"/>
    </row>
    <row r="1508" spans="1:24">
      <c r="A1508"/>
      <c r="E1508" s="15"/>
      <c r="F1508" s="15"/>
      <c r="G1508" s="18"/>
      <c r="W1508" s="29"/>
      <c r="X1508" s="29"/>
    </row>
    <row r="1509" spans="1:24">
      <c r="A1509"/>
      <c r="E1509" s="15"/>
      <c r="F1509" s="15"/>
      <c r="G1509" s="18"/>
      <c r="W1509" s="29"/>
      <c r="X1509" s="29"/>
    </row>
    <row r="1510" spans="1:24">
      <c r="A1510"/>
      <c r="E1510" s="15"/>
      <c r="F1510" s="15"/>
      <c r="G1510" s="18"/>
      <c r="W1510" s="29"/>
      <c r="X1510" s="29"/>
    </row>
    <row r="1511" spans="1:24">
      <c r="A1511"/>
      <c r="E1511" s="15"/>
      <c r="F1511" s="15"/>
      <c r="G1511" s="18"/>
      <c r="W1511" s="29"/>
      <c r="X1511" s="29"/>
    </row>
    <row r="1512" spans="1:24">
      <c r="A1512"/>
      <c r="E1512" s="15"/>
      <c r="F1512" s="15"/>
      <c r="G1512" s="18"/>
      <c r="W1512" s="29"/>
      <c r="X1512" s="29"/>
    </row>
    <row r="1513" spans="1:24">
      <c r="A1513"/>
      <c r="E1513" s="15"/>
      <c r="F1513" s="15"/>
      <c r="G1513" s="18"/>
      <c r="W1513" s="29"/>
      <c r="X1513" s="29"/>
    </row>
    <row r="1514" spans="1:24">
      <c r="A1514"/>
      <c r="E1514" s="15"/>
      <c r="F1514" s="15"/>
      <c r="G1514" s="18"/>
      <c r="W1514" s="29"/>
      <c r="X1514" s="29"/>
    </row>
    <row r="1515" spans="1:24">
      <c r="A1515"/>
      <c r="E1515" s="15"/>
      <c r="F1515" s="15"/>
      <c r="G1515" s="18"/>
      <c r="W1515" s="29"/>
      <c r="X1515" s="29"/>
    </row>
    <row r="1516" spans="1:24">
      <c r="A1516"/>
      <c r="E1516" s="15"/>
      <c r="F1516" s="15"/>
      <c r="G1516" s="18"/>
      <c r="W1516" s="29"/>
      <c r="X1516" s="29"/>
    </row>
    <row r="1517" spans="1:24">
      <c r="A1517"/>
      <c r="E1517" s="15"/>
      <c r="F1517" s="15"/>
      <c r="G1517" s="18"/>
      <c r="W1517" s="29"/>
      <c r="X1517" s="29"/>
    </row>
    <row r="1518" spans="1:24">
      <c r="A1518"/>
      <c r="E1518" s="15"/>
      <c r="F1518" s="15"/>
      <c r="G1518" s="18"/>
      <c r="W1518" s="29"/>
      <c r="X1518" s="29"/>
    </row>
    <row r="1519" spans="1:24">
      <c r="A1519"/>
      <c r="E1519" s="15"/>
      <c r="F1519" s="15"/>
      <c r="G1519" s="18"/>
      <c r="W1519" s="29"/>
      <c r="X1519" s="29"/>
    </row>
    <row r="1520" spans="1:24">
      <c r="A1520"/>
      <c r="E1520" s="15"/>
      <c r="F1520" s="15"/>
      <c r="G1520" s="18"/>
      <c r="W1520" s="29"/>
      <c r="X1520" s="29"/>
    </row>
    <row r="1521" spans="1:24">
      <c r="A1521"/>
      <c r="E1521" s="15"/>
      <c r="F1521" s="15"/>
      <c r="G1521" s="18"/>
      <c r="W1521" s="29"/>
      <c r="X1521" s="29"/>
    </row>
    <row r="1522" spans="1:24">
      <c r="A1522"/>
      <c r="E1522" s="15"/>
      <c r="F1522" s="15"/>
      <c r="G1522" s="18"/>
      <c r="W1522" s="29"/>
      <c r="X1522" s="29"/>
    </row>
    <row r="1523" spans="1:24">
      <c r="A1523"/>
      <c r="E1523" s="15"/>
      <c r="F1523" s="15"/>
      <c r="G1523" s="18"/>
      <c r="W1523" s="29"/>
      <c r="X1523" s="29"/>
    </row>
    <row r="1524" spans="1:24">
      <c r="A1524"/>
      <c r="E1524" s="15"/>
      <c r="F1524" s="15"/>
      <c r="G1524" s="18"/>
      <c r="W1524" s="29"/>
      <c r="X1524" s="29"/>
    </row>
    <row r="1525" spans="1:24">
      <c r="A1525"/>
      <c r="E1525" s="15"/>
      <c r="F1525" s="15"/>
      <c r="G1525" s="18"/>
      <c r="W1525" s="29"/>
      <c r="X1525" s="29"/>
    </row>
    <row r="1526" spans="1:24">
      <c r="A1526"/>
      <c r="E1526" s="15"/>
      <c r="F1526" s="15"/>
      <c r="G1526" s="18"/>
      <c r="W1526" s="29"/>
      <c r="X1526" s="29"/>
    </row>
    <row r="1527" spans="1:24">
      <c r="A1527"/>
      <c r="E1527" s="15"/>
      <c r="F1527" s="15"/>
      <c r="G1527" s="18"/>
      <c r="W1527" s="29"/>
      <c r="X1527" s="29"/>
    </row>
    <row r="1528" spans="1:24">
      <c r="A1528"/>
      <c r="E1528" s="15"/>
      <c r="F1528" s="15"/>
      <c r="G1528" s="18"/>
      <c r="W1528" s="29"/>
      <c r="X1528" s="29"/>
    </row>
    <row r="1529" spans="1:24">
      <c r="A1529"/>
      <c r="E1529" s="15"/>
      <c r="F1529" s="15"/>
      <c r="G1529" s="18"/>
      <c r="W1529" s="29"/>
      <c r="X1529" s="29"/>
    </row>
    <row r="1530" spans="1:24">
      <c r="A1530"/>
      <c r="E1530" s="15"/>
      <c r="F1530" s="15"/>
      <c r="G1530" s="18"/>
      <c r="W1530" s="29"/>
      <c r="X1530" s="29"/>
    </row>
    <row r="1531" spans="1:24">
      <c r="A1531"/>
      <c r="E1531" s="15"/>
      <c r="F1531" s="15"/>
      <c r="G1531" s="18"/>
      <c r="W1531" s="29"/>
      <c r="X1531" s="29"/>
    </row>
    <row r="1532" spans="1:24">
      <c r="A1532"/>
      <c r="E1532" s="15"/>
      <c r="F1532" s="15"/>
      <c r="G1532" s="18"/>
      <c r="W1532" s="29"/>
      <c r="X1532" s="29"/>
    </row>
    <row r="1533" spans="1:24">
      <c r="A1533"/>
      <c r="E1533" s="15"/>
      <c r="F1533" s="15"/>
      <c r="G1533" s="18"/>
      <c r="W1533" s="29"/>
      <c r="X1533" s="29"/>
    </row>
    <row r="1534" spans="1:24">
      <c r="A1534"/>
      <c r="E1534" s="15"/>
      <c r="F1534" s="15"/>
      <c r="G1534" s="18"/>
      <c r="W1534" s="29"/>
      <c r="X1534" s="29"/>
    </row>
    <row r="1535" spans="1:24">
      <c r="A1535"/>
      <c r="E1535" s="15"/>
      <c r="F1535" s="15"/>
      <c r="G1535" s="18"/>
      <c r="W1535" s="29"/>
      <c r="X1535" s="29"/>
    </row>
    <row r="1536" spans="1:24">
      <c r="A1536"/>
      <c r="E1536" s="15"/>
      <c r="F1536" s="15"/>
      <c r="G1536" s="18"/>
      <c r="W1536" s="29"/>
      <c r="X1536" s="29"/>
    </row>
    <row r="1537" spans="1:24">
      <c r="A1537"/>
      <c r="E1537" s="15"/>
      <c r="F1537" s="15"/>
      <c r="G1537" s="18"/>
      <c r="W1537" s="29"/>
      <c r="X1537" s="29"/>
    </row>
    <row r="1538" spans="1:24">
      <c r="A1538"/>
      <c r="E1538" s="15"/>
      <c r="F1538" s="15"/>
      <c r="G1538" s="18"/>
      <c r="W1538" s="29"/>
      <c r="X1538" s="29"/>
    </row>
    <row r="1539" spans="1:24">
      <c r="A1539"/>
      <c r="E1539" s="15"/>
      <c r="F1539" s="15"/>
      <c r="G1539" s="18"/>
      <c r="W1539" s="29"/>
      <c r="X1539" s="29"/>
    </row>
    <row r="1540" spans="1:24">
      <c r="A1540"/>
      <c r="E1540" s="15"/>
      <c r="F1540" s="15"/>
      <c r="G1540" s="18"/>
      <c r="W1540" s="29"/>
      <c r="X1540" s="29"/>
    </row>
    <row r="1541" spans="1:24">
      <c r="A1541"/>
      <c r="E1541" s="15"/>
      <c r="F1541" s="15"/>
      <c r="G1541" s="18"/>
      <c r="W1541" s="29"/>
      <c r="X1541" s="29"/>
    </row>
    <row r="1542" spans="1:24">
      <c r="A1542"/>
      <c r="E1542" s="15"/>
      <c r="F1542" s="15"/>
      <c r="G1542" s="18"/>
      <c r="W1542" s="29"/>
      <c r="X1542" s="29"/>
    </row>
    <row r="1543" spans="1:24">
      <c r="A1543"/>
      <c r="E1543" s="15"/>
      <c r="F1543" s="15"/>
      <c r="G1543" s="18"/>
      <c r="W1543" s="29"/>
      <c r="X1543" s="29"/>
    </row>
    <row r="1544" spans="1:24">
      <c r="A1544"/>
      <c r="E1544" s="15"/>
      <c r="F1544" s="15"/>
      <c r="G1544" s="18"/>
      <c r="W1544" s="29"/>
      <c r="X1544" s="29"/>
    </row>
    <row r="1545" spans="1:24">
      <c r="A1545"/>
      <c r="E1545" s="15"/>
      <c r="F1545" s="15"/>
      <c r="G1545" s="18"/>
      <c r="W1545" s="29"/>
      <c r="X1545" s="29"/>
    </row>
    <row r="1546" spans="1:24">
      <c r="A1546"/>
      <c r="E1546" s="15"/>
      <c r="F1546" s="15"/>
      <c r="G1546" s="18"/>
      <c r="W1546" s="29"/>
      <c r="X1546" s="29"/>
    </row>
    <row r="1547" spans="1:24">
      <c r="A1547"/>
      <c r="E1547" s="15"/>
      <c r="F1547" s="15"/>
      <c r="G1547" s="18"/>
      <c r="W1547" s="29"/>
      <c r="X1547" s="29"/>
    </row>
    <row r="1548" spans="1:24">
      <c r="A1548"/>
      <c r="E1548" s="15"/>
      <c r="F1548" s="15"/>
      <c r="G1548" s="18"/>
      <c r="W1548" s="29"/>
      <c r="X1548" s="29"/>
    </row>
    <row r="1549" spans="1:24">
      <c r="A1549"/>
      <c r="E1549" s="15"/>
      <c r="F1549" s="15"/>
      <c r="G1549" s="18"/>
      <c r="W1549" s="29"/>
      <c r="X1549" s="29"/>
    </row>
    <row r="1550" spans="1:24">
      <c r="A1550"/>
      <c r="E1550" s="15"/>
      <c r="F1550" s="15"/>
      <c r="G1550" s="18"/>
      <c r="W1550" s="29"/>
      <c r="X1550" s="29"/>
    </row>
    <row r="1551" spans="1:24">
      <c r="A1551"/>
      <c r="E1551" s="15"/>
      <c r="F1551" s="15"/>
      <c r="G1551" s="18"/>
      <c r="W1551" s="29"/>
      <c r="X1551" s="29"/>
    </row>
    <row r="1552" spans="1:24">
      <c r="A1552"/>
      <c r="E1552" s="15"/>
      <c r="F1552" s="15"/>
      <c r="G1552" s="18"/>
      <c r="W1552" s="29"/>
      <c r="X1552" s="29"/>
    </row>
    <row r="1553" spans="1:24">
      <c r="A1553"/>
      <c r="E1553" s="15"/>
      <c r="F1553" s="15"/>
      <c r="G1553" s="18"/>
      <c r="W1553" s="29"/>
      <c r="X1553" s="29"/>
    </row>
    <row r="1554" spans="1:24">
      <c r="A1554"/>
      <c r="E1554" s="15"/>
      <c r="F1554" s="15"/>
      <c r="G1554" s="18"/>
      <c r="W1554" s="29"/>
      <c r="X1554" s="29"/>
    </row>
    <row r="1555" spans="1:24">
      <c r="A1555"/>
      <c r="E1555" s="15"/>
      <c r="F1555" s="15"/>
      <c r="G1555" s="18"/>
      <c r="W1555" s="29"/>
      <c r="X1555" s="29"/>
    </row>
    <row r="1556" spans="1:24">
      <c r="A1556"/>
      <c r="E1556" s="15"/>
      <c r="F1556" s="15"/>
      <c r="G1556" s="18"/>
      <c r="W1556" s="29"/>
      <c r="X1556" s="29"/>
    </row>
    <row r="1557" spans="1:24">
      <c r="A1557"/>
      <c r="E1557" s="15"/>
      <c r="F1557" s="15"/>
      <c r="G1557" s="18"/>
      <c r="W1557" s="29"/>
      <c r="X1557" s="29"/>
    </row>
    <row r="1558" spans="1:24">
      <c r="A1558"/>
      <c r="E1558" s="15"/>
      <c r="F1558" s="15"/>
      <c r="G1558" s="18"/>
      <c r="W1558" s="29"/>
      <c r="X1558" s="29"/>
    </row>
    <row r="1559" spans="1:24">
      <c r="A1559"/>
      <c r="E1559" s="15"/>
      <c r="F1559" s="15"/>
      <c r="G1559" s="18"/>
      <c r="W1559" s="29"/>
      <c r="X1559" s="29"/>
    </row>
    <row r="1560" spans="1:24">
      <c r="A1560"/>
      <c r="E1560" s="15"/>
      <c r="F1560" s="15"/>
      <c r="G1560" s="18"/>
      <c r="W1560" s="29"/>
      <c r="X1560" s="29"/>
    </row>
    <row r="1561" spans="1:24">
      <c r="A1561"/>
      <c r="E1561" s="15"/>
      <c r="F1561" s="15"/>
      <c r="G1561" s="18"/>
      <c r="W1561" s="29"/>
      <c r="X1561" s="29"/>
    </row>
    <row r="1562" spans="1:24">
      <c r="A1562"/>
      <c r="E1562" s="15"/>
      <c r="F1562" s="15"/>
      <c r="G1562" s="18"/>
      <c r="W1562" s="29"/>
      <c r="X1562" s="29"/>
    </row>
    <row r="1563" spans="1:24">
      <c r="A1563"/>
      <c r="E1563" s="15"/>
      <c r="F1563" s="15"/>
      <c r="G1563" s="18"/>
      <c r="W1563" s="29"/>
      <c r="X1563" s="29"/>
    </row>
    <row r="1564" spans="1:24">
      <c r="A1564"/>
      <c r="E1564" s="15"/>
      <c r="F1564" s="15"/>
      <c r="G1564" s="18"/>
      <c r="W1564" s="29"/>
      <c r="X1564" s="29"/>
    </row>
    <row r="1565" spans="1:24">
      <c r="A1565"/>
      <c r="E1565" s="15"/>
      <c r="F1565" s="15"/>
      <c r="G1565" s="18"/>
      <c r="W1565" s="29"/>
      <c r="X1565" s="29"/>
    </row>
    <row r="1566" spans="1:24">
      <c r="A1566"/>
      <c r="E1566" s="15"/>
      <c r="F1566" s="15"/>
      <c r="G1566" s="18"/>
      <c r="W1566" s="29"/>
      <c r="X1566" s="29"/>
    </row>
    <row r="1567" spans="1:24">
      <c r="A1567"/>
      <c r="E1567" s="15"/>
      <c r="F1567" s="15"/>
      <c r="G1567" s="18"/>
      <c r="W1567" s="29"/>
      <c r="X1567" s="29"/>
    </row>
    <row r="1568" spans="1:24">
      <c r="A1568"/>
      <c r="E1568" s="15"/>
      <c r="F1568" s="15"/>
      <c r="G1568" s="18"/>
      <c r="W1568" s="29"/>
      <c r="X1568" s="29"/>
    </row>
    <row r="1569" spans="1:24">
      <c r="A1569"/>
      <c r="E1569" s="15"/>
      <c r="F1569" s="15"/>
      <c r="G1569" s="18"/>
      <c r="W1569" s="29"/>
      <c r="X1569" s="29"/>
    </row>
    <row r="1570" spans="1:24">
      <c r="A1570"/>
      <c r="E1570" s="15"/>
      <c r="F1570" s="15"/>
      <c r="G1570" s="18"/>
      <c r="W1570" s="29"/>
      <c r="X1570" s="29"/>
    </row>
    <row r="1571" spans="1:24">
      <c r="A1571"/>
      <c r="E1571" s="15"/>
      <c r="F1571" s="15"/>
      <c r="G1571" s="18"/>
      <c r="W1571" s="29"/>
      <c r="X1571" s="29"/>
    </row>
    <row r="1572" spans="1:24">
      <c r="A1572"/>
      <c r="E1572" s="15"/>
      <c r="F1572" s="15"/>
      <c r="G1572" s="18"/>
      <c r="W1572" s="29"/>
      <c r="X1572" s="29"/>
    </row>
    <row r="1573" spans="1:24">
      <c r="A1573"/>
      <c r="E1573" s="15"/>
      <c r="F1573" s="15"/>
      <c r="G1573" s="18"/>
      <c r="W1573" s="29"/>
      <c r="X1573" s="29"/>
    </row>
    <row r="1574" spans="1:24">
      <c r="A1574"/>
      <c r="E1574" s="15"/>
      <c r="F1574" s="15"/>
      <c r="G1574" s="18"/>
      <c r="W1574" s="29"/>
      <c r="X1574" s="29"/>
    </row>
    <row r="1575" spans="1:24">
      <c r="A1575"/>
      <c r="E1575" s="15"/>
      <c r="F1575" s="15"/>
      <c r="G1575" s="18"/>
      <c r="W1575" s="29"/>
      <c r="X1575" s="29"/>
    </row>
    <row r="1576" spans="1:24">
      <c r="A1576"/>
      <c r="E1576" s="15"/>
      <c r="F1576" s="15"/>
      <c r="G1576" s="18"/>
      <c r="W1576" s="29"/>
      <c r="X1576" s="29"/>
    </row>
    <row r="1577" spans="1:24">
      <c r="A1577"/>
      <c r="E1577" s="15"/>
      <c r="F1577" s="15"/>
      <c r="G1577" s="18"/>
      <c r="W1577" s="29"/>
      <c r="X1577" s="29"/>
    </row>
    <row r="1578" spans="1:24">
      <c r="A1578"/>
      <c r="E1578" s="15"/>
      <c r="F1578" s="15"/>
      <c r="G1578" s="18"/>
      <c r="W1578" s="29"/>
      <c r="X1578" s="29"/>
    </row>
    <row r="1579" spans="1:24">
      <c r="A1579"/>
      <c r="E1579" s="15"/>
      <c r="F1579" s="15"/>
      <c r="G1579" s="18"/>
      <c r="W1579" s="29"/>
      <c r="X1579" s="29"/>
    </row>
    <row r="1580" spans="1:24">
      <c r="A1580"/>
      <c r="E1580" s="15"/>
      <c r="F1580" s="15"/>
      <c r="G1580" s="18"/>
      <c r="W1580" s="29"/>
      <c r="X1580" s="29"/>
    </row>
  </sheetData>
  <sheetCalcPr fullCalcOnLoad="1"/>
  <autoFilter ref="A1:AF490"/>
  <sortState ref="A1:AF2858">
    <sortCondition ref="C2:C2858"/>
    <sortCondition ref="L2:L2858"/>
    <sortCondition ref="J2:J2858"/>
  </sortState>
  <phoneticPr fontId="8" type="noConversion"/>
  <dataValidations count="11">
    <dataValidation type="list" allowBlank="1" showInputMessage="1" showErrorMessage="1" sqref="L75:L103 L38:L44 L1 L52:L67 L202:L65536">
      <formula1>SITIO</formula1>
    </dataValidation>
    <dataValidation type="list" allowBlank="1" showInputMessage="1" showErrorMessage="1" sqref="M75:M103 M38:M44 M1 M52:M67 M202:M65536">
      <formula1>SITIOEXTENSO</formula1>
    </dataValidation>
    <dataValidation type="list" allowBlank="1" showInputMessage="1" showErrorMessage="1" sqref="I1:I25 I27:I65536">
      <formula1>BUCEO</formula1>
    </dataValidation>
    <dataValidation type="list" allowBlank="1" showInputMessage="1" showErrorMessage="1" sqref="J1:J25 J27:J65536">
      <formula1>REPLICA</formula1>
    </dataValidation>
    <dataValidation type="list" allowBlank="1" showInputMessage="1" showErrorMessage="1" sqref="K1:K25 K27:K65536">
      <formula1>TRANSECTO</formula1>
    </dataValidation>
    <dataValidation type="list" allowBlank="1" showInputMessage="1" showErrorMessage="1" sqref="H1:H25 H27:H65536">
      <formula1>EPOCA</formula1>
    </dataValidation>
    <dataValidation type="list" allowBlank="1" showInputMessage="1" showErrorMessage="1" sqref="AB1 AB18:AB25 AB10:AB12 AB15 AB5:AB7 AB27:AB65536">
      <formula1>ESPECIE</formula1>
    </dataValidation>
    <dataValidation type="list" allowBlank="1" showInputMessage="1" showErrorMessage="1" sqref="B1 B21:B25 B5:B19 B27:B65536">
      <formula1>OBSERVADOR</formula1>
    </dataValidation>
    <dataValidation type="list" allowBlank="1" showInputMessage="1" showErrorMessage="1" sqref="N1:N25 N27:N65536">
      <formula1>TIPOSITIO</formula1>
    </dataValidation>
    <dataValidation type="list" allowBlank="1" showInputMessage="1" showErrorMessage="1" sqref="D1:D25 D27:D65536">
      <formula1>AÑO</formula1>
    </dataValidation>
    <dataValidation type="list" allowBlank="1" showInputMessage="1" showErrorMessage="1" sqref="AC1:AC25 AC27:AC65536">
      <formula1>ABUNDANCIA</formula1>
    </dataValidation>
  </dataValidations>
  <pageMargins left="0.7" right="0.7" top="0.75" bottom="0.75" header="0.3" footer="0.3"/>
  <legacyDrawing r:id="rId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instrucciones</vt:lpstr>
      <vt:lpstr>Hoja1</vt:lpstr>
      <vt:lpstr>Abundancias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paco</dc:creator>
  <cp:lastModifiedBy>Charles Boch</cp:lastModifiedBy>
  <dcterms:created xsi:type="dcterms:W3CDTF">2008-07-17T00:54:54Z</dcterms:created>
  <dcterms:modified xsi:type="dcterms:W3CDTF">2014-11-26T00:08:05Z</dcterms:modified>
</cp:coreProperties>
</file>