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5075" windowHeight="69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3" i="1"/>
  <c r="C3"/>
  <c r="B4"/>
  <c r="C4"/>
  <c r="A3"/>
  <c r="A4" s="1"/>
  <c r="A5" s="1"/>
  <c r="A6" s="1"/>
  <c r="A7" s="1"/>
  <c r="B6"/>
  <c r="C6"/>
  <c r="B7"/>
  <c r="C7"/>
  <c r="B9"/>
  <c r="C9"/>
  <c r="A9"/>
  <c r="A10" s="1"/>
  <c r="A11" s="1"/>
  <c r="A12" s="1"/>
  <c r="B11"/>
  <c r="C11"/>
  <c r="B12"/>
  <c r="C12"/>
  <c r="B14"/>
  <c r="C14"/>
  <c r="B15"/>
  <c r="C15"/>
  <c r="B16"/>
  <c r="C16"/>
  <c r="A14"/>
  <c r="A15"/>
  <c r="A16" s="1"/>
  <c r="A17" s="1"/>
  <c r="A18" s="1"/>
  <c r="A19" s="1"/>
  <c r="A20" s="1"/>
  <c r="B18"/>
  <c r="B19" s="1"/>
  <c r="B20" s="1"/>
  <c r="C18"/>
  <c r="C19"/>
  <c r="C20" s="1"/>
  <c r="C22"/>
  <c r="C23" s="1"/>
  <c r="C24" s="1"/>
  <c r="B22"/>
  <c r="B23" s="1"/>
  <c r="B24" s="1"/>
  <c r="B29" s="1"/>
  <c r="B30" s="1"/>
  <c r="B31" s="1"/>
  <c r="B32" s="1"/>
  <c r="C30"/>
  <c r="C31" s="1"/>
  <c r="C32" s="1"/>
  <c r="A22"/>
  <c r="A23"/>
  <c r="A24" s="1"/>
  <c r="A29" s="1"/>
  <c r="A30" s="1"/>
  <c r="A31" s="1"/>
  <c r="A32" s="1"/>
  <c r="A25" s="1"/>
  <c r="A26" s="1"/>
  <c r="A27" s="1"/>
  <c r="A28" s="1"/>
  <c r="A33" s="1"/>
  <c r="A34" s="1"/>
  <c r="A35" s="1"/>
  <c r="A36" s="1"/>
  <c r="B26"/>
  <c r="B27" s="1"/>
  <c r="B28" s="1"/>
  <c r="B33" s="1"/>
  <c r="B34" s="1"/>
  <c r="B35" s="1"/>
  <c r="B36" s="1"/>
  <c r="C26"/>
  <c r="C27"/>
  <c r="C28" s="1"/>
  <c r="C34"/>
  <c r="C35" s="1"/>
  <c r="C36" s="1"/>
  <c r="C38"/>
  <c r="C39" s="1"/>
  <c r="C40" s="1"/>
  <c r="B38"/>
  <c r="B39" s="1"/>
  <c r="B40" s="1"/>
  <c r="B41" s="1"/>
  <c r="B42" s="1"/>
  <c r="B43" s="1"/>
  <c r="B44" s="1"/>
  <c r="C42"/>
  <c r="C43"/>
  <c r="C44" s="1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B46"/>
  <c r="C46"/>
  <c r="C47" s="1"/>
  <c r="C48" s="1"/>
  <c r="B47"/>
  <c r="B48" s="1"/>
  <c r="B49" s="1"/>
  <c r="B50" s="1"/>
  <c r="B51" s="1"/>
  <c r="B52" s="1"/>
  <c r="C50"/>
  <c r="C51" s="1"/>
  <c r="C52" s="1"/>
  <c r="B54"/>
  <c r="C54"/>
  <c r="B55"/>
  <c r="C55"/>
  <c r="B56"/>
  <c r="C56"/>
  <c r="A54"/>
  <c r="A55" s="1"/>
  <c r="A56" s="1"/>
  <c r="A57" s="1"/>
  <c r="A58" s="1"/>
  <c r="A59" s="1"/>
  <c r="A60" s="1"/>
  <c r="B58"/>
  <c r="C58"/>
  <c r="B59"/>
  <c r="C59"/>
  <c r="B60"/>
  <c r="C60"/>
  <c r="B62"/>
  <c r="C62"/>
  <c r="B63"/>
  <c r="C63"/>
  <c r="B64"/>
  <c r="C64"/>
  <c r="A62"/>
  <c r="A63" s="1"/>
  <c r="A64" s="1"/>
  <c r="A65" s="1"/>
  <c r="A66" s="1"/>
  <c r="A67" s="1"/>
  <c r="A68" s="1"/>
  <c r="B66"/>
  <c r="B67" s="1"/>
  <c r="B68" s="1"/>
  <c r="C66"/>
  <c r="C67"/>
  <c r="C68" s="1"/>
  <c r="B70"/>
  <c r="C70"/>
  <c r="B71"/>
  <c r="C71"/>
  <c r="B72"/>
  <c r="C72"/>
  <c r="A70"/>
  <c r="A71" s="1"/>
  <c r="A72" s="1"/>
  <c r="A73" s="1"/>
  <c r="A74" s="1"/>
  <c r="A75" s="1"/>
  <c r="A76" s="1"/>
  <c r="B74"/>
  <c r="C74"/>
  <c r="C75" s="1"/>
  <c r="C76" s="1"/>
  <c r="B75"/>
  <c r="B76" s="1"/>
</calcChain>
</file>

<file path=xl/sharedStrings.xml><?xml version="1.0" encoding="utf-8"?>
<sst xmlns="http://schemas.openxmlformats.org/spreadsheetml/2006/main" count="48" uniqueCount="23">
  <si>
    <t>observador</t>
  </si>
  <si>
    <t>fecha</t>
  </si>
  <si>
    <t>tiempo inicio</t>
  </si>
  <si>
    <t>tiempo final</t>
  </si>
  <si>
    <t>no. transecto</t>
  </si>
  <si>
    <t>sitio en extenso</t>
  </si>
  <si>
    <t>prof inicial (m)</t>
  </si>
  <si>
    <t>prof final (m)</t>
  </si>
  <si>
    <t>prof max (m)</t>
  </si>
  <si>
    <t>latitud (N)</t>
  </si>
  <si>
    <t>longitud (W)</t>
  </si>
  <si>
    <t>Arturo Hernandez</t>
  </si>
  <si>
    <t>Punta Baja, El Rosario, Baja California</t>
  </si>
  <si>
    <t>China Town, El Rosario, Baja California</t>
  </si>
  <si>
    <t>La Lobera, El Rosario, Baja California</t>
  </si>
  <si>
    <t>Sport Fish, El Rosario, Baja California</t>
  </si>
  <si>
    <t>Piedra Vidal, El Rosario, Baja California</t>
  </si>
  <si>
    <t>Punta Patos, El Rosario, Baja California</t>
  </si>
  <si>
    <t>La Caracolera, El Rosario, Baja California</t>
  </si>
  <si>
    <t>El Picacho, El Rosario, Baja California</t>
  </si>
  <si>
    <t>Lazaro, El Rosario, Baja California</t>
  </si>
  <si>
    <t>Leonardo Vazquez</t>
  </si>
  <si>
    <t>Zona</t>
  </si>
</sst>
</file>

<file path=xl/styles.xml><?xml version="1.0" encoding="utf-8"?>
<styleSheet xmlns="http://schemas.openxmlformats.org/spreadsheetml/2006/main">
  <numFmts count="4">
    <numFmt numFmtId="165" formatCode="d/mm/yy;@"/>
    <numFmt numFmtId="167" formatCode="h:mm:ss;@"/>
    <numFmt numFmtId="168" formatCode="hh:mm:ss;@"/>
    <numFmt numFmtId="171" formatCode="dd/mm/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71" fontId="0" fillId="0" borderId="0" xfId="0" applyNumberFormat="1"/>
    <xf numFmtId="0" fontId="0" fillId="0" borderId="0" xfId="0" applyNumberFormat="1"/>
    <xf numFmtId="171" fontId="1" fillId="2" borderId="0" xfId="0" applyNumberFormat="1" applyFont="1" applyFill="1"/>
    <xf numFmtId="165" fontId="1" fillId="2" borderId="0" xfId="0" applyNumberFormat="1" applyFont="1" applyFill="1"/>
    <xf numFmtId="168" fontId="1" fillId="2" borderId="0" xfId="0" applyNumberFormat="1" applyFont="1" applyFill="1"/>
    <xf numFmtId="0" fontId="1" fillId="2" borderId="0" xfId="0" applyNumberFormat="1" applyFont="1" applyFill="1"/>
    <xf numFmtId="167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6"/>
  <sheetViews>
    <sheetView tabSelected="1" topLeftCell="C1" workbookViewId="0">
      <selection activeCell="A41" sqref="A41"/>
    </sheetView>
  </sheetViews>
  <sheetFormatPr baseColWidth="10" defaultRowHeight="15"/>
  <cols>
    <col min="1" max="1" width="8.7109375" style="4" bestFit="1" customWidth="1"/>
    <col min="2" max="2" width="17.28515625" style="1" bestFit="1" customWidth="1"/>
    <col min="3" max="3" width="36.42578125" style="3" bestFit="1" customWidth="1"/>
    <col min="4" max="4" width="12.5703125" style="5" bestFit="1" customWidth="1"/>
    <col min="5" max="5" width="12.7109375" style="2" bestFit="1" customWidth="1"/>
    <col min="6" max="6" width="11.85546875" style="2" bestFit="1" customWidth="1"/>
    <col min="7" max="7" width="14" bestFit="1" customWidth="1"/>
    <col min="9" max="9" width="12.42578125" bestFit="1" customWidth="1"/>
    <col min="10" max="10" width="11.42578125" style="2"/>
    <col min="12" max="12" width="12.140625" bestFit="1" customWidth="1"/>
    <col min="15" max="15" width="28" bestFit="1" customWidth="1"/>
  </cols>
  <sheetData>
    <row r="1" spans="1:12" s="11" customFormat="1">
      <c r="A1" s="6" t="s">
        <v>1</v>
      </c>
      <c r="B1" s="7" t="s">
        <v>0</v>
      </c>
      <c r="C1" s="8" t="s">
        <v>5</v>
      </c>
      <c r="D1" s="9" t="s">
        <v>4</v>
      </c>
      <c r="E1" s="10" t="s">
        <v>2</v>
      </c>
      <c r="F1" s="10" t="s">
        <v>3</v>
      </c>
      <c r="G1" s="11" t="s">
        <v>6</v>
      </c>
      <c r="H1" s="11" t="s">
        <v>7</v>
      </c>
      <c r="I1" s="11" t="s">
        <v>8</v>
      </c>
      <c r="J1" s="11" t="s">
        <v>22</v>
      </c>
      <c r="K1" s="11" t="s">
        <v>9</v>
      </c>
      <c r="L1" s="11" t="s">
        <v>10</v>
      </c>
    </row>
    <row r="2" spans="1:12">
      <c r="A2" s="4">
        <v>41498</v>
      </c>
      <c r="B2" s="1" t="s">
        <v>11</v>
      </c>
      <c r="C2" s="3" t="s">
        <v>12</v>
      </c>
      <c r="D2" s="5">
        <v>1</v>
      </c>
      <c r="E2" s="2">
        <v>0.4548611111111111</v>
      </c>
      <c r="F2" s="2">
        <v>0.46527777777777773</v>
      </c>
      <c r="G2">
        <v>10.199999999999999</v>
      </c>
      <c r="H2">
        <v>10</v>
      </c>
      <c r="I2">
        <v>10.199999999999999</v>
      </c>
      <c r="J2">
        <v>2</v>
      </c>
      <c r="K2">
        <v>29.955190000000002</v>
      </c>
      <c r="L2">
        <v>-115.81547999999999</v>
      </c>
    </row>
    <row r="3" spans="1:12">
      <c r="A3" s="4">
        <f t="shared" ref="A3:A5" si="0">A2</f>
        <v>41498</v>
      </c>
      <c r="B3" s="1" t="str">
        <f t="shared" ref="B3:C4" si="1">B2</f>
        <v>Arturo Hernandez</v>
      </c>
      <c r="C3" s="3" t="str">
        <f t="shared" si="1"/>
        <v>Punta Baja, El Rosario, Baja California</v>
      </c>
      <c r="D3" s="5">
        <v>2</v>
      </c>
      <c r="E3" s="2">
        <v>0.53472222222222221</v>
      </c>
      <c r="F3" s="2">
        <v>0.54513888888888895</v>
      </c>
      <c r="G3">
        <v>9.4</v>
      </c>
      <c r="H3">
        <v>10.199999999999999</v>
      </c>
      <c r="I3">
        <v>10.199999999999999</v>
      </c>
      <c r="J3">
        <v>2</v>
      </c>
      <c r="K3">
        <v>29.955190000000002</v>
      </c>
      <c r="L3">
        <v>-115.81547999999999</v>
      </c>
    </row>
    <row r="4" spans="1:12">
      <c r="A4" s="4">
        <f t="shared" si="0"/>
        <v>41498</v>
      </c>
      <c r="B4" s="1" t="str">
        <f t="shared" si="1"/>
        <v>Arturo Hernandez</v>
      </c>
      <c r="C4" s="3" t="str">
        <f t="shared" si="1"/>
        <v>Punta Baja, El Rosario, Baja California</v>
      </c>
      <c r="D4" s="5">
        <v>3</v>
      </c>
      <c r="E4" s="2">
        <v>5.0694444444444452E-2</v>
      </c>
      <c r="F4" s="2">
        <v>6.1111111111111116E-2</v>
      </c>
      <c r="G4">
        <v>11.2</v>
      </c>
      <c r="H4">
        <v>10.7</v>
      </c>
      <c r="I4">
        <v>11.2</v>
      </c>
      <c r="J4">
        <v>2</v>
      </c>
      <c r="K4">
        <v>29.947009999999999</v>
      </c>
      <c r="L4">
        <v>-115.81632999999999</v>
      </c>
    </row>
    <row r="5" spans="1:12">
      <c r="A5" s="4">
        <f t="shared" si="0"/>
        <v>41498</v>
      </c>
      <c r="B5" s="1" t="s">
        <v>21</v>
      </c>
      <c r="C5" s="3" t="s">
        <v>12</v>
      </c>
      <c r="D5" s="5">
        <v>9</v>
      </c>
      <c r="E5" s="2">
        <v>0.375</v>
      </c>
      <c r="F5" s="2">
        <v>0.38541666666666669</v>
      </c>
      <c r="G5">
        <v>8.5</v>
      </c>
      <c r="H5">
        <v>4.5999999999999996</v>
      </c>
      <c r="I5">
        <v>8.5</v>
      </c>
      <c r="J5">
        <v>2</v>
      </c>
      <c r="K5">
        <v>29.9541</v>
      </c>
      <c r="L5">
        <v>-115.81522</v>
      </c>
    </row>
    <row r="6" spans="1:12">
      <c r="A6" s="4">
        <f t="shared" ref="A6:C7" si="2">A5</f>
        <v>41498</v>
      </c>
      <c r="B6" s="1" t="str">
        <f t="shared" si="2"/>
        <v>Leonardo Vazquez</v>
      </c>
      <c r="C6" s="3" t="str">
        <f t="shared" si="2"/>
        <v>Punta Baja, El Rosario, Baja California</v>
      </c>
      <c r="D6" s="5">
        <v>10</v>
      </c>
      <c r="E6" s="2">
        <v>0.38611111111111113</v>
      </c>
      <c r="F6" s="2">
        <v>0.39652777777777781</v>
      </c>
      <c r="G6">
        <v>7.6</v>
      </c>
      <c r="H6">
        <v>7.6</v>
      </c>
      <c r="I6">
        <v>7.6</v>
      </c>
      <c r="J6">
        <v>2</v>
      </c>
      <c r="K6">
        <v>29.9541</v>
      </c>
      <c r="L6">
        <v>-115.81522</v>
      </c>
    </row>
    <row r="7" spans="1:12">
      <c r="A7" s="4">
        <f t="shared" si="2"/>
        <v>41498</v>
      </c>
      <c r="B7" s="1" t="str">
        <f t="shared" si="2"/>
        <v>Leonardo Vazquez</v>
      </c>
      <c r="C7" s="3" t="str">
        <f t="shared" si="2"/>
        <v>Punta Baja, El Rosario, Baja California</v>
      </c>
      <c r="D7" s="5">
        <v>11</v>
      </c>
      <c r="E7" s="2">
        <v>0.45833333333333331</v>
      </c>
      <c r="F7" s="2">
        <v>0.4694444444444445</v>
      </c>
      <c r="G7">
        <v>5.5</v>
      </c>
      <c r="H7">
        <v>7</v>
      </c>
      <c r="I7">
        <v>7</v>
      </c>
      <c r="J7">
        <v>2</v>
      </c>
      <c r="K7">
        <v>29.949719999999999</v>
      </c>
      <c r="L7">
        <v>-115.81574999999999</v>
      </c>
    </row>
    <row r="8" spans="1:12">
      <c r="A8" s="4">
        <v>41499</v>
      </c>
      <c r="B8" s="1" t="s">
        <v>11</v>
      </c>
      <c r="C8" s="3" t="s">
        <v>12</v>
      </c>
      <c r="D8" s="5">
        <v>4</v>
      </c>
      <c r="E8" s="2">
        <v>0.41111111111111115</v>
      </c>
      <c r="F8" s="2">
        <v>0.42152777777777778</v>
      </c>
      <c r="G8">
        <v>19</v>
      </c>
      <c r="H8">
        <v>18.100000000000001</v>
      </c>
      <c r="I8">
        <v>19</v>
      </c>
      <c r="J8">
        <v>2</v>
      </c>
      <c r="K8">
        <v>29.970839999999999</v>
      </c>
      <c r="L8">
        <v>-115.82011</v>
      </c>
    </row>
    <row r="9" spans="1:12">
      <c r="A9" s="4">
        <f t="shared" ref="A9:A10" si="3">A8</f>
        <v>41499</v>
      </c>
      <c r="B9" s="1" t="str">
        <f t="shared" ref="B9:C9" si="4">B8</f>
        <v>Arturo Hernandez</v>
      </c>
      <c r="C9" s="3" t="str">
        <f t="shared" si="4"/>
        <v>Punta Baja, El Rosario, Baja California</v>
      </c>
      <c r="D9" s="5">
        <v>5</v>
      </c>
      <c r="E9" s="2">
        <v>0.4916666666666667</v>
      </c>
      <c r="F9" s="2">
        <v>0.50208333333333333</v>
      </c>
      <c r="G9">
        <v>19.399999999999999</v>
      </c>
      <c r="H9">
        <v>20.100000000000001</v>
      </c>
      <c r="I9">
        <v>20.100000000000001</v>
      </c>
      <c r="J9">
        <v>2</v>
      </c>
      <c r="K9">
        <v>29.968070000000001</v>
      </c>
      <c r="L9">
        <v>-115.82095</v>
      </c>
    </row>
    <row r="10" spans="1:12">
      <c r="A10" s="4">
        <f t="shared" si="3"/>
        <v>41499</v>
      </c>
      <c r="B10" s="1" t="s">
        <v>21</v>
      </c>
      <c r="C10" s="3" t="s">
        <v>12</v>
      </c>
      <c r="D10" s="5">
        <v>6</v>
      </c>
      <c r="E10" s="2">
        <v>0.375</v>
      </c>
      <c r="F10" s="2">
        <v>0.38541666666666669</v>
      </c>
      <c r="G10">
        <v>21</v>
      </c>
      <c r="H10">
        <v>20</v>
      </c>
      <c r="I10">
        <v>21</v>
      </c>
      <c r="J10">
        <v>2</v>
      </c>
      <c r="K10">
        <v>29.971679999999999</v>
      </c>
      <c r="L10">
        <v>-115.82004999999999</v>
      </c>
    </row>
    <row r="11" spans="1:12">
      <c r="A11" s="4">
        <f t="shared" ref="A11:C12" si="5">A10</f>
        <v>41499</v>
      </c>
      <c r="B11" s="1" t="str">
        <f t="shared" si="5"/>
        <v>Leonardo Vazquez</v>
      </c>
      <c r="C11" s="3" t="str">
        <f t="shared" si="5"/>
        <v>Punta Baja, El Rosario, Baja California</v>
      </c>
      <c r="D11" s="5">
        <v>7</v>
      </c>
      <c r="E11" s="2">
        <v>0.38611111111111113</v>
      </c>
      <c r="F11" s="2">
        <v>0.39652777777777781</v>
      </c>
      <c r="G11">
        <v>19.7</v>
      </c>
      <c r="H11">
        <v>19.7</v>
      </c>
      <c r="I11">
        <v>19.7</v>
      </c>
      <c r="J11">
        <v>2</v>
      </c>
      <c r="K11">
        <v>29.971679999999999</v>
      </c>
      <c r="L11">
        <v>-115.82004999999999</v>
      </c>
    </row>
    <row r="12" spans="1:12">
      <c r="A12" s="4">
        <f t="shared" si="5"/>
        <v>41499</v>
      </c>
      <c r="B12" s="1" t="str">
        <f t="shared" si="5"/>
        <v>Leonardo Vazquez</v>
      </c>
      <c r="C12" s="3" t="str">
        <f t="shared" si="5"/>
        <v>Punta Baja, El Rosario, Baja California</v>
      </c>
      <c r="D12" s="5">
        <v>8</v>
      </c>
      <c r="E12" s="2">
        <v>0.45833333333333331</v>
      </c>
      <c r="F12" s="2">
        <v>0.46875</v>
      </c>
      <c r="G12">
        <v>20.6</v>
      </c>
      <c r="H12">
        <v>20.6</v>
      </c>
      <c r="I12">
        <v>20.6</v>
      </c>
      <c r="J12">
        <v>2</v>
      </c>
      <c r="K12">
        <v>29.969080000000002</v>
      </c>
      <c r="L12">
        <v>-115.82165000000001</v>
      </c>
    </row>
    <row r="13" spans="1:12">
      <c r="A13" s="4">
        <v>41500</v>
      </c>
      <c r="B13" s="1" t="s">
        <v>11</v>
      </c>
      <c r="C13" s="3" t="s">
        <v>13</v>
      </c>
      <c r="D13" s="5">
        <v>1</v>
      </c>
      <c r="E13" s="2">
        <v>0.48958333333333331</v>
      </c>
      <c r="F13" s="2">
        <v>0.5</v>
      </c>
      <c r="G13">
        <v>11.1</v>
      </c>
      <c r="H13">
        <v>10.3</v>
      </c>
      <c r="I13">
        <v>11.1</v>
      </c>
      <c r="J13">
        <v>2</v>
      </c>
      <c r="K13">
        <v>29.781400000000001</v>
      </c>
      <c r="L13">
        <v>-115.78841</v>
      </c>
    </row>
    <row r="14" spans="1:12">
      <c r="A14" s="4">
        <f t="shared" ref="A14:A17" si="6">A13</f>
        <v>41500</v>
      </c>
      <c r="B14" s="1" t="str">
        <f t="shared" ref="B14:C16" si="7">B13</f>
        <v>Arturo Hernandez</v>
      </c>
      <c r="C14" s="3" t="str">
        <f t="shared" si="7"/>
        <v>China Town, El Rosario, Baja California</v>
      </c>
      <c r="D14" s="5">
        <v>2</v>
      </c>
      <c r="E14" s="2">
        <v>0.50347222222222221</v>
      </c>
      <c r="F14" s="2">
        <v>0.51388888888888895</v>
      </c>
      <c r="G14">
        <v>10.8</v>
      </c>
      <c r="H14">
        <v>11</v>
      </c>
      <c r="I14">
        <v>11</v>
      </c>
      <c r="J14">
        <v>2</v>
      </c>
      <c r="K14">
        <v>29.781400000000001</v>
      </c>
      <c r="L14">
        <v>-115.78841</v>
      </c>
    </row>
    <row r="15" spans="1:12">
      <c r="A15" s="4">
        <f t="shared" si="6"/>
        <v>41500</v>
      </c>
      <c r="B15" s="1" t="str">
        <f t="shared" si="7"/>
        <v>Arturo Hernandez</v>
      </c>
      <c r="C15" s="3" t="str">
        <f t="shared" si="7"/>
        <v>China Town, El Rosario, Baja California</v>
      </c>
      <c r="D15" s="5">
        <v>3</v>
      </c>
      <c r="E15" s="2">
        <v>5.5555555555555552E-2</v>
      </c>
      <c r="F15" s="2">
        <v>6.5972222222222224E-2</v>
      </c>
      <c r="G15">
        <v>10.1</v>
      </c>
      <c r="H15">
        <v>11</v>
      </c>
      <c r="I15">
        <v>11</v>
      </c>
      <c r="J15">
        <v>2</v>
      </c>
      <c r="K15">
        <v>29.785060000000001</v>
      </c>
      <c r="L15">
        <v>-115.78991000000001</v>
      </c>
    </row>
    <row r="16" spans="1:12">
      <c r="A16" s="4">
        <f t="shared" si="6"/>
        <v>41500</v>
      </c>
      <c r="B16" s="1" t="str">
        <f t="shared" si="7"/>
        <v>Arturo Hernandez</v>
      </c>
      <c r="C16" s="3" t="str">
        <f t="shared" si="7"/>
        <v>China Town, El Rosario, Baja California</v>
      </c>
      <c r="D16" s="5">
        <v>4</v>
      </c>
      <c r="E16" s="2">
        <v>6.9444444444444434E-2</v>
      </c>
      <c r="F16" s="2">
        <v>7.9861111111111105E-2</v>
      </c>
      <c r="G16">
        <v>9.4</v>
      </c>
      <c r="H16">
        <v>10.1</v>
      </c>
      <c r="I16">
        <v>10.1</v>
      </c>
      <c r="J16">
        <v>2</v>
      </c>
      <c r="K16">
        <v>29.785060000000001</v>
      </c>
      <c r="L16">
        <v>-115.78991000000001</v>
      </c>
    </row>
    <row r="17" spans="1:12">
      <c r="A17" s="4">
        <f t="shared" si="6"/>
        <v>41500</v>
      </c>
      <c r="B17" s="1" t="s">
        <v>21</v>
      </c>
      <c r="C17" s="3" t="s">
        <v>13</v>
      </c>
      <c r="D17" s="5">
        <v>5</v>
      </c>
      <c r="E17" s="2">
        <v>0.46527777777777773</v>
      </c>
      <c r="F17" s="2">
        <v>0.47569444444444442</v>
      </c>
      <c r="G17">
        <v>11.2</v>
      </c>
      <c r="H17">
        <v>11</v>
      </c>
      <c r="I17">
        <v>11.2</v>
      </c>
      <c r="J17">
        <v>2</v>
      </c>
      <c r="K17">
        <v>29.781040000000001</v>
      </c>
      <c r="L17">
        <v>-115.79089999999999</v>
      </c>
    </row>
    <row r="18" spans="1:12">
      <c r="A18" s="4">
        <f t="shared" ref="A18:C20" si="8">A17</f>
        <v>41500</v>
      </c>
      <c r="B18" s="1" t="str">
        <f t="shared" si="8"/>
        <v>Leonardo Vazquez</v>
      </c>
      <c r="C18" s="3" t="str">
        <f t="shared" si="8"/>
        <v>China Town, El Rosario, Baja California</v>
      </c>
      <c r="D18" s="5">
        <v>6</v>
      </c>
      <c r="E18" s="2">
        <v>0.47638888888888892</v>
      </c>
      <c r="F18" s="2">
        <v>0.48819444444444443</v>
      </c>
      <c r="G18">
        <v>12</v>
      </c>
      <c r="H18">
        <v>11.5</v>
      </c>
      <c r="I18">
        <v>12</v>
      </c>
      <c r="J18">
        <v>2</v>
      </c>
      <c r="K18">
        <v>29.781040000000001</v>
      </c>
      <c r="L18">
        <v>-115.79089999999999</v>
      </c>
    </row>
    <row r="19" spans="1:12">
      <c r="A19" s="4">
        <f t="shared" si="8"/>
        <v>41500</v>
      </c>
      <c r="B19" s="1" t="str">
        <f t="shared" si="8"/>
        <v>Leonardo Vazquez</v>
      </c>
      <c r="C19" s="3" t="str">
        <f t="shared" si="8"/>
        <v>China Town, El Rosario, Baja California</v>
      </c>
      <c r="D19" s="5">
        <v>7</v>
      </c>
      <c r="E19" s="2">
        <v>0.5625</v>
      </c>
      <c r="F19" s="2">
        <v>0.57291666666666663</v>
      </c>
      <c r="G19">
        <v>8.5</v>
      </c>
      <c r="H19">
        <v>9</v>
      </c>
      <c r="I19">
        <v>9</v>
      </c>
      <c r="J19">
        <v>2</v>
      </c>
      <c r="K19">
        <v>29.7837</v>
      </c>
      <c r="L19">
        <v>-115.78922</v>
      </c>
    </row>
    <row r="20" spans="1:12">
      <c r="A20" s="4">
        <f t="shared" si="8"/>
        <v>41500</v>
      </c>
      <c r="B20" s="1" t="str">
        <f t="shared" si="8"/>
        <v>Leonardo Vazquez</v>
      </c>
      <c r="C20" s="3" t="str">
        <f t="shared" si="8"/>
        <v>China Town, El Rosario, Baja California</v>
      </c>
      <c r="D20" s="5">
        <v>8</v>
      </c>
      <c r="E20" s="2">
        <v>0.57361111111111118</v>
      </c>
      <c r="F20" s="2">
        <v>0.58472222222222225</v>
      </c>
      <c r="G20">
        <v>9.1</v>
      </c>
      <c r="H20">
        <v>9.1</v>
      </c>
      <c r="I20">
        <v>9.1</v>
      </c>
      <c r="J20">
        <v>2</v>
      </c>
      <c r="K20">
        <v>29.7837</v>
      </c>
      <c r="L20">
        <v>-115.78922</v>
      </c>
    </row>
    <row r="21" spans="1:12">
      <c r="A21" s="4">
        <v>41501</v>
      </c>
      <c r="B21" s="1" t="s">
        <v>11</v>
      </c>
      <c r="C21" s="3" t="s">
        <v>14</v>
      </c>
      <c r="D21" s="5">
        <v>1</v>
      </c>
      <c r="E21" s="2">
        <v>0.125</v>
      </c>
      <c r="F21" s="2">
        <v>0.13541666666666666</v>
      </c>
      <c r="G21">
        <v>18</v>
      </c>
      <c r="H21">
        <v>15.9</v>
      </c>
      <c r="I21">
        <v>18</v>
      </c>
      <c r="J21">
        <v>2</v>
      </c>
      <c r="K21">
        <v>29.779440000000001</v>
      </c>
      <c r="L21">
        <v>-115.80065</v>
      </c>
    </row>
    <row r="22" spans="1:12">
      <c r="A22" s="4">
        <f t="shared" ref="A22:A24" si="9">A21</f>
        <v>41501</v>
      </c>
      <c r="B22" s="1" t="str">
        <f t="shared" ref="B22:B24" si="10">B21</f>
        <v>Arturo Hernandez</v>
      </c>
      <c r="C22" s="3" t="str">
        <f t="shared" ref="C22:C24" si="11">C21</f>
        <v>La Lobera, El Rosario, Baja California</v>
      </c>
      <c r="D22" s="5">
        <v>2</v>
      </c>
      <c r="E22" s="2">
        <v>0.1388888888888889</v>
      </c>
      <c r="F22" s="2">
        <v>0.14930555555555555</v>
      </c>
      <c r="G22">
        <v>13.6</v>
      </c>
      <c r="H22">
        <v>16.7</v>
      </c>
      <c r="I22">
        <v>16.7</v>
      </c>
      <c r="J22">
        <v>2</v>
      </c>
      <c r="K22">
        <v>29.779440000000001</v>
      </c>
      <c r="L22">
        <v>-115.80065</v>
      </c>
    </row>
    <row r="23" spans="1:12">
      <c r="A23" s="4">
        <f t="shared" si="9"/>
        <v>41501</v>
      </c>
      <c r="B23" s="1" t="str">
        <f t="shared" si="10"/>
        <v>Arturo Hernandez</v>
      </c>
      <c r="C23" s="3" t="str">
        <f t="shared" si="11"/>
        <v>La Lobera, El Rosario, Baja California</v>
      </c>
      <c r="D23" s="5">
        <v>3</v>
      </c>
      <c r="E23" s="2">
        <v>0.19444444444444445</v>
      </c>
      <c r="F23" s="2">
        <v>0.20486111111111113</v>
      </c>
      <c r="G23">
        <v>8.6999999999999993</v>
      </c>
      <c r="H23">
        <v>9.3000000000000007</v>
      </c>
      <c r="I23">
        <v>9.3000000000000007</v>
      </c>
      <c r="J23">
        <v>2</v>
      </c>
      <c r="K23">
        <v>29.781369999999999</v>
      </c>
      <c r="L23">
        <v>-115.79712000000001</v>
      </c>
    </row>
    <row r="24" spans="1:12">
      <c r="A24" s="4">
        <f t="shared" si="9"/>
        <v>41501</v>
      </c>
      <c r="B24" s="1" t="str">
        <f t="shared" si="10"/>
        <v>Arturo Hernandez</v>
      </c>
      <c r="C24" s="3" t="str">
        <f t="shared" si="11"/>
        <v>La Lobera, El Rosario, Baja California</v>
      </c>
      <c r="D24" s="5">
        <v>4</v>
      </c>
      <c r="E24" s="2">
        <v>0.20625000000000002</v>
      </c>
      <c r="F24" s="2">
        <v>0.21666666666666667</v>
      </c>
      <c r="G24">
        <v>8.3000000000000007</v>
      </c>
      <c r="H24">
        <v>8.6999999999999993</v>
      </c>
      <c r="I24">
        <v>8.6999999999999993</v>
      </c>
      <c r="J24">
        <v>2</v>
      </c>
      <c r="K24">
        <v>29.781369999999999</v>
      </c>
      <c r="L24">
        <v>-115.79712000000001</v>
      </c>
    </row>
    <row r="25" spans="1:12">
      <c r="A25" s="4">
        <f>A32</f>
        <v>41501</v>
      </c>
      <c r="B25" s="1" t="s">
        <v>21</v>
      </c>
      <c r="C25" s="3" t="s">
        <v>14</v>
      </c>
      <c r="D25" s="5">
        <v>5</v>
      </c>
      <c r="E25" s="2">
        <v>0.63541666666666663</v>
      </c>
      <c r="F25" s="2">
        <v>0.64583333333333337</v>
      </c>
      <c r="G25">
        <v>16</v>
      </c>
      <c r="H25">
        <v>15</v>
      </c>
      <c r="I25">
        <v>16</v>
      </c>
      <c r="J25">
        <v>1</v>
      </c>
      <c r="K25">
        <v>29.77966</v>
      </c>
      <c r="L25">
        <v>-115.79877</v>
      </c>
    </row>
    <row r="26" spans="1:12">
      <c r="A26" s="4">
        <f t="shared" ref="A26:C28" si="12">A25</f>
        <v>41501</v>
      </c>
      <c r="B26" s="1" t="str">
        <f t="shared" si="12"/>
        <v>Leonardo Vazquez</v>
      </c>
      <c r="C26" s="3" t="str">
        <f t="shared" si="12"/>
        <v>La Lobera, El Rosario, Baja California</v>
      </c>
      <c r="D26" s="5">
        <v>6</v>
      </c>
      <c r="E26" s="2">
        <v>0.65277777777777779</v>
      </c>
      <c r="F26" s="2">
        <v>0.66319444444444442</v>
      </c>
      <c r="G26">
        <v>13</v>
      </c>
      <c r="H26">
        <v>12</v>
      </c>
      <c r="I26">
        <v>13</v>
      </c>
      <c r="J26">
        <v>1</v>
      </c>
      <c r="K26">
        <v>29.77966</v>
      </c>
      <c r="L26">
        <v>-115.79877</v>
      </c>
    </row>
    <row r="27" spans="1:12">
      <c r="A27" s="4">
        <f t="shared" si="12"/>
        <v>41501</v>
      </c>
      <c r="B27" s="1" t="str">
        <f t="shared" si="12"/>
        <v>Leonardo Vazquez</v>
      </c>
      <c r="C27" s="3" t="str">
        <f t="shared" si="12"/>
        <v>La Lobera, El Rosario, Baja California</v>
      </c>
      <c r="D27" s="5">
        <v>7</v>
      </c>
      <c r="E27" s="2">
        <v>0.67361111111111116</v>
      </c>
      <c r="F27" s="2">
        <v>0.68402777777777779</v>
      </c>
      <c r="G27">
        <v>12</v>
      </c>
      <c r="H27">
        <v>12</v>
      </c>
      <c r="I27">
        <v>12</v>
      </c>
      <c r="J27">
        <v>1</v>
      </c>
      <c r="K27">
        <v>29.78087</v>
      </c>
      <c r="L27">
        <v>-115.79640000000001</v>
      </c>
    </row>
    <row r="28" spans="1:12">
      <c r="A28" s="4">
        <f t="shared" si="12"/>
        <v>41501</v>
      </c>
      <c r="B28" s="1" t="str">
        <f t="shared" si="12"/>
        <v>Leonardo Vazquez</v>
      </c>
      <c r="C28" s="3" t="str">
        <f t="shared" si="12"/>
        <v>La Lobera, El Rosario, Baja California</v>
      </c>
      <c r="D28" s="5">
        <v>8</v>
      </c>
      <c r="E28" s="2">
        <v>0.6875</v>
      </c>
      <c r="F28" s="2">
        <v>0.69791666666666663</v>
      </c>
      <c r="G28">
        <v>12</v>
      </c>
      <c r="H28">
        <v>13</v>
      </c>
      <c r="I28">
        <v>13</v>
      </c>
      <c r="J28">
        <v>1</v>
      </c>
      <c r="K28">
        <v>29.78087</v>
      </c>
      <c r="L28">
        <v>-115.79640000000001</v>
      </c>
    </row>
    <row r="29" spans="1:12">
      <c r="A29" s="4">
        <f>A24</f>
        <v>41501</v>
      </c>
      <c r="B29" s="1" t="str">
        <f>B24</f>
        <v>Arturo Hernandez</v>
      </c>
      <c r="C29" s="3" t="s">
        <v>15</v>
      </c>
      <c r="D29" s="5">
        <v>1</v>
      </c>
      <c r="E29" s="2">
        <v>0.40625</v>
      </c>
      <c r="F29" s="2">
        <v>0.41666666666666669</v>
      </c>
      <c r="G29">
        <v>16</v>
      </c>
      <c r="H29">
        <v>16.3</v>
      </c>
      <c r="I29">
        <v>16.3</v>
      </c>
      <c r="J29">
        <v>1</v>
      </c>
      <c r="K29">
        <v>29.79204</v>
      </c>
      <c r="L29">
        <v>-115.80337</v>
      </c>
    </row>
    <row r="30" spans="1:12">
      <c r="A30" s="4">
        <f>A29</f>
        <v>41501</v>
      </c>
      <c r="B30" s="1" t="str">
        <f t="shared" ref="B30:C32" si="13">B29</f>
        <v>Arturo Hernandez</v>
      </c>
      <c r="C30" s="3" t="str">
        <f t="shared" si="13"/>
        <v>Sport Fish, El Rosario, Baja California</v>
      </c>
      <c r="D30" s="5">
        <v>2</v>
      </c>
      <c r="E30" s="2">
        <v>0.41805555555555557</v>
      </c>
      <c r="F30" s="2">
        <v>0.4284722222222222</v>
      </c>
      <c r="G30">
        <v>15.2</v>
      </c>
      <c r="H30">
        <v>14.3</v>
      </c>
      <c r="I30">
        <v>15.2</v>
      </c>
      <c r="J30">
        <v>1</v>
      </c>
      <c r="K30">
        <v>29.79204</v>
      </c>
      <c r="L30">
        <v>-115.80337</v>
      </c>
    </row>
    <row r="31" spans="1:12">
      <c r="A31" s="4">
        <f>A30</f>
        <v>41501</v>
      </c>
      <c r="B31" s="1" t="str">
        <f t="shared" si="13"/>
        <v>Arturo Hernandez</v>
      </c>
      <c r="C31" s="3" t="str">
        <f t="shared" si="13"/>
        <v>Sport Fish, El Rosario, Baja California</v>
      </c>
      <c r="D31" s="5">
        <v>3</v>
      </c>
      <c r="E31" s="2">
        <v>0.46875</v>
      </c>
      <c r="F31" s="2">
        <v>0.47916666666666669</v>
      </c>
      <c r="G31">
        <v>11.4</v>
      </c>
      <c r="H31">
        <v>12.6</v>
      </c>
      <c r="I31">
        <v>12.6</v>
      </c>
      <c r="J31">
        <v>1</v>
      </c>
      <c r="K31">
        <v>29.790939999999999</v>
      </c>
      <c r="L31">
        <v>-115.80042</v>
      </c>
    </row>
    <row r="32" spans="1:12">
      <c r="A32" s="4">
        <f>A31</f>
        <v>41501</v>
      </c>
      <c r="B32" s="1" t="str">
        <f t="shared" si="13"/>
        <v>Arturo Hernandez</v>
      </c>
      <c r="C32" s="3" t="str">
        <f t="shared" si="13"/>
        <v>Sport Fish, El Rosario, Baja California</v>
      </c>
      <c r="D32" s="5">
        <v>4</v>
      </c>
      <c r="E32" s="2">
        <v>0.47986111111111113</v>
      </c>
      <c r="F32" s="2">
        <v>0.48888888888888887</v>
      </c>
      <c r="G32">
        <v>9.6999999999999993</v>
      </c>
      <c r="H32">
        <v>10.8</v>
      </c>
      <c r="I32">
        <v>10.8</v>
      </c>
      <c r="J32">
        <v>1</v>
      </c>
      <c r="K32">
        <v>29.790939999999999</v>
      </c>
      <c r="L32">
        <v>-115.80042</v>
      </c>
    </row>
    <row r="33" spans="1:12">
      <c r="A33" s="4">
        <f>A28</f>
        <v>41501</v>
      </c>
      <c r="B33" s="1" t="str">
        <f>B28</f>
        <v>Leonardo Vazquez</v>
      </c>
      <c r="C33" s="3" t="s">
        <v>15</v>
      </c>
      <c r="D33" s="5">
        <v>5</v>
      </c>
      <c r="E33" s="2">
        <v>0.40625</v>
      </c>
      <c r="F33" s="2">
        <v>0.41666666666666669</v>
      </c>
      <c r="G33">
        <v>12</v>
      </c>
      <c r="H33">
        <v>13</v>
      </c>
      <c r="I33">
        <v>13</v>
      </c>
      <c r="J33">
        <v>2</v>
      </c>
      <c r="K33">
        <v>29.791340000000002</v>
      </c>
      <c r="L33">
        <v>-115.80436</v>
      </c>
    </row>
    <row r="34" spans="1:12">
      <c r="A34" s="4">
        <f t="shared" ref="A34:C36" si="14">A33</f>
        <v>41501</v>
      </c>
      <c r="B34" s="1" t="str">
        <f t="shared" si="14"/>
        <v>Leonardo Vazquez</v>
      </c>
      <c r="C34" s="3" t="str">
        <f t="shared" si="14"/>
        <v>Sport Fish, El Rosario, Baja California</v>
      </c>
      <c r="D34" s="5">
        <v>6</v>
      </c>
      <c r="E34" s="2">
        <v>0.4201388888888889</v>
      </c>
      <c r="F34" s="2">
        <v>0.43055555555555558</v>
      </c>
      <c r="G34">
        <v>12</v>
      </c>
      <c r="H34">
        <v>13</v>
      </c>
      <c r="I34">
        <v>13</v>
      </c>
      <c r="J34">
        <v>2</v>
      </c>
      <c r="K34">
        <v>29.791340000000002</v>
      </c>
      <c r="L34">
        <v>-115.80436</v>
      </c>
    </row>
    <row r="35" spans="1:12">
      <c r="A35" s="4">
        <f t="shared" si="14"/>
        <v>41501</v>
      </c>
      <c r="B35" s="1" t="str">
        <f t="shared" si="14"/>
        <v>Leonardo Vazquez</v>
      </c>
      <c r="C35" s="3" t="str">
        <f t="shared" si="14"/>
        <v>Sport Fish, El Rosario, Baja California</v>
      </c>
      <c r="D35" s="5">
        <v>7</v>
      </c>
      <c r="E35" s="2">
        <v>0.47222222222222227</v>
      </c>
      <c r="F35" s="2">
        <v>0.4826388888888889</v>
      </c>
      <c r="G35">
        <v>11</v>
      </c>
      <c r="H35">
        <v>11</v>
      </c>
      <c r="I35">
        <v>11</v>
      </c>
      <c r="J35">
        <v>2</v>
      </c>
      <c r="K35">
        <v>29.790400000000002</v>
      </c>
      <c r="L35">
        <v>-115.80083</v>
      </c>
    </row>
    <row r="36" spans="1:12">
      <c r="A36" s="4">
        <f t="shared" si="14"/>
        <v>41501</v>
      </c>
      <c r="B36" s="1" t="str">
        <f t="shared" si="14"/>
        <v>Leonardo Vazquez</v>
      </c>
      <c r="C36" s="3" t="str">
        <f t="shared" si="14"/>
        <v>Sport Fish, El Rosario, Baja California</v>
      </c>
      <c r="D36" s="5">
        <v>8</v>
      </c>
      <c r="E36" s="2">
        <v>0.5</v>
      </c>
      <c r="F36" s="2">
        <v>0.51041666666666663</v>
      </c>
      <c r="G36">
        <v>10</v>
      </c>
      <c r="H36">
        <v>10</v>
      </c>
      <c r="I36">
        <v>10</v>
      </c>
      <c r="J36">
        <v>2</v>
      </c>
      <c r="K36">
        <v>29.790400000000002</v>
      </c>
      <c r="L36">
        <v>-115.80083</v>
      </c>
    </row>
    <row r="37" spans="1:12">
      <c r="A37" s="4">
        <v>41502</v>
      </c>
      <c r="B37" s="1" t="s">
        <v>11</v>
      </c>
      <c r="C37" s="3" t="s">
        <v>16</v>
      </c>
      <c r="D37" s="5">
        <v>1</v>
      </c>
      <c r="E37" s="2">
        <v>0.19791666666666666</v>
      </c>
      <c r="F37" s="2">
        <v>0.20833333333333334</v>
      </c>
      <c r="G37">
        <v>17</v>
      </c>
      <c r="H37">
        <v>16.3</v>
      </c>
      <c r="I37">
        <v>17</v>
      </c>
      <c r="J37">
        <v>2</v>
      </c>
      <c r="K37">
        <v>29.797429999999999</v>
      </c>
      <c r="L37">
        <v>-115.79855000000001</v>
      </c>
    </row>
    <row r="38" spans="1:12">
      <c r="A38" s="4">
        <f t="shared" ref="A38:A45" si="15">A37</f>
        <v>41502</v>
      </c>
      <c r="B38" s="1" t="str">
        <f t="shared" ref="B38:B41" si="16">B37</f>
        <v>Arturo Hernandez</v>
      </c>
      <c r="C38" s="3" t="str">
        <f t="shared" ref="C38:C40" si="17">C37</f>
        <v>Piedra Vidal, El Rosario, Baja California</v>
      </c>
      <c r="D38" s="5">
        <v>2</v>
      </c>
      <c r="E38" s="2">
        <v>0.21180555555555555</v>
      </c>
      <c r="F38" s="2">
        <v>0.22222222222222221</v>
      </c>
      <c r="G38">
        <v>15</v>
      </c>
      <c r="H38">
        <v>16.7</v>
      </c>
      <c r="I38">
        <v>16.7</v>
      </c>
      <c r="J38">
        <v>2</v>
      </c>
      <c r="K38">
        <v>29.797429999999999</v>
      </c>
      <c r="L38">
        <v>-115.79855000000001</v>
      </c>
    </row>
    <row r="39" spans="1:12">
      <c r="A39" s="4">
        <f t="shared" si="15"/>
        <v>41502</v>
      </c>
      <c r="B39" s="1" t="str">
        <f t="shared" si="16"/>
        <v>Arturo Hernandez</v>
      </c>
      <c r="C39" s="3" t="str">
        <f t="shared" si="17"/>
        <v>Piedra Vidal, El Rosario, Baja California</v>
      </c>
      <c r="D39" s="5">
        <v>3</v>
      </c>
      <c r="E39" s="2">
        <v>0.25</v>
      </c>
      <c r="F39" s="2">
        <v>0.26041666666666669</v>
      </c>
      <c r="G39">
        <v>9.3000000000000007</v>
      </c>
      <c r="H39">
        <v>10.199999999999999</v>
      </c>
      <c r="I39">
        <v>10.199999999999999</v>
      </c>
      <c r="J39">
        <v>2</v>
      </c>
      <c r="K39">
        <v>29.79645</v>
      </c>
      <c r="L39">
        <v>-115.79639</v>
      </c>
    </row>
    <row r="40" spans="1:12">
      <c r="A40" s="4">
        <f t="shared" si="15"/>
        <v>41502</v>
      </c>
      <c r="B40" s="1" t="str">
        <f t="shared" si="16"/>
        <v>Arturo Hernandez</v>
      </c>
      <c r="C40" s="3" t="str">
        <f t="shared" si="17"/>
        <v>Piedra Vidal, El Rosario, Baja California</v>
      </c>
      <c r="D40" s="5">
        <v>4</v>
      </c>
      <c r="E40" s="2">
        <v>0.26180555555555557</v>
      </c>
      <c r="F40" s="2">
        <v>0.2722222222222222</v>
      </c>
      <c r="G40">
        <v>9.3000000000000007</v>
      </c>
      <c r="H40">
        <v>10.5</v>
      </c>
      <c r="I40">
        <v>10.5</v>
      </c>
      <c r="J40">
        <v>2</v>
      </c>
      <c r="K40">
        <v>29.79645</v>
      </c>
      <c r="L40">
        <v>-115.79639</v>
      </c>
    </row>
    <row r="41" spans="1:12">
      <c r="A41" s="4">
        <f t="shared" si="15"/>
        <v>41502</v>
      </c>
      <c r="B41" s="1" t="str">
        <f t="shared" si="16"/>
        <v>Arturo Hernandez</v>
      </c>
      <c r="C41" s="3" t="s">
        <v>17</v>
      </c>
      <c r="D41" s="5">
        <v>1</v>
      </c>
      <c r="E41" s="2">
        <v>0.4201388888888889</v>
      </c>
      <c r="F41" s="2">
        <v>0.43055555555555558</v>
      </c>
      <c r="G41">
        <v>13.6</v>
      </c>
      <c r="H41">
        <v>15.2</v>
      </c>
      <c r="I41">
        <v>15.2</v>
      </c>
      <c r="J41">
        <v>2</v>
      </c>
      <c r="K41">
        <v>29.79984</v>
      </c>
      <c r="L41">
        <v>-115.79231</v>
      </c>
    </row>
    <row r="42" spans="1:12">
      <c r="A42" s="4">
        <f t="shared" si="15"/>
        <v>41502</v>
      </c>
      <c r="B42" s="1" t="str">
        <f t="shared" ref="B42:C44" si="18">B41</f>
        <v>Arturo Hernandez</v>
      </c>
      <c r="C42" s="3" t="str">
        <f t="shared" si="18"/>
        <v>Punta Patos, El Rosario, Baja California</v>
      </c>
      <c r="D42" s="5">
        <v>2</v>
      </c>
      <c r="E42" s="2">
        <v>0.43124999999999997</v>
      </c>
      <c r="F42" s="2">
        <v>0.44166666666666665</v>
      </c>
      <c r="G42">
        <v>12</v>
      </c>
      <c r="H42">
        <v>13.4</v>
      </c>
      <c r="I42">
        <v>13.4</v>
      </c>
      <c r="J42">
        <v>2</v>
      </c>
      <c r="K42">
        <v>29.79984</v>
      </c>
      <c r="L42">
        <v>-115.79231</v>
      </c>
    </row>
    <row r="43" spans="1:12">
      <c r="A43" s="4">
        <f t="shared" si="15"/>
        <v>41502</v>
      </c>
      <c r="B43" s="1" t="str">
        <f t="shared" si="18"/>
        <v>Arturo Hernandez</v>
      </c>
      <c r="C43" s="3" t="str">
        <f t="shared" si="18"/>
        <v>Punta Patos, El Rosario, Baja California</v>
      </c>
      <c r="D43" s="5">
        <v>3</v>
      </c>
      <c r="E43" s="2">
        <v>0.47916666666666669</v>
      </c>
      <c r="F43" s="2">
        <v>0.48958333333333331</v>
      </c>
      <c r="G43">
        <v>10.7</v>
      </c>
      <c r="H43">
        <v>10</v>
      </c>
      <c r="I43">
        <v>10.7</v>
      </c>
      <c r="J43">
        <v>2</v>
      </c>
      <c r="K43">
        <v>29.799019999999999</v>
      </c>
      <c r="L43">
        <v>-115.79284</v>
      </c>
    </row>
    <row r="44" spans="1:12">
      <c r="A44" s="4">
        <f t="shared" si="15"/>
        <v>41502</v>
      </c>
      <c r="B44" s="1" t="str">
        <f t="shared" si="18"/>
        <v>Arturo Hernandez</v>
      </c>
      <c r="C44" s="3" t="str">
        <f t="shared" si="18"/>
        <v>Punta Patos, El Rosario, Baja California</v>
      </c>
      <c r="D44" s="5">
        <v>4</v>
      </c>
      <c r="E44" s="2">
        <v>0.4909722222222222</v>
      </c>
      <c r="F44" s="2">
        <v>0.50138888888888888</v>
      </c>
      <c r="G44">
        <v>9.5</v>
      </c>
      <c r="H44">
        <v>9.9</v>
      </c>
      <c r="I44">
        <v>9.9</v>
      </c>
      <c r="J44">
        <v>2</v>
      </c>
      <c r="K44">
        <v>29.799019999999999</v>
      </c>
      <c r="L44">
        <v>-115.79284</v>
      </c>
    </row>
    <row r="45" spans="1:12">
      <c r="A45" s="4">
        <f t="shared" si="15"/>
        <v>41502</v>
      </c>
      <c r="B45" s="1" t="s">
        <v>21</v>
      </c>
      <c r="C45" s="3" t="s">
        <v>16</v>
      </c>
      <c r="D45" s="5">
        <v>5</v>
      </c>
      <c r="E45" s="2">
        <v>0.70486111111111116</v>
      </c>
      <c r="F45" s="2">
        <v>0.71527777777777779</v>
      </c>
      <c r="G45">
        <v>15.2</v>
      </c>
      <c r="H45">
        <v>16</v>
      </c>
      <c r="I45">
        <v>16</v>
      </c>
      <c r="J45">
        <v>1</v>
      </c>
      <c r="K45">
        <v>29.796500000000002</v>
      </c>
      <c r="L45">
        <v>-115.79967000000001</v>
      </c>
    </row>
    <row r="46" spans="1:12">
      <c r="A46" s="4">
        <f t="shared" ref="A46:C48" si="19">A45</f>
        <v>41502</v>
      </c>
      <c r="B46" s="1" t="str">
        <f t="shared" si="19"/>
        <v>Leonardo Vazquez</v>
      </c>
      <c r="C46" s="3" t="str">
        <f t="shared" si="19"/>
        <v>Piedra Vidal, El Rosario, Baja California</v>
      </c>
      <c r="D46" s="5">
        <v>6</v>
      </c>
      <c r="E46" s="2">
        <v>0.73472222222222217</v>
      </c>
      <c r="F46" s="2">
        <v>0.74513888888888891</v>
      </c>
      <c r="G46">
        <v>16.7</v>
      </c>
      <c r="H46">
        <v>17</v>
      </c>
      <c r="I46">
        <v>17</v>
      </c>
      <c r="J46">
        <v>1</v>
      </c>
      <c r="K46">
        <v>29.796500000000002</v>
      </c>
      <c r="L46">
        <v>-115.79967000000001</v>
      </c>
    </row>
    <row r="47" spans="1:12">
      <c r="A47" s="4">
        <f t="shared" si="19"/>
        <v>41502</v>
      </c>
      <c r="B47" s="1" t="str">
        <f t="shared" si="19"/>
        <v>Leonardo Vazquez</v>
      </c>
      <c r="C47" s="3" t="str">
        <f t="shared" si="19"/>
        <v>Piedra Vidal, El Rosario, Baja California</v>
      </c>
      <c r="D47" s="5">
        <v>7</v>
      </c>
      <c r="E47" s="2">
        <v>0.76041666666666663</v>
      </c>
      <c r="F47" s="2">
        <v>0.77083333333333337</v>
      </c>
      <c r="G47">
        <v>10.6</v>
      </c>
      <c r="H47">
        <v>12</v>
      </c>
      <c r="I47">
        <v>12</v>
      </c>
      <c r="J47">
        <v>1</v>
      </c>
      <c r="K47">
        <v>29.795549999999999</v>
      </c>
      <c r="L47">
        <v>-115.79697</v>
      </c>
    </row>
    <row r="48" spans="1:12">
      <c r="A48" s="4">
        <f t="shared" si="19"/>
        <v>41502</v>
      </c>
      <c r="B48" s="1" t="str">
        <f t="shared" si="19"/>
        <v>Leonardo Vazquez</v>
      </c>
      <c r="C48" s="3" t="str">
        <f t="shared" si="19"/>
        <v>Piedra Vidal, El Rosario, Baja California</v>
      </c>
      <c r="D48" s="5">
        <v>8</v>
      </c>
      <c r="E48" s="2">
        <v>0.77361111111111114</v>
      </c>
      <c r="F48" s="2">
        <v>0.78472222222222221</v>
      </c>
      <c r="G48">
        <v>8.3000000000000007</v>
      </c>
      <c r="H48">
        <v>10</v>
      </c>
      <c r="I48">
        <v>10</v>
      </c>
      <c r="J48">
        <v>1</v>
      </c>
      <c r="K48">
        <v>29.795549999999999</v>
      </c>
      <c r="L48">
        <v>-115.79697</v>
      </c>
    </row>
    <row r="49" spans="1:12">
      <c r="A49" s="4">
        <f t="shared" ref="A49:B49" si="20">A48</f>
        <v>41502</v>
      </c>
      <c r="B49" s="1" t="str">
        <f t="shared" si="20"/>
        <v>Leonardo Vazquez</v>
      </c>
      <c r="C49" s="3" t="s">
        <v>17</v>
      </c>
      <c r="D49" s="5">
        <v>5</v>
      </c>
      <c r="E49" s="2">
        <v>0.41666666666666669</v>
      </c>
      <c r="F49" s="2">
        <v>0.42708333333333331</v>
      </c>
      <c r="G49">
        <v>14.6</v>
      </c>
      <c r="H49">
        <v>15</v>
      </c>
      <c r="I49">
        <v>15</v>
      </c>
      <c r="J49">
        <v>1</v>
      </c>
      <c r="K49">
        <v>29.799440000000001</v>
      </c>
      <c r="L49">
        <v>-115.79501</v>
      </c>
    </row>
    <row r="50" spans="1:12">
      <c r="A50" s="4">
        <f t="shared" ref="A50:C52" si="21">A49</f>
        <v>41502</v>
      </c>
      <c r="B50" s="1" t="str">
        <f t="shared" si="21"/>
        <v>Leonardo Vazquez</v>
      </c>
      <c r="C50" s="3" t="str">
        <f t="shared" si="21"/>
        <v>Punta Patos, El Rosario, Baja California</v>
      </c>
      <c r="D50" s="5">
        <v>6</v>
      </c>
      <c r="E50" s="2">
        <v>0.43055555555555558</v>
      </c>
      <c r="F50" s="2">
        <v>0.44097222222222227</v>
      </c>
      <c r="G50">
        <v>17.3</v>
      </c>
      <c r="H50">
        <v>16</v>
      </c>
      <c r="I50">
        <v>17.3</v>
      </c>
      <c r="J50">
        <v>1</v>
      </c>
      <c r="K50">
        <v>29.799440000000001</v>
      </c>
      <c r="L50">
        <v>-115.79501</v>
      </c>
    </row>
    <row r="51" spans="1:12">
      <c r="A51" s="4">
        <f t="shared" si="21"/>
        <v>41502</v>
      </c>
      <c r="B51" s="1" t="str">
        <f t="shared" si="21"/>
        <v>Leonardo Vazquez</v>
      </c>
      <c r="C51" s="3" t="str">
        <f t="shared" si="21"/>
        <v>Punta Patos, El Rosario, Baja California</v>
      </c>
      <c r="D51" s="5">
        <v>7</v>
      </c>
      <c r="E51" s="2">
        <v>0.47916666666666669</v>
      </c>
      <c r="F51" s="2">
        <v>0.49027777777777781</v>
      </c>
      <c r="G51">
        <v>10</v>
      </c>
      <c r="H51">
        <v>11</v>
      </c>
      <c r="I51">
        <v>11</v>
      </c>
      <c r="J51">
        <v>1</v>
      </c>
      <c r="K51">
        <v>29.798200000000001</v>
      </c>
      <c r="L51">
        <v>-115.79494</v>
      </c>
    </row>
    <row r="52" spans="1:12">
      <c r="A52" s="4">
        <f t="shared" si="21"/>
        <v>41502</v>
      </c>
      <c r="B52" s="1" t="str">
        <f t="shared" si="21"/>
        <v>Leonardo Vazquez</v>
      </c>
      <c r="C52" s="3" t="str">
        <f t="shared" si="21"/>
        <v>Punta Patos, El Rosario, Baja California</v>
      </c>
      <c r="D52" s="5">
        <v>8</v>
      </c>
      <c r="E52" s="2">
        <v>0.49305555555555558</v>
      </c>
      <c r="F52" s="2">
        <v>0.50347222222222221</v>
      </c>
      <c r="G52">
        <v>9.4</v>
      </c>
      <c r="H52">
        <v>10</v>
      </c>
      <c r="I52">
        <v>10</v>
      </c>
      <c r="J52">
        <v>1</v>
      </c>
      <c r="K52">
        <v>29.798200000000001</v>
      </c>
      <c r="L52">
        <v>-115.79494</v>
      </c>
    </row>
    <row r="53" spans="1:12">
      <c r="A53" s="4">
        <v>41503</v>
      </c>
      <c r="B53" s="1" t="s">
        <v>11</v>
      </c>
      <c r="C53" s="3" t="s">
        <v>18</v>
      </c>
      <c r="D53" s="5">
        <v>1</v>
      </c>
      <c r="E53" s="2">
        <v>0.43055555555555558</v>
      </c>
      <c r="F53" s="2">
        <v>0.44097222222222227</v>
      </c>
      <c r="G53">
        <v>18.7</v>
      </c>
      <c r="H53">
        <v>19.600000000000001</v>
      </c>
      <c r="I53">
        <v>19.600000000000001</v>
      </c>
      <c r="J53">
        <v>1</v>
      </c>
      <c r="K53">
        <v>29.844010000000001</v>
      </c>
      <c r="L53">
        <v>-115.78037</v>
      </c>
    </row>
    <row r="54" spans="1:12">
      <c r="A54" s="4">
        <f t="shared" ref="A54:A57" si="22">A53</f>
        <v>41503</v>
      </c>
      <c r="B54" s="1" t="str">
        <f t="shared" ref="B54:C56" si="23">B53</f>
        <v>Arturo Hernandez</v>
      </c>
      <c r="C54" s="3" t="str">
        <f t="shared" si="23"/>
        <v>La Caracolera, El Rosario, Baja California</v>
      </c>
      <c r="D54" s="5">
        <v>2</v>
      </c>
      <c r="E54" s="2">
        <v>0.44930555555555557</v>
      </c>
      <c r="F54" s="2">
        <v>0.4597222222222222</v>
      </c>
      <c r="G54">
        <v>17.8</v>
      </c>
      <c r="H54">
        <v>18.3</v>
      </c>
      <c r="I54">
        <v>18.3</v>
      </c>
      <c r="J54">
        <v>1</v>
      </c>
      <c r="K54">
        <v>29.844010000000001</v>
      </c>
      <c r="L54">
        <v>-115.78037</v>
      </c>
    </row>
    <row r="55" spans="1:12">
      <c r="A55" s="4">
        <f t="shared" si="22"/>
        <v>41503</v>
      </c>
      <c r="B55" s="1" t="str">
        <f t="shared" si="23"/>
        <v>Arturo Hernandez</v>
      </c>
      <c r="C55" s="3" t="str">
        <f t="shared" si="23"/>
        <v>La Caracolera, El Rosario, Baja California</v>
      </c>
      <c r="D55" s="5">
        <v>3</v>
      </c>
      <c r="E55" s="2">
        <v>0.49305555555555558</v>
      </c>
      <c r="F55" s="2">
        <v>0.50347222222222221</v>
      </c>
      <c r="G55">
        <v>9.1</v>
      </c>
      <c r="H55">
        <v>10</v>
      </c>
      <c r="I55">
        <v>10</v>
      </c>
      <c r="J55">
        <v>1</v>
      </c>
      <c r="K55">
        <v>29.844449999999998</v>
      </c>
      <c r="L55">
        <v>-115.77357000000001</v>
      </c>
    </row>
    <row r="56" spans="1:12">
      <c r="A56" s="4">
        <f t="shared" si="22"/>
        <v>41503</v>
      </c>
      <c r="B56" s="1" t="str">
        <f t="shared" si="23"/>
        <v>Arturo Hernandez</v>
      </c>
      <c r="C56" s="3" t="str">
        <f t="shared" si="23"/>
        <v>La Caracolera, El Rosario, Baja California</v>
      </c>
      <c r="D56" s="5">
        <v>4</v>
      </c>
      <c r="E56" s="2">
        <v>0.50694444444444442</v>
      </c>
      <c r="F56" s="2">
        <v>0.51736111111111105</v>
      </c>
      <c r="G56">
        <v>9.1999999999999993</v>
      </c>
      <c r="H56">
        <v>9.6999999999999993</v>
      </c>
      <c r="I56">
        <v>9.6999999999999993</v>
      </c>
      <c r="J56">
        <v>1</v>
      </c>
      <c r="K56">
        <v>29.844449999999998</v>
      </c>
      <c r="L56">
        <v>-115.77357000000001</v>
      </c>
    </row>
    <row r="57" spans="1:12">
      <c r="A57" s="4">
        <f t="shared" si="22"/>
        <v>41503</v>
      </c>
      <c r="B57" s="1" t="s">
        <v>21</v>
      </c>
      <c r="C57" s="3" t="s">
        <v>18</v>
      </c>
      <c r="D57" s="5">
        <v>5</v>
      </c>
      <c r="E57" s="2">
        <v>0.42708333333333331</v>
      </c>
      <c r="F57" s="2">
        <v>0.4381944444444445</v>
      </c>
      <c r="G57">
        <v>17.600000000000001</v>
      </c>
      <c r="H57">
        <v>19</v>
      </c>
      <c r="I57">
        <v>19</v>
      </c>
      <c r="J57">
        <v>2</v>
      </c>
      <c r="K57">
        <v>29.843119999999999</v>
      </c>
      <c r="L57">
        <v>-115.78104</v>
      </c>
    </row>
    <row r="58" spans="1:12">
      <c r="A58" s="4">
        <f t="shared" ref="A58:C60" si="24">A57</f>
        <v>41503</v>
      </c>
      <c r="B58" s="1" t="str">
        <f t="shared" si="24"/>
        <v>Leonardo Vazquez</v>
      </c>
      <c r="C58" s="3" t="str">
        <f t="shared" si="24"/>
        <v>La Caracolera, El Rosario, Baja California</v>
      </c>
      <c r="D58" s="5">
        <v>6</v>
      </c>
      <c r="E58" s="2">
        <v>0.44444444444444442</v>
      </c>
      <c r="F58" s="2">
        <v>0.4548611111111111</v>
      </c>
      <c r="G58">
        <v>18.3</v>
      </c>
      <c r="H58">
        <v>21</v>
      </c>
      <c r="I58">
        <v>21</v>
      </c>
      <c r="J58">
        <v>2</v>
      </c>
      <c r="K58">
        <v>29.843119999999999</v>
      </c>
      <c r="L58">
        <v>-115.78104</v>
      </c>
    </row>
    <row r="59" spans="1:12">
      <c r="A59" s="4">
        <f t="shared" si="24"/>
        <v>41503</v>
      </c>
      <c r="B59" s="1" t="str">
        <f t="shared" si="24"/>
        <v>Leonardo Vazquez</v>
      </c>
      <c r="C59" s="3" t="str">
        <f t="shared" si="24"/>
        <v>La Caracolera, El Rosario, Baja California</v>
      </c>
      <c r="D59" s="5">
        <v>7</v>
      </c>
      <c r="E59" s="2">
        <v>0.49652777777777773</v>
      </c>
      <c r="F59" s="2">
        <v>0.50694444444444442</v>
      </c>
      <c r="G59">
        <v>8.5</v>
      </c>
      <c r="H59">
        <v>10</v>
      </c>
      <c r="I59">
        <v>10</v>
      </c>
      <c r="J59">
        <v>2</v>
      </c>
      <c r="K59">
        <v>29.845359999999999</v>
      </c>
      <c r="L59">
        <v>-115.77338</v>
      </c>
    </row>
    <row r="60" spans="1:12">
      <c r="A60" s="4">
        <f t="shared" si="24"/>
        <v>41503</v>
      </c>
      <c r="B60" s="1" t="str">
        <f t="shared" si="24"/>
        <v>Leonardo Vazquez</v>
      </c>
      <c r="C60" s="3" t="str">
        <f t="shared" si="24"/>
        <v>La Caracolera, El Rosario, Baja California</v>
      </c>
      <c r="D60" s="5">
        <v>8</v>
      </c>
      <c r="E60" s="2">
        <v>0.51041666666666663</v>
      </c>
      <c r="F60" s="2">
        <v>0.52083333333333337</v>
      </c>
      <c r="G60">
        <v>10.3</v>
      </c>
      <c r="H60">
        <v>9</v>
      </c>
      <c r="I60">
        <v>10.3</v>
      </c>
      <c r="J60">
        <v>2</v>
      </c>
      <c r="K60">
        <v>29.845359999999999</v>
      </c>
      <c r="L60">
        <v>-115.77338</v>
      </c>
    </row>
    <row r="61" spans="1:12">
      <c r="A61" s="4">
        <v>41505</v>
      </c>
      <c r="B61" s="1" t="s">
        <v>11</v>
      </c>
      <c r="C61" s="3" t="s">
        <v>19</v>
      </c>
      <c r="D61" s="5">
        <v>1</v>
      </c>
      <c r="E61" s="2">
        <v>0.3923611111111111</v>
      </c>
      <c r="F61" s="2">
        <v>0.40277777777777773</v>
      </c>
      <c r="G61">
        <v>18.7</v>
      </c>
      <c r="H61">
        <v>19.600000000000001</v>
      </c>
      <c r="I61">
        <v>19.600000000000001</v>
      </c>
      <c r="J61">
        <v>2</v>
      </c>
      <c r="K61">
        <v>29.88926</v>
      </c>
      <c r="L61">
        <v>-115.78167000000001</v>
      </c>
    </row>
    <row r="62" spans="1:12">
      <c r="A62" s="4">
        <f t="shared" ref="A62:A65" si="25">A61</f>
        <v>41505</v>
      </c>
      <c r="B62" s="1" t="str">
        <f t="shared" ref="B62:C64" si="26">B61</f>
        <v>Arturo Hernandez</v>
      </c>
      <c r="C62" s="3" t="str">
        <f t="shared" si="26"/>
        <v>El Picacho, El Rosario, Baja California</v>
      </c>
      <c r="D62" s="5">
        <v>2</v>
      </c>
      <c r="E62" s="2">
        <v>0.40625</v>
      </c>
      <c r="F62" s="2">
        <v>0.41666666666666669</v>
      </c>
      <c r="G62">
        <v>17.399999999999999</v>
      </c>
      <c r="H62">
        <v>19.2</v>
      </c>
      <c r="I62">
        <v>19.2</v>
      </c>
      <c r="J62">
        <v>2</v>
      </c>
      <c r="K62">
        <v>29.88926</v>
      </c>
      <c r="L62">
        <v>-115.78167000000001</v>
      </c>
    </row>
    <row r="63" spans="1:12">
      <c r="A63" s="4">
        <f t="shared" si="25"/>
        <v>41505</v>
      </c>
      <c r="B63" s="1" t="str">
        <f t="shared" si="26"/>
        <v>Arturo Hernandez</v>
      </c>
      <c r="C63" s="3" t="str">
        <f t="shared" si="26"/>
        <v>El Picacho, El Rosario, Baja California</v>
      </c>
      <c r="D63" s="5">
        <v>3</v>
      </c>
      <c r="E63" s="2">
        <v>0.44444444444444442</v>
      </c>
      <c r="F63" s="2">
        <v>0.4548611111111111</v>
      </c>
      <c r="G63">
        <v>11.8</v>
      </c>
      <c r="H63">
        <v>13.1</v>
      </c>
      <c r="I63">
        <v>13.1</v>
      </c>
      <c r="J63">
        <v>2</v>
      </c>
      <c r="K63">
        <v>29.889980000000001</v>
      </c>
      <c r="L63">
        <v>-115.7743</v>
      </c>
    </row>
    <row r="64" spans="1:12">
      <c r="A64" s="4">
        <f t="shared" si="25"/>
        <v>41505</v>
      </c>
      <c r="B64" s="1" t="str">
        <f t="shared" si="26"/>
        <v>Arturo Hernandez</v>
      </c>
      <c r="C64" s="3" t="str">
        <f t="shared" si="26"/>
        <v>El Picacho, El Rosario, Baja California</v>
      </c>
      <c r="D64" s="5">
        <v>4</v>
      </c>
      <c r="E64" s="2">
        <v>0.45624999999999999</v>
      </c>
      <c r="F64" s="2">
        <v>0.46666666666666662</v>
      </c>
      <c r="G64">
        <v>9.6</v>
      </c>
      <c r="H64">
        <v>10.1</v>
      </c>
      <c r="I64">
        <v>10.1</v>
      </c>
      <c r="J64">
        <v>2</v>
      </c>
      <c r="K64">
        <v>29.889980000000001</v>
      </c>
      <c r="L64">
        <v>-115.7743</v>
      </c>
    </row>
    <row r="65" spans="1:12">
      <c r="A65" s="4">
        <f t="shared" si="25"/>
        <v>41505</v>
      </c>
      <c r="B65" s="1" t="s">
        <v>21</v>
      </c>
      <c r="C65" s="3" t="s">
        <v>19</v>
      </c>
      <c r="D65" s="5">
        <v>5</v>
      </c>
      <c r="E65" s="2">
        <v>0.39305555555555555</v>
      </c>
      <c r="F65" s="2">
        <v>0.40277777777777773</v>
      </c>
      <c r="G65">
        <v>18.5</v>
      </c>
      <c r="H65">
        <v>20</v>
      </c>
      <c r="I65">
        <v>20</v>
      </c>
      <c r="J65">
        <v>1</v>
      </c>
      <c r="K65">
        <v>29.890360000000001</v>
      </c>
      <c r="L65">
        <v>-115.78234999999999</v>
      </c>
    </row>
    <row r="66" spans="1:12">
      <c r="A66" s="4">
        <f t="shared" ref="A66:C68" si="27">A65</f>
        <v>41505</v>
      </c>
      <c r="B66" s="1" t="str">
        <f t="shared" si="27"/>
        <v>Leonardo Vazquez</v>
      </c>
      <c r="C66" s="3" t="str">
        <f t="shared" si="27"/>
        <v>El Picacho, El Rosario, Baja California</v>
      </c>
      <c r="D66" s="5">
        <v>6</v>
      </c>
      <c r="E66" s="2">
        <v>0.40277777777777773</v>
      </c>
      <c r="F66" s="2">
        <v>0.41319444444444442</v>
      </c>
      <c r="G66">
        <v>19.100000000000001</v>
      </c>
      <c r="H66">
        <v>16.3</v>
      </c>
      <c r="I66">
        <v>19.100000000000001</v>
      </c>
      <c r="J66">
        <v>1</v>
      </c>
      <c r="K66">
        <v>29.890360000000001</v>
      </c>
      <c r="L66">
        <v>-115.78234999999999</v>
      </c>
    </row>
    <row r="67" spans="1:12">
      <c r="A67" s="4">
        <f t="shared" si="27"/>
        <v>41505</v>
      </c>
      <c r="B67" s="1" t="str">
        <f t="shared" si="27"/>
        <v>Leonardo Vazquez</v>
      </c>
      <c r="C67" s="3" t="str">
        <f t="shared" si="27"/>
        <v>El Picacho, El Rosario, Baja California</v>
      </c>
      <c r="D67" s="5">
        <v>7</v>
      </c>
      <c r="E67" s="2">
        <v>0.44444444444444442</v>
      </c>
      <c r="F67" s="2">
        <v>0.4548611111111111</v>
      </c>
      <c r="G67">
        <v>8.3000000000000007</v>
      </c>
      <c r="H67">
        <v>9</v>
      </c>
      <c r="I67">
        <v>9</v>
      </c>
      <c r="J67">
        <v>1</v>
      </c>
      <c r="K67">
        <v>29.891349999999999</v>
      </c>
      <c r="L67">
        <v>-115.75512000000001</v>
      </c>
    </row>
    <row r="68" spans="1:12">
      <c r="A68" s="4">
        <f t="shared" si="27"/>
        <v>41505</v>
      </c>
      <c r="B68" s="1" t="str">
        <f t="shared" si="27"/>
        <v>Leonardo Vazquez</v>
      </c>
      <c r="C68" s="3" t="str">
        <f t="shared" si="27"/>
        <v>El Picacho, El Rosario, Baja California</v>
      </c>
      <c r="D68" s="5">
        <v>8</v>
      </c>
      <c r="E68" s="2">
        <v>0.45624999999999999</v>
      </c>
      <c r="F68" s="2">
        <v>0.46736111111111112</v>
      </c>
      <c r="G68">
        <v>8.5</v>
      </c>
      <c r="H68">
        <v>9</v>
      </c>
      <c r="I68">
        <v>9</v>
      </c>
      <c r="J68">
        <v>1</v>
      </c>
      <c r="K68">
        <v>29.891349999999999</v>
      </c>
      <c r="L68">
        <v>-115.75512000000001</v>
      </c>
    </row>
    <row r="69" spans="1:12">
      <c r="A69" s="4">
        <v>41506</v>
      </c>
      <c r="B69" s="1" t="s">
        <v>11</v>
      </c>
      <c r="C69" s="3" t="s">
        <v>20</v>
      </c>
      <c r="D69" s="5">
        <v>1</v>
      </c>
      <c r="E69" s="2">
        <v>0.4513888888888889</v>
      </c>
      <c r="F69" s="2">
        <v>0.46180555555555558</v>
      </c>
      <c r="G69">
        <v>15</v>
      </c>
      <c r="H69">
        <v>15.8</v>
      </c>
      <c r="I69">
        <v>15.8</v>
      </c>
      <c r="J69">
        <v>2</v>
      </c>
      <c r="K69">
        <v>29.904610000000002</v>
      </c>
      <c r="L69">
        <v>-115.77978</v>
      </c>
    </row>
    <row r="70" spans="1:12">
      <c r="A70" s="4">
        <f t="shared" ref="A70:A73" si="28">A69</f>
        <v>41506</v>
      </c>
      <c r="B70" s="1" t="str">
        <f t="shared" ref="B70:C72" si="29">B69</f>
        <v>Arturo Hernandez</v>
      </c>
      <c r="C70" s="3" t="str">
        <f t="shared" si="29"/>
        <v>Lazaro, El Rosario, Baja California</v>
      </c>
      <c r="D70" s="5">
        <v>2</v>
      </c>
      <c r="E70" s="2">
        <v>0.46319444444444446</v>
      </c>
      <c r="F70" s="2">
        <v>0.47361111111111115</v>
      </c>
      <c r="G70">
        <v>15.1</v>
      </c>
      <c r="H70">
        <v>16.7</v>
      </c>
      <c r="I70">
        <v>16.7</v>
      </c>
      <c r="J70">
        <v>2</v>
      </c>
      <c r="K70">
        <v>29.904610000000002</v>
      </c>
      <c r="L70">
        <v>-115.77978</v>
      </c>
    </row>
    <row r="71" spans="1:12">
      <c r="A71" s="4">
        <f t="shared" si="28"/>
        <v>41506</v>
      </c>
      <c r="B71" s="1" t="str">
        <f t="shared" si="29"/>
        <v>Arturo Hernandez</v>
      </c>
      <c r="C71" s="3" t="str">
        <f t="shared" si="29"/>
        <v>Lazaro, El Rosario, Baja California</v>
      </c>
      <c r="D71" s="5">
        <v>3</v>
      </c>
      <c r="E71" s="2">
        <v>0.40625</v>
      </c>
      <c r="F71" s="2">
        <v>0.41666666666666669</v>
      </c>
      <c r="G71">
        <v>16</v>
      </c>
      <c r="H71">
        <v>16.5</v>
      </c>
      <c r="I71">
        <v>16.5</v>
      </c>
      <c r="J71">
        <v>2</v>
      </c>
      <c r="K71">
        <v>29.9069</v>
      </c>
      <c r="L71">
        <v>-115.78161</v>
      </c>
    </row>
    <row r="72" spans="1:12">
      <c r="A72" s="4">
        <f t="shared" si="28"/>
        <v>41506</v>
      </c>
      <c r="B72" s="1" t="str">
        <f t="shared" si="29"/>
        <v>Arturo Hernandez</v>
      </c>
      <c r="C72" s="3" t="str">
        <f t="shared" si="29"/>
        <v>Lazaro, El Rosario, Baja California</v>
      </c>
      <c r="D72" s="5">
        <v>4</v>
      </c>
      <c r="E72" s="2">
        <v>0.41944444444444445</v>
      </c>
      <c r="F72" s="2">
        <v>0.43124999999999997</v>
      </c>
      <c r="G72">
        <v>17.8</v>
      </c>
      <c r="H72">
        <v>16.7</v>
      </c>
      <c r="I72">
        <v>17.8</v>
      </c>
      <c r="J72">
        <v>2</v>
      </c>
      <c r="K72">
        <v>29.9069</v>
      </c>
      <c r="L72">
        <v>-115.78161</v>
      </c>
    </row>
    <row r="73" spans="1:12">
      <c r="A73" s="4">
        <f t="shared" si="28"/>
        <v>41506</v>
      </c>
      <c r="B73" s="1" t="s">
        <v>21</v>
      </c>
      <c r="C73" s="3" t="s">
        <v>20</v>
      </c>
      <c r="D73" s="5">
        <v>5</v>
      </c>
      <c r="E73" s="2">
        <v>0.40972222222222227</v>
      </c>
      <c r="F73" s="2">
        <v>0.4201388888888889</v>
      </c>
      <c r="G73">
        <v>18.2</v>
      </c>
      <c r="H73">
        <v>20</v>
      </c>
      <c r="I73">
        <v>20</v>
      </c>
      <c r="J73">
        <v>1</v>
      </c>
      <c r="K73">
        <v>29.907319999999999</v>
      </c>
      <c r="L73">
        <v>-115.78203999999999</v>
      </c>
    </row>
    <row r="74" spans="1:12">
      <c r="A74" s="4">
        <f t="shared" ref="A74:C76" si="30">A73</f>
        <v>41506</v>
      </c>
      <c r="B74" s="1" t="str">
        <f t="shared" si="30"/>
        <v>Leonardo Vazquez</v>
      </c>
      <c r="C74" s="3" t="str">
        <f t="shared" si="30"/>
        <v>Lazaro, El Rosario, Baja California</v>
      </c>
      <c r="D74" s="5">
        <v>6</v>
      </c>
      <c r="E74" s="2">
        <v>0.42152777777777778</v>
      </c>
      <c r="F74" s="2">
        <v>0.43194444444444446</v>
      </c>
      <c r="G74">
        <v>13.7</v>
      </c>
      <c r="H74">
        <v>10</v>
      </c>
      <c r="I74">
        <v>13.7</v>
      </c>
      <c r="J74">
        <v>1</v>
      </c>
      <c r="K74">
        <v>29.907319999999999</v>
      </c>
      <c r="L74">
        <v>-115.78203999999999</v>
      </c>
    </row>
    <row r="75" spans="1:12">
      <c r="A75" s="4">
        <f t="shared" si="30"/>
        <v>41506</v>
      </c>
      <c r="B75" s="1" t="str">
        <f t="shared" si="30"/>
        <v>Leonardo Vazquez</v>
      </c>
      <c r="C75" s="3" t="str">
        <f t="shared" si="30"/>
        <v>Lazaro, El Rosario, Baja California</v>
      </c>
      <c r="D75" s="5">
        <v>7</v>
      </c>
      <c r="E75" s="2">
        <v>0.45833333333333331</v>
      </c>
      <c r="F75" s="2">
        <v>0.46875</v>
      </c>
      <c r="G75">
        <v>15.2</v>
      </c>
      <c r="H75">
        <v>17</v>
      </c>
      <c r="I75">
        <v>17</v>
      </c>
      <c r="J75">
        <v>1</v>
      </c>
      <c r="K75">
        <v>29.9053</v>
      </c>
      <c r="L75">
        <v>-115.77961999999999</v>
      </c>
    </row>
    <row r="76" spans="1:12">
      <c r="A76" s="4">
        <f t="shared" si="30"/>
        <v>41506</v>
      </c>
      <c r="B76" s="1" t="str">
        <f t="shared" si="30"/>
        <v>Leonardo Vazquez</v>
      </c>
      <c r="C76" s="3" t="str">
        <f t="shared" si="30"/>
        <v>Lazaro, El Rosario, Baja California</v>
      </c>
      <c r="D76" s="5">
        <v>8</v>
      </c>
      <c r="E76" s="2">
        <v>0.47013888888888888</v>
      </c>
      <c r="F76" s="2">
        <v>0.48055555555555557</v>
      </c>
      <c r="G76">
        <v>16.399999999999999</v>
      </c>
      <c r="H76">
        <v>16</v>
      </c>
      <c r="I76">
        <v>16.399999999999999</v>
      </c>
      <c r="J76">
        <v>1</v>
      </c>
      <c r="K76">
        <v>29.9053</v>
      </c>
      <c r="L76">
        <v>-115.77961999999999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COBILAPAZ</dc:creator>
  <cp:lastModifiedBy>COBILAPAZ</cp:lastModifiedBy>
  <dcterms:created xsi:type="dcterms:W3CDTF">2014-02-11T17:42:26Z</dcterms:created>
  <dcterms:modified xsi:type="dcterms:W3CDTF">2014-02-11T18:42:11Z</dcterms:modified>
</cp:coreProperties>
</file>