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queryTables/queryTable2.xml" ContentType="application/vnd.openxmlformats-officedocument.spreadsheetml.queryTable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" yWindow="-10" windowWidth="19210" windowHeight="7560" firstSheet="8" activeTab="9"/>
  </bookViews>
  <sheets>
    <sheet name="Check list" sheetId="11" r:id="rId1"/>
    <sheet name="Ouputs2 (2)" sheetId="27" r:id="rId2"/>
    <sheet name="Table 1" sheetId="26" r:id="rId3"/>
    <sheet name="Biomass" sheetId="20" r:id="rId4"/>
    <sheet name="P-B" sheetId="21" r:id="rId5"/>
    <sheet name="Q-B" sheetId="22" r:id="rId6"/>
    <sheet name="Ouputs2" sheetId="25" r:id="rId7"/>
    <sheet name="Outputs" sheetId="10" r:id="rId8"/>
    <sheet name="Inputs" sheetId="24" r:id="rId9"/>
    <sheet name="Diet Matrix 2" sheetId="28" r:id="rId10"/>
    <sheet name="Diet matrix" sheetId="3" r:id="rId11"/>
    <sheet name="Pedigree" sheetId="1" r:id="rId12"/>
    <sheet name="Statistics" sheetId="5" r:id="rId13"/>
    <sheet name="Respiration" sheetId="23" r:id="rId14"/>
    <sheet name="catch by trophic level" sheetId="4" r:id="rId15"/>
    <sheet name="Ascendency by groups" sheetId="6" r:id="rId16"/>
    <sheet name="Total ascendency" sheetId="7" r:id="rId17"/>
    <sheet name="PPR required" sheetId="8" r:id="rId18"/>
    <sheet name="Biomass by trophic level" sheetId="9" r:id="rId19"/>
    <sheet name="NA_Monthly_IndicesWithoutPPR" sheetId="13" r:id="rId20"/>
    <sheet name="NA_Annual_IndicesWithoutPPR" sheetId="12" r:id="rId21"/>
    <sheet name="NA_MTI" sheetId="14" r:id="rId22"/>
    <sheet name="NA_Annual_IndicesPPR" sheetId="15" r:id="rId23"/>
    <sheet name="NA_Monthly_IndicesPPR" sheetId="16" r:id="rId24"/>
    <sheet name="Sheet1" sheetId="2" r:id="rId25"/>
  </sheets>
  <definedNames>
    <definedName name="AInoa_basic_outputs" localSheetId="8">Inputs!$A$1:$L$41</definedName>
    <definedName name="AInoa_basic_outputs" localSheetId="7">Outputs!$A$1:$L$41</definedName>
    <definedName name="ascendency_by_groups" localSheetId="15">'Ascendency by groups'!$A$1:$G$44</definedName>
    <definedName name="ascendency_total" localSheetId="16">'Total ascendency'!$A$1:$G$6</definedName>
    <definedName name="biomas_by_trophic_level" localSheetId="18">'Biomass by trophic level'!$A$1:$E$9</definedName>
    <definedName name="catch_by_trophic_level" localSheetId="14">'catch by trophic level'!$A$1:$C$9</definedName>
    <definedName name="diet_matrix" localSheetId="10">'Diet matrix'!$A$1:$AG$44</definedName>
    <definedName name="PPR" localSheetId="17">'PPR required'!$A$1:$K$10</definedName>
    <definedName name="statistics_ainoa" localSheetId="12">Statistics!$A$1:$C$28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3" i="25" l="1"/>
  <c r="P43" i="25"/>
  <c r="O43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O3" i="25"/>
  <c r="O4" i="25"/>
  <c r="O5" i="25"/>
  <c r="O6" i="25"/>
  <c r="O7" i="25"/>
  <c r="O8" i="25"/>
  <c r="O9" i="25"/>
  <c r="O10" i="25"/>
  <c r="O11" i="25"/>
  <c r="O12" i="25"/>
  <c r="O13" i="25"/>
  <c r="O14" i="25"/>
  <c r="O15" i="25"/>
  <c r="O16" i="25"/>
  <c r="O17" i="25"/>
  <c r="O18" i="25"/>
  <c r="O19" i="25"/>
  <c r="O20" i="25"/>
  <c r="O21" i="25"/>
  <c r="O22" i="25"/>
  <c r="O23" i="25"/>
  <c r="O24" i="25"/>
  <c r="O25" i="25"/>
  <c r="O26" i="25"/>
  <c r="O27" i="25"/>
  <c r="O28" i="25"/>
  <c r="O29" i="25"/>
  <c r="O30" i="25"/>
  <c r="O31" i="25"/>
  <c r="O32" i="25"/>
  <c r="O33" i="25"/>
  <c r="O34" i="25"/>
  <c r="O35" i="25"/>
  <c r="O36" i="25"/>
  <c r="O37" i="25"/>
  <c r="O38" i="25"/>
  <c r="O39" i="25"/>
  <c r="O40" i="25"/>
  <c r="O41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R3" i="10" l="1"/>
  <c r="L44" i="24"/>
  <c r="K44" i="24"/>
  <c r="J44" i="24"/>
  <c r="I44" i="24"/>
  <c r="H44" i="24"/>
  <c r="G44" i="24"/>
  <c r="F44" i="24"/>
  <c r="E44" i="24"/>
  <c r="C44" i="24"/>
  <c r="L43" i="24"/>
  <c r="K43" i="24"/>
  <c r="J43" i="24"/>
  <c r="I43" i="24"/>
  <c r="H43" i="24"/>
  <c r="G43" i="24"/>
  <c r="F43" i="24"/>
  <c r="E43" i="24"/>
  <c r="C43" i="24"/>
  <c r="R34" i="10"/>
  <c r="P44" i="10" l="1"/>
  <c r="O44" i="10"/>
  <c r="N44" i="10"/>
  <c r="M44" i="10"/>
  <c r="L44" i="10"/>
  <c r="K44" i="10"/>
  <c r="J44" i="10"/>
  <c r="I44" i="10"/>
  <c r="H44" i="10"/>
  <c r="G44" i="10"/>
  <c r="F44" i="10"/>
  <c r="E44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C44" i="10"/>
  <c r="C43" i="10"/>
  <c r="P41" i="10" l="1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O8" i="10"/>
  <c r="O4" i="10"/>
  <c r="O3" i="10"/>
  <c r="O9" i="10"/>
  <c r="O10" i="10"/>
  <c r="O6" i="10"/>
  <c r="O7" i="10"/>
  <c r="O5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8" i="10"/>
  <c r="N4" i="10"/>
  <c r="N3" i="10"/>
  <c r="N9" i="10"/>
  <c r="N10" i="10"/>
  <c r="N6" i="10"/>
  <c r="N7" i="10"/>
  <c r="N5" i="10"/>
</calcChain>
</file>

<file path=xl/comments1.xml><?xml version="1.0" encoding="utf-8"?>
<comments xmlns="http://schemas.openxmlformats.org/spreadsheetml/2006/main">
  <authors>
    <author>Author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more than one detritus group is defined the detritus fate needs to be described in the model.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PREBAL, Link 2010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groups that are above or below the slope-line should be checked for data integrity.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N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2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2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3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4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O4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  <comment ref="P4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Observen que le sume 3 al log para evitar negativos</t>
        </r>
      </text>
    </comment>
  </commentList>
</comments>
</file>

<file path=xl/connections.xml><?xml version="1.0" encoding="utf-8"?>
<connections xmlns="http://schemas.openxmlformats.org/spreadsheetml/2006/main">
  <connection id="1" name="AInoa basic outputs" type="6" refreshedVersion="4" background="1" saveData="1">
    <textPr codePage="932" sourceFile="E:\AInoa basic outpu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Inoa basic outputs1" type="6" refreshedVersion="4" background="1" saveData="1">
    <textPr codePage="932" sourceFile="E:\AInoa basic output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cendency by groups" type="6" refreshedVersion="4" background="1" saveData="1">
    <textPr codePage="932" sourceFile="E:\ascendency by groups.txt">
      <textFields count="7">
        <textField/>
        <textField/>
        <textField/>
        <textField/>
        <textField/>
        <textField/>
        <textField/>
      </textFields>
    </textPr>
  </connection>
  <connection id="4" name="ascendency total" type="6" refreshedVersion="4" background="1" saveData="1">
    <textPr codePage="850" sourceFile="E:\ascendency total.txt">
      <textFields count="7">
        <textField/>
        <textField/>
        <textField/>
        <textField/>
        <textField/>
        <textField/>
        <textField/>
      </textFields>
    </textPr>
  </connection>
  <connection id="5" name="biomas by trophic level" type="6" refreshedVersion="4" background="1" saveData="1">
    <textPr codePage="932" sourceFile="E:\biomas by trophic level.txt">
      <textFields count="5">
        <textField/>
        <textField/>
        <textField/>
        <textField/>
        <textField/>
      </textFields>
    </textPr>
  </connection>
  <connection id="6" name="catch by trophic level" type="6" refreshedVersion="4" background="1" saveData="1">
    <textPr codePage="932" sourceFile="E:\catch by trophic level.txt">
      <textFields count="3">
        <textField/>
        <textField/>
        <textField/>
      </textFields>
    </textPr>
  </connection>
  <connection id="7" name="diet matrix" type="6" refreshedVersion="4" background="1" saveData="1">
    <textPr codePage="932" sourceFile="E:\diet matrix.txt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PR" type="6" refreshedVersion="4" background="1" saveData="1">
    <textPr codePage="850" sourceFile="E:\PPR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statistics ainoa" type="6" refreshedVersion="4" background="1" saveData="1">
    <textPr codePage="850" sourceFile="E:\statistics ainoa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<sst xmlns="http://schemas.openxmlformats.org/spreadsheetml/2006/main" count="1642" uniqueCount="278">
  <si>
    <t>Group name</t>
  </si>
  <si>
    <t>Sea birds</t>
  </si>
  <si>
    <t>Marine mammals</t>
  </si>
  <si>
    <t>Lingcod</t>
  </si>
  <si>
    <t>Giant sea bass</t>
  </si>
  <si>
    <t>Elasmobranchia</t>
  </si>
  <si>
    <t>Sheepheads</t>
  </si>
  <si>
    <t>Ocean whitefish</t>
  </si>
  <si>
    <t>Cabezon</t>
  </si>
  <si>
    <t>Rockfishe</t>
  </si>
  <si>
    <t>Kelp bass</t>
  </si>
  <si>
    <t>Garibaldi</t>
  </si>
  <si>
    <t>Blacksmith</t>
  </si>
  <si>
    <t>Surfperch/Sargos</t>
  </si>
  <si>
    <t>Opaleye</t>
  </si>
  <si>
    <t>Señoritas</t>
  </si>
  <si>
    <t>Macrocrustaceans</t>
  </si>
  <si>
    <t>Sessile invertebrates</t>
  </si>
  <si>
    <t>Pink abalone</t>
  </si>
  <si>
    <t>Green abalone</t>
  </si>
  <si>
    <t>Other abalone</t>
  </si>
  <si>
    <t>Sea snails</t>
  </si>
  <si>
    <t>Mobile invertebrates</t>
  </si>
  <si>
    <t>Octopus</t>
  </si>
  <si>
    <t>Lobster</t>
  </si>
  <si>
    <t>Sea cucumber</t>
  </si>
  <si>
    <t>Sea star</t>
  </si>
  <si>
    <t>Purple sea urchin</t>
  </si>
  <si>
    <t>Black sea urchin</t>
  </si>
  <si>
    <t>Red sea urchin</t>
  </si>
  <si>
    <t>Small invertebrates</t>
  </si>
  <si>
    <t>Coralline incrusted algae</t>
  </si>
  <si>
    <t>Brown algae</t>
  </si>
  <si>
    <t>Sargassum</t>
  </si>
  <si>
    <t>Green algae</t>
  </si>
  <si>
    <t>Red algae</t>
  </si>
  <si>
    <t>M.pyrifera</t>
  </si>
  <si>
    <t>Eklonia arborea</t>
  </si>
  <si>
    <t>Zooplancton</t>
  </si>
  <si>
    <t>Fitopláncton</t>
  </si>
  <si>
    <t>Detritus</t>
  </si>
  <si>
    <t>Biomass in habitat area</t>
  </si>
  <si>
    <t>Diet</t>
  </si>
  <si>
    <t>Consumtpion/biomass</t>
  </si>
  <si>
    <t>Production/Biomass</t>
  </si>
  <si>
    <t xml:space="preserve">0,3= Guesstimate </t>
  </si>
  <si>
    <t>0,5= From other model</t>
  </si>
  <si>
    <t>0,7= sampling/locally, low precision</t>
  </si>
  <si>
    <t>1= sampling/locally, lhigh precision</t>
  </si>
  <si>
    <t>0=estimated by ecopath</t>
  </si>
  <si>
    <t>0= estimated by ecopath</t>
  </si>
  <si>
    <t>0,6=similar species, similar system, low precision</t>
  </si>
  <si>
    <t>0,7=similar species, same system, high precision</t>
  </si>
  <si>
    <t>0,8= same specie, similar system, low precision</t>
  </si>
  <si>
    <t>1= same specie, similar system, high precision</t>
  </si>
  <si>
    <t>0,3= guesstimate</t>
  </si>
  <si>
    <t>0,5= from other model</t>
  </si>
  <si>
    <t>0,1= general knowledge of 0,5= related groups/species</t>
  </si>
  <si>
    <t>0,3= general knowledge from same group/species</t>
  </si>
  <si>
    <t>0,6= qualitative diet composition study</t>
  </si>
  <si>
    <t>0,8= quantitative but limited diet composition study</t>
  </si>
  <si>
    <t>1=quantitative, detailed, diet composition study</t>
  </si>
  <si>
    <t>Prey \ predator</t>
  </si>
  <si>
    <t>Seritas</t>
  </si>
  <si>
    <t>Fitopl疣cton</t>
  </si>
  <si>
    <t>Import</t>
  </si>
  <si>
    <t>Sum</t>
  </si>
  <si>
    <t>(1 - Sum)</t>
  </si>
  <si>
    <t>Trophic level</t>
  </si>
  <si>
    <t>Total (t/kmｲ/year)</t>
  </si>
  <si>
    <t>Non-hidden</t>
  </si>
  <si>
    <t>VIII</t>
  </si>
  <si>
    <t>VII</t>
  </si>
  <si>
    <t>VI</t>
  </si>
  <si>
    <t>V</t>
  </si>
  <si>
    <t>IV</t>
  </si>
  <si>
    <t>III</t>
  </si>
  <si>
    <t>II</t>
  </si>
  <si>
    <t>I</t>
  </si>
  <si>
    <t>Parameter</t>
  </si>
  <si>
    <t>Value</t>
  </si>
  <si>
    <t>Units</t>
  </si>
  <si>
    <t>Sum of all consumption</t>
  </si>
  <si>
    <t>Sum of all exports</t>
  </si>
  <si>
    <t>Sum of all respiratory flows</t>
  </si>
  <si>
    <t>Sum of all flows into detritus</t>
  </si>
  <si>
    <t>Total system throughput</t>
  </si>
  <si>
    <t>Sum of all production</t>
  </si>
  <si>
    <t>Mean trophic level of the catch</t>
  </si>
  <si>
    <t>Gross efficiency (catch/net p.p.)</t>
  </si>
  <si>
    <t>Calculated total net primary production</t>
  </si>
  <si>
    <t>Total primary production/total respiration</t>
  </si>
  <si>
    <t>Net system production</t>
  </si>
  <si>
    <t>Total primary production/total biomass</t>
  </si>
  <si>
    <t>Total biomass/total throughput</t>
  </si>
  <si>
    <t>Total biomass (excluding detritus)</t>
  </si>
  <si>
    <t>Total catch</t>
  </si>
  <si>
    <t>Connectance Index</t>
  </si>
  <si>
    <t>System Omnivory Index</t>
  </si>
  <si>
    <t>Total market value</t>
  </si>
  <si>
    <t>Total shadow value</t>
  </si>
  <si>
    <t>Total value</t>
  </si>
  <si>
    <t>Total fixed cost</t>
  </si>
  <si>
    <t>Total variable cost</t>
  </si>
  <si>
    <t>Total cost</t>
  </si>
  <si>
    <t>Profit</t>
  </si>
  <si>
    <t>Ecopath pedigree index</t>
  </si>
  <si>
    <t>Measure of fit, t*</t>
  </si>
  <si>
    <t>Shannon diversity index</t>
  </si>
  <si>
    <t>Ascendency (t/kmｲ/year * bits)</t>
  </si>
  <si>
    <t>Overhead (t/kmｲ/year * bits)</t>
  </si>
  <si>
    <t>Capacity (t/kmｲ/year * bits)</t>
  </si>
  <si>
    <t>Information (bits)</t>
  </si>
  <si>
    <t>Throughput (t/kmｲ/year)</t>
  </si>
  <si>
    <t>Total</t>
  </si>
  <si>
    <t>(%)</t>
  </si>
  <si>
    <t>Source</t>
  </si>
  <si>
    <t>Ascendency (flowbits)</t>
  </si>
  <si>
    <t>Ascendency (%)</t>
  </si>
  <si>
    <t>Overhead (flowbits)</t>
  </si>
  <si>
    <t>Overhead (%)</t>
  </si>
  <si>
    <t>Capacity (flowbits)</t>
  </si>
  <si>
    <t>Capacity (%)</t>
  </si>
  <si>
    <t>Internal flow</t>
  </si>
  <si>
    <t>Export</t>
  </si>
  <si>
    <t>Respiration</t>
  </si>
  <si>
    <t>No. of paths</t>
  </si>
  <si>
    <t>TL</t>
  </si>
  <si>
    <t>PPR (PP)</t>
  </si>
  <si>
    <t>PPR (Det)</t>
  </si>
  <si>
    <t>PPR</t>
  </si>
  <si>
    <t>Catch</t>
  </si>
  <si>
    <t>PPR/catch</t>
  </si>
  <si>
    <t>PPR/TotPP (%)</t>
  </si>
  <si>
    <t>PPR/u. catch</t>
  </si>
  <si>
    <t>Living (t/kmｲ)</t>
  </si>
  <si>
    <t>Detritus (t/kmｲ)</t>
  </si>
  <si>
    <t>Total (t/kmｲ)</t>
  </si>
  <si>
    <t>Habitat area (fraction)</t>
  </si>
  <si>
    <t>Biomass in habitat area (t/kmｲ)</t>
  </si>
  <si>
    <t>Biomass (t/kmｲ)</t>
  </si>
  <si>
    <t>Production / biomass (computed) (/year)</t>
  </si>
  <si>
    <t>Consumption / biomass (/year)</t>
  </si>
  <si>
    <t>Ecotrophic Efficiency</t>
  </si>
  <si>
    <t>Production / consumption</t>
  </si>
  <si>
    <t>Biom. accumul. (t/kmｲ/year)</t>
  </si>
  <si>
    <t>Biom. acc. rate (/year)</t>
  </si>
  <si>
    <t>No.</t>
  </si>
  <si>
    <t>Feature</t>
  </si>
  <si>
    <t>Remarks</t>
  </si>
  <si>
    <t>Number of Detritus group</t>
  </si>
  <si>
    <t>Number of consumers group</t>
  </si>
  <si>
    <t>Top predators</t>
  </si>
  <si>
    <t>All EE &lt; 1 (close to 0 for top predatos, close to 1 for PP)</t>
  </si>
  <si>
    <t>Excretion/egestion rate around 20% (check R/B)</t>
  </si>
  <si>
    <t>Biomass in area</t>
  </si>
  <si>
    <t>Cannibalism &lt; 5%</t>
  </si>
  <si>
    <t>biomass estimates should span 5–7 orders of magnitude, with &gt;7 indicating too many taxonomic/age-structured groups, and &lt;5 indicating that the model might be too focussed on specific trophic levels</t>
  </si>
  <si>
    <t>the slope of the biomass (on a log scale) should decline by 5–10% across all the taxa arrayed by trophic level</t>
  </si>
  <si>
    <t>As with biomass, vital rates (P/B) of predators should be lower than those of their prey</t>
  </si>
  <si>
    <t>Q/B is lower as trophic level increases</t>
  </si>
  <si>
    <t>P/Q ratio should mostly be between 0.1 and 0.3</t>
  </si>
  <si>
    <t>Net Efficiency &lt; GE</t>
  </si>
  <si>
    <t>Respiration/Assimilation Biomass (RA/AS) &lt; 1.0</t>
  </si>
  <si>
    <t>Respiration/Biomass (RA/B) indicates the ‘‘metabolic activity level’’ of a group</t>
  </si>
  <si>
    <t>Production/Respiration (P/RA) &lt; 1.0.</t>
  </si>
  <si>
    <t>Source of input data is properly annotated, with full references</t>
  </si>
  <si>
    <t>Pedigree is set</t>
  </si>
  <si>
    <t>Odum's (1969) maturity indicators</t>
  </si>
  <si>
    <t>Yes</t>
  </si>
  <si>
    <t xml:space="preserve"> </t>
  </si>
  <si>
    <t>Total TE (weigthed)</t>
  </si>
  <si>
    <t>PP TE (weighted)</t>
  </si>
  <si>
    <t>Det. TE (weighted)</t>
  </si>
  <si>
    <t>FiB index</t>
  </si>
  <si>
    <t>TLc</t>
  </si>
  <si>
    <t>Entropy</t>
  </si>
  <si>
    <t>AMI</t>
  </si>
  <si>
    <t>Ascendency</t>
  </si>
  <si>
    <t>Prop flow det</t>
  </si>
  <si>
    <t>Biomass</t>
  </si>
  <si>
    <t>Prod</t>
  </si>
  <si>
    <t>Prim prod</t>
  </si>
  <si>
    <t>Resp</t>
  </si>
  <si>
    <t>Path length</t>
  </si>
  <si>
    <t>FCI</t>
  </si>
  <si>
    <t>PCI</t>
  </si>
  <si>
    <t>Ovh resp</t>
  </si>
  <si>
    <t>Ovh export</t>
  </si>
  <si>
    <t>Ovh flow</t>
  </si>
  <si>
    <t>Ovh import</t>
  </si>
  <si>
    <t>Asc resp</t>
  </si>
  <si>
    <t>Asc export</t>
  </si>
  <si>
    <t>Asc flow</t>
  </si>
  <si>
    <t>Asc import</t>
  </si>
  <si>
    <t>Capacity</t>
  </si>
  <si>
    <t>Throughput</t>
  </si>
  <si>
    <t>Year</t>
  </si>
  <si>
    <t>langosta</t>
  </si>
  <si>
    <t>abulon verde</t>
  </si>
  <si>
    <t>abulon rosa</t>
  </si>
  <si>
    <t>caracol</t>
  </si>
  <si>
    <t>pepino</t>
  </si>
  <si>
    <t>erizo</t>
  </si>
  <si>
    <t>kelp</t>
  </si>
  <si>
    <t>alga roja</t>
  </si>
  <si>
    <t>FitoplÃ¡ncton</t>
  </si>
  <si>
    <t>SeÃ±oritas</t>
  </si>
  <si>
    <t>Diversity</t>
  </si>
  <si>
    <t>L-index</t>
  </si>
  <si>
    <t>Psust</t>
  </si>
  <si>
    <t>No</t>
  </si>
  <si>
    <t>log B</t>
  </si>
  <si>
    <t>Max</t>
  </si>
  <si>
    <t>Min</t>
  </si>
  <si>
    <t>It declines 5%, so it's fine</t>
  </si>
  <si>
    <t>log P/B</t>
  </si>
  <si>
    <t>log Q/B</t>
  </si>
  <si>
    <t>It spans 5 orders of magnitude; however, there are several groups such as sea cucumber, sea stars and senoritas that are too high</t>
  </si>
  <si>
    <t>Several FG do not comply; Zooplankton and Purple sea urchin are too high</t>
  </si>
  <si>
    <t>It does, but very smoothly; sea urchin, birds and mammals seem too high</t>
  </si>
  <si>
    <t>Sea cucumber is too high (0.4) and seepheads is over 0.3 (0.365)</t>
  </si>
  <si>
    <t>Check Ainoa's thesis</t>
  </si>
  <si>
    <t>the totalprimary production/total respiration ratio (TPP/TR ≈ 1 for mature ecosystems)</t>
  </si>
  <si>
    <t>the total primary production/total biomass ratio (TPP/TB tends to lower values of mature ecosystems)</t>
  </si>
  <si>
    <t>the total biomass/total system throughput ratio (TB/TST increases via energy storing in mature ecosystems)</t>
  </si>
  <si>
    <t>the food web connections(FWCo tends to be higher in mature ecosystems)</t>
  </si>
  <si>
    <t>Numbers below suggest is NOT mature</t>
  </si>
  <si>
    <t>Respiration (t/km²/year)</t>
  </si>
  <si>
    <t>Assimilation (t/km²/year)</t>
  </si>
  <si>
    <t>Respiration / assimilation</t>
  </si>
  <si>
    <t>Production / respiration</t>
  </si>
  <si>
    <t>Respiration / biomass (/year)</t>
  </si>
  <si>
    <t>Sea cucumber exceeds 1 (1.4)</t>
  </si>
  <si>
    <t>Small invertebrates and birds too high</t>
  </si>
  <si>
    <t>Original values</t>
  </si>
  <si>
    <t>P</t>
  </si>
  <si>
    <t>P/Q</t>
  </si>
  <si>
    <t>Q/B</t>
  </si>
  <si>
    <t>Biomass in habitat area (t/km²)</t>
  </si>
  <si>
    <t>Biomass (t/km²)</t>
  </si>
  <si>
    <t>Biom. accumul. (t/km²/year)</t>
  </si>
  <si>
    <t>no</t>
  </si>
  <si>
    <t>Outputs 2</t>
  </si>
  <si>
    <t>max</t>
  </si>
  <si>
    <t>min</t>
  </si>
  <si>
    <t>Outputs2</t>
  </si>
  <si>
    <t>Functional groups</t>
  </si>
  <si>
    <t>Species</t>
  </si>
  <si>
    <t>Classification</t>
  </si>
  <si>
    <r>
      <t>(t/km</t>
    </r>
    <r>
      <rPr>
        <b/>
        <vertAlign val="superscript"/>
        <sz val="10.5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</si>
  <si>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t>P/B</t>
  </si>
  <si>
    <r>
      <t>(year</t>
    </r>
    <r>
      <rPr>
        <b/>
        <vertAlign val="superscript"/>
        <sz val="10.5"/>
        <color rgb="FF000000"/>
        <rFont val="Arial"/>
        <family val="2"/>
      </rPr>
      <t>-1</t>
    </r>
    <r>
      <rPr>
        <b/>
        <sz val="10"/>
        <color rgb="FF000000"/>
        <rFont val="Arial"/>
        <family val="2"/>
      </rPr>
      <t>)</t>
    </r>
  </si>
  <si>
    <t>EE</t>
  </si>
  <si>
    <t>Birds</t>
  </si>
  <si>
    <t>Phalacrocorax auritus</t>
  </si>
  <si>
    <t>Phoca vitulina</t>
  </si>
  <si>
    <t>Lingcods</t>
  </si>
  <si>
    <t>Ophiodin elongatus</t>
  </si>
  <si>
    <t>Stereolepis gigas</t>
  </si>
  <si>
    <t>Heterodontus francisci,</t>
  </si>
  <si>
    <t>Rhinobatos productos,</t>
  </si>
  <si>
    <t>Squatina californica</t>
  </si>
  <si>
    <t>Semicossyphus pulcher</t>
  </si>
  <si>
    <t>Caulolatius prínceps</t>
  </si>
  <si>
    <t>Cabezones</t>
  </si>
  <si>
    <t>Scorpaenichthys</t>
  </si>
  <si>
    <t>marmoratus</t>
  </si>
  <si>
    <t>Rockfish</t>
  </si>
  <si>
    <t>Sebastes spp</t>
  </si>
  <si>
    <t>Kelp basses</t>
  </si>
  <si>
    <t>Paralabrax clathratus,</t>
  </si>
  <si>
    <t>Paralabrax nebulifer</t>
  </si>
  <si>
    <t>Garibaldis</t>
  </si>
  <si>
    <t>Hypsypops rubicundus</t>
  </si>
  <si>
    <r>
      <t>P/B (y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</si>
  <si>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Q/B (y-1)</t>
  </si>
  <si>
    <t>P/Q (y-1)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</si>
</sst>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vertAlign val="superscript"/>
      <sz val="10.5"/>
      <color rgb="FF000000"/>
      <name val="Arial"/>
      <family val="2"/>
    </font>
    <font>
      <sz val="11.5"/>
      <color rgb="FF000000"/>
      <name val="Arial"/>
      <family val="2"/>
    </font>
    <font>
      <i/>
      <sz val="10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20" fontId="0" fillId="0" borderId="0" xfId="0" applyNumberFormat="1"/>
    <xf numFmtId="46" fontId="0" fillId="0" borderId="0" xfId="0" applyNumberFormat="1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4" borderId="0" xfId="0" applyFill="1"/>
    <xf numFmtId="0" fontId="6" fillId="0" borderId="1" xfId="0" applyFont="1" applyBorder="1" applyAlignment="1">
      <alignment wrapText="1"/>
    </xf>
    <xf numFmtId="0" fontId="0" fillId="5" borderId="0" xfId="0" applyFill="1"/>
    <xf numFmtId="0" fontId="6" fillId="5" borderId="0" xfId="0" applyFont="1" applyFill="1"/>
    <xf numFmtId="0" fontId="0" fillId="0" borderId="2" xfId="0" applyFill="1" applyBorder="1"/>
    <xf numFmtId="10" fontId="0" fillId="0" borderId="0" xfId="0" applyNumberFormat="1"/>
    <xf numFmtId="0" fontId="0" fillId="6" borderId="0" xfId="0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4" xfId="0" applyBorder="1" applyAlignment="1">
      <alignment vertical="top" wrapText="1"/>
    </xf>
    <xf numFmtId="0" fontId="9" fillId="0" borderId="0" xfId="0" applyFont="1" applyAlignment="1">
      <alignment horizontal="left" vertical="center" wrapText="1" indent="2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11" fillId="0" borderId="0" xfId="0" applyFont="1" applyAlignment="1">
      <alignment vertical="center" wrapText="1"/>
    </xf>
    <xf numFmtId="0" fontId="9" fillId="0" borderId="3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1"/>
    </xf>
    <xf numFmtId="0" fontId="7" fillId="0" borderId="3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 indent="1"/>
    </xf>
    <xf numFmtId="0" fontId="9" fillId="0" borderId="4" xfId="0" applyFont="1" applyBorder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2"/>
    </xf>
    <xf numFmtId="2" fontId="0" fillId="0" borderId="0" xfId="0" applyNumberFormat="1"/>
    <xf numFmtId="168" fontId="0" fillId="6" borderId="0" xfId="0" applyNumberFormat="1" applyFill="1"/>
    <xf numFmtId="2" fontId="0" fillId="0" borderId="5" xfId="0" applyNumberFormat="1" applyBorder="1"/>
    <xf numFmtId="1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8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5" Type="http://schemas.openxmlformats.org/officeDocument/2006/relationships/worksheet" Target="worksheets/sheet2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2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2.xml"/><Relationship Id="rId23" Type="http://schemas.openxmlformats.org/officeDocument/2006/relationships/worksheet" Target="worksheets/sheet20.xml"/><Relationship Id="rId28" Type="http://schemas.openxmlformats.org/officeDocument/2006/relationships/styles" Target="style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worksheet" Target="worksheets/sheet19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Outputs!$N$2</c:f>
              <c:strCache>
                <c:ptCount val="1"/>
                <c:pt idx="0">
                  <c:v>log 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cat>
            <c:strRef>
              <c:f>Outputs!$B$3:$B$41</c:f>
              <c:strCache>
                <c:ptCount val="39"/>
                <c:pt idx="0">
                  <c:v>M.pyrifera</c:v>
                </c:pt>
                <c:pt idx="1">
                  <c:v>Eklonia arborea</c:v>
                </c:pt>
                <c:pt idx="2">
                  <c:v>Coralline incrusted algae</c:v>
                </c:pt>
                <c:pt idx="3">
                  <c:v>Sargassum</c:v>
                </c:pt>
                <c:pt idx="4">
                  <c:v>Brown algae</c:v>
                </c:pt>
                <c:pt idx="5">
                  <c:v>Fitopl疣cton</c:v>
                </c:pt>
                <c:pt idx="6">
                  <c:v>Red algae</c:v>
                </c:pt>
                <c:pt idx="7">
                  <c:v>Green algae</c:v>
                </c:pt>
                <c:pt idx="8">
                  <c:v>Sessile invertebrates</c:v>
                </c:pt>
                <c:pt idx="9">
                  <c:v>Pink abalone</c:v>
                </c:pt>
                <c:pt idx="10">
                  <c:v>Green abalone</c:v>
                </c:pt>
                <c:pt idx="11">
                  <c:v>Other abalone</c:v>
                </c:pt>
                <c:pt idx="12">
                  <c:v>Sea cucumber</c:v>
                </c:pt>
                <c:pt idx="13">
                  <c:v>Zooplancton</c:v>
                </c:pt>
                <c:pt idx="14">
                  <c:v>Sea snails</c:v>
                </c:pt>
                <c:pt idx="15">
                  <c:v>Red sea urchin</c:v>
                </c:pt>
                <c:pt idx="16">
                  <c:v>Small invertebrates</c:v>
                </c:pt>
                <c:pt idx="17">
                  <c:v>Black sea urchin</c:v>
                </c:pt>
                <c:pt idx="18">
                  <c:v>Mobile invertebrates</c:v>
                </c:pt>
                <c:pt idx="19">
                  <c:v>Macrocrustaceans</c:v>
                </c:pt>
                <c:pt idx="20">
                  <c:v>Opaleye</c:v>
                </c:pt>
                <c:pt idx="21">
                  <c:v>Garibaldi</c:v>
                </c:pt>
                <c:pt idx="22">
                  <c:v>Purple sea urchin</c:v>
                </c:pt>
                <c:pt idx="23">
                  <c:v>Surfperch/Sargos</c:v>
                </c:pt>
                <c:pt idx="24">
                  <c:v>Ocean whitefish</c:v>
                </c:pt>
                <c:pt idx="25">
                  <c:v>Seritas</c:v>
                </c:pt>
                <c:pt idx="26">
                  <c:v>Sea star</c:v>
                </c:pt>
                <c:pt idx="27">
                  <c:v>Lobster</c:v>
                </c:pt>
                <c:pt idx="28">
                  <c:v>Sheepheads</c:v>
                </c:pt>
                <c:pt idx="29">
                  <c:v>Blacksmith</c:v>
                </c:pt>
                <c:pt idx="30">
                  <c:v>Octopus</c:v>
                </c:pt>
                <c:pt idx="31">
                  <c:v>Cabezon</c:v>
                </c:pt>
                <c:pt idx="32">
                  <c:v>Rockfishe</c:v>
                </c:pt>
                <c:pt idx="33">
                  <c:v>Kelp bass</c:v>
                </c:pt>
                <c:pt idx="34">
                  <c:v>Sea birds</c:v>
                </c:pt>
                <c:pt idx="35">
                  <c:v>Elasmobranchia</c:v>
                </c:pt>
                <c:pt idx="36">
                  <c:v>Lingcod</c:v>
                </c:pt>
                <c:pt idx="37">
                  <c:v>Marine mammals</c:v>
                </c:pt>
                <c:pt idx="38">
                  <c:v>Giant sea bass</c:v>
                </c:pt>
              </c:strCache>
            </c:strRef>
          </c:cat>
          <c:val>
            <c:numRef>
              <c:f>Outputs!$N$3:$N$41</c:f>
              <c:numCache>
                <c:formatCode>General</c:formatCode>
                <c:ptCount val="39"/>
                <c:pt idx="0">
                  <c:v>5.2310769167766864</c:v>
                </c:pt>
                <c:pt idx="1">
                  <c:v>4.3176229710253189</c:v>
                </c:pt>
                <c:pt idx="2">
                  <c:v>4.1873576888041608</c:v>
                </c:pt>
                <c:pt idx="3">
                  <c:v>3.427973686271133</c:v>
                </c:pt>
                <c:pt idx="4">
                  <c:v>3.4167820875547523</c:v>
                </c:pt>
                <c:pt idx="5">
                  <c:v>3.3541328435056044</c:v>
                </c:pt>
                <c:pt idx="6">
                  <c:v>3.33079736598089</c:v>
                </c:pt>
                <c:pt idx="7">
                  <c:v>2.0133728052828408</c:v>
                </c:pt>
                <c:pt idx="8">
                  <c:v>3.8367670473942055</c:v>
                </c:pt>
                <c:pt idx="9">
                  <c:v>4.2473778504152451</c:v>
                </c:pt>
                <c:pt idx="10">
                  <c:v>3.8129133566428557</c:v>
                </c:pt>
                <c:pt idx="11">
                  <c:v>1.4313637641589874</c:v>
                </c:pt>
                <c:pt idx="12">
                  <c:v>3.4244732731953342</c:v>
                </c:pt>
                <c:pt idx="13">
                  <c:v>3.6851641459787565</c:v>
                </c:pt>
                <c:pt idx="14">
                  <c:v>4.9790017484747207</c:v>
                </c:pt>
                <c:pt idx="15">
                  <c:v>3.1772478362556233</c:v>
                </c:pt>
                <c:pt idx="16">
                  <c:v>4.0904650960657971</c:v>
                </c:pt>
                <c:pt idx="17">
                  <c:v>3.0934216851622351</c:v>
                </c:pt>
                <c:pt idx="18">
                  <c:v>3.7228806106869392</c:v>
                </c:pt>
                <c:pt idx="19">
                  <c:v>2.6283889300503116</c:v>
                </c:pt>
                <c:pt idx="20">
                  <c:v>3.4638432885261965</c:v>
                </c:pt>
                <c:pt idx="21">
                  <c:v>3.4759437351418536</c:v>
                </c:pt>
                <c:pt idx="22">
                  <c:v>2.79309160017658</c:v>
                </c:pt>
                <c:pt idx="23">
                  <c:v>3.1697011726117581</c:v>
                </c:pt>
                <c:pt idx="24">
                  <c:v>3.2591158441850663</c:v>
                </c:pt>
                <c:pt idx="25">
                  <c:v>2.8199741345528606</c:v>
                </c:pt>
                <c:pt idx="26">
                  <c:v>2.0588054866759067</c:v>
                </c:pt>
                <c:pt idx="27">
                  <c:v>3.7122707911929065</c:v>
                </c:pt>
                <c:pt idx="28">
                  <c:v>4.0920184707527971</c:v>
                </c:pt>
                <c:pt idx="29">
                  <c:v>3.2148848922329543</c:v>
                </c:pt>
                <c:pt idx="30">
                  <c:v>1.505149978319906</c:v>
                </c:pt>
                <c:pt idx="31">
                  <c:v>1.0543552353760597</c:v>
                </c:pt>
                <c:pt idx="32">
                  <c:v>1.9242793377636027</c:v>
                </c:pt>
                <c:pt idx="33">
                  <c:v>2.9963304740199925</c:v>
                </c:pt>
                <c:pt idx="34">
                  <c:v>0.90308998699194376</c:v>
                </c:pt>
                <c:pt idx="35">
                  <c:v>2.9506511898328318</c:v>
                </c:pt>
                <c:pt idx="36">
                  <c:v>2.1035239041500042</c:v>
                </c:pt>
                <c:pt idx="37">
                  <c:v>1.6020599913279625</c:v>
                </c:pt>
                <c:pt idx="38">
                  <c:v>2.0106323361297256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73088"/>
        <c:axId val="109275008"/>
      </c:barChart>
      <c:catAx>
        <c:axId val="10927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275008"/>
        <c:crosses val="autoZero"/>
        <c:auto val="1"/>
        <c:lblAlgn val="ctr"/>
        <c:lblOffset val="100"/>
        <c:noMultiLvlLbl val="0"/>
      </c:catAx>
      <c:valAx>
        <c:axId val="1092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273088"/>
        <c:crosses val="autoZero"/>
        <c:crossBetween val="between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Respiration!$F$4</c:f>
              <c:strCache>
                <c:ptCount val="1"/>
                <c:pt idx="0">
                  <c:v>Production / respiration</c:v>
                </c:pt>
              </c:strCache>
            </c:strRef>
          </c:tx>
          <c:invertIfNegative val="0"/>
          <c:val>
            <c:numRef>
              <c:f>Respiration!$F$5:$F$34</c:f>
              <c:numCache>
                <c:formatCode>General</c:formatCode>
                <c:ptCount val="30"/>
                <c:pt idx="0">
                  <c:v>2.4182080000000002E-2</c:v>
                </c:pt>
                <c:pt idx="1">
                  <c:v>2.2727270000000001E-2</c:v>
                </c:pt>
                <c:pt idx="2">
                  <c:v>0.2952381</c:v>
                </c:pt>
                <c:pt idx="3">
                  <c:v>0.2952381</c:v>
                </c:pt>
                <c:pt idx="4">
                  <c:v>0.13513510000000001</c:v>
                </c:pt>
                <c:pt idx="5">
                  <c:v>0.80281690000000006</c:v>
                </c:pt>
                <c:pt idx="6">
                  <c:v>3.5856569999999997E-2</c:v>
                </c:pt>
                <c:pt idx="7">
                  <c:v>0.17647060000000001</c:v>
                </c:pt>
                <c:pt idx="8">
                  <c:v>7.9674800000000004E-2</c:v>
                </c:pt>
                <c:pt idx="9">
                  <c:v>6.8592059999999996E-2</c:v>
                </c:pt>
                <c:pt idx="10">
                  <c:v>0.1046771</c:v>
                </c:pt>
                <c:pt idx="11">
                  <c:v>0.22431870000000001</c:v>
                </c:pt>
                <c:pt idx="12">
                  <c:v>0.21024280000000001</c:v>
                </c:pt>
                <c:pt idx="13">
                  <c:v>5.8663029999999998E-2</c:v>
                </c:pt>
                <c:pt idx="14">
                  <c:v>0.17088680000000001</c:v>
                </c:pt>
                <c:pt idx="15">
                  <c:v>0.25489509999999999</c:v>
                </c:pt>
                <c:pt idx="16">
                  <c:v>0.45903660000000002</c:v>
                </c:pt>
                <c:pt idx="17">
                  <c:v>0.124498</c:v>
                </c:pt>
                <c:pt idx="18">
                  <c:v>7.2796929999999996E-2</c:v>
                </c:pt>
                <c:pt idx="19">
                  <c:v>0.3333333</c:v>
                </c:pt>
                <c:pt idx="20">
                  <c:v>0.58730159999999998</c:v>
                </c:pt>
                <c:pt idx="21">
                  <c:v>0.28556949999999998</c:v>
                </c:pt>
                <c:pt idx="22">
                  <c:v>0.34594320000000001</c:v>
                </c:pt>
                <c:pt idx="23">
                  <c:v>0.41772160000000003</c:v>
                </c:pt>
                <c:pt idx="24">
                  <c:v>1.4</c:v>
                </c:pt>
                <c:pt idx="25">
                  <c:v>0.2509652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9.7456420000000002E-2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4784"/>
        <c:axId val="46624768"/>
      </c:barChart>
      <c:catAx>
        <c:axId val="4661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46624768"/>
        <c:crosses val="autoZero"/>
        <c:auto val="1"/>
        <c:lblAlgn val="ctr"/>
        <c:lblOffset val="100"/>
        <c:noMultiLvlLbl val="0"/>
      </c:catAx>
      <c:valAx>
        <c:axId val="466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1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Respiration!$G$4</c:f>
              <c:strCache>
                <c:ptCount val="1"/>
                <c:pt idx="0">
                  <c:v>Respiration / biomass (/year)</c:v>
                </c:pt>
              </c:strCache>
            </c:strRef>
          </c:tx>
          <c:invertIfNegative val="0"/>
          <c:val>
            <c:numRef>
              <c:f>Respiration!$G$5:$G$34</c:f>
              <c:numCache>
                <c:formatCode>General</c:formatCode>
                <c:ptCount val="30"/>
                <c:pt idx="0">
                  <c:v>35.15</c:v>
                </c:pt>
                <c:pt idx="1">
                  <c:v>7.04</c:v>
                </c:pt>
                <c:pt idx="2">
                  <c:v>1.05</c:v>
                </c:pt>
                <c:pt idx="3">
                  <c:v>1.05</c:v>
                </c:pt>
                <c:pt idx="4">
                  <c:v>1.48</c:v>
                </c:pt>
                <c:pt idx="5">
                  <c:v>1.42</c:v>
                </c:pt>
                <c:pt idx="6">
                  <c:v>5.0199999999999996</c:v>
                </c:pt>
                <c:pt idx="7">
                  <c:v>3.06</c:v>
                </c:pt>
                <c:pt idx="8">
                  <c:v>3.0750000000000002</c:v>
                </c:pt>
                <c:pt idx="9">
                  <c:v>2.77</c:v>
                </c:pt>
                <c:pt idx="10">
                  <c:v>4.49</c:v>
                </c:pt>
                <c:pt idx="11">
                  <c:v>4.7699999999999996</c:v>
                </c:pt>
                <c:pt idx="12">
                  <c:v>2.7101999999999999</c:v>
                </c:pt>
                <c:pt idx="13">
                  <c:v>7.3299989999999999</c:v>
                </c:pt>
                <c:pt idx="14">
                  <c:v>3.7988300000000002</c:v>
                </c:pt>
                <c:pt idx="15">
                  <c:v>11.337999999999999</c:v>
                </c:pt>
                <c:pt idx="16">
                  <c:v>4.8579999999999997</c:v>
                </c:pt>
                <c:pt idx="17">
                  <c:v>2.4900000000000002</c:v>
                </c:pt>
                <c:pt idx="18">
                  <c:v>2.61</c:v>
                </c:pt>
                <c:pt idx="19">
                  <c:v>6</c:v>
                </c:pt>
                <c:pt idx="20">
                  <c:v>1.26</c:v>
                </c:pt>
                <c:pt idx="21">
                  <c:v>5.9180000000000001</c:v>
                </c:pt>
                <c:pt idx="22">
                  <c:v>4.0179999999999998</c:v>
                </c:pt>
                <c:pt idx="23">
                  <c:v>2.37</c:v>
                </c:pt>
                <c:pt idx="24">
                  <c:v>1</c:v>
                </c:pt>
                <c:pt idx="25">
                  <c:v>2.0720000000000001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34.99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36416"/>
        <c:axId val="46638208"/>
      </c:barChart>
      <c:catAx>
        <c:axId val="466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46638208"/>
        <c:crosses val="autoZero"/>
        <c:auto val="1"/>
        <c:lblAlgn val="ctr"/>
        <c:lblOffset val="100"/>
        <c:noMultiLvlLbl val="0"/>
      </c:catAx>
      <c:valAx>
        <c:axId val="466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36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'Biomass by trophic level'!$B$1</c:f>
              <c:strCache>
                <c:ptCount val="1"/>
                <c:pt idx="0">
                  <c:v>Living (t/kmｲ)</c:v>
                </c:pt>
              </c:strCache>
            </c:strRef>
          </c:tx>
          <c:invertIfNegative val="0"/>
          <c:cat>
            <c:strRef>
              <c:f>'Biomass by trophic level'!$A$2:$A$9</c:f>
              <c:strCache>
                <c:ptCount val="8"/>
                <c:pt idx="0">
                  <c:v>VIII</c:v>
                </c:pt>
                <c:pt idx="1">
                  <c:v>VII</c:v>
                </c:pt>
                <c:pt idx="2">
                  <c:v>VI</c:v>
                </c:pt>
                <c:pt idx="3">
                  <c:v>V</c:v>
                </c:pt>
                <c:pt idx="4">
                  <c:v>IV</c:v>
                </c:pt>
                <c:pt idx="5">
                  <c:v>III</c:v>
                </c:pt>
                <c:pt idx="6">
                  <c:v>II</c:v>
                </c:pt>
                <c:pt idx="7">
                  <c:v>I</c:v>
                </c:pt>
              </c:strCache>
            </c:strRef>
          </c:cat>
          <c:val>
            <c:numRef>
              <c:f>'Biomass by trophic level'!$B$2:$B$9</c:f>
              <c:numCache>
                <c:formatCode>General</c:formatCode>
                <c:ptCount val="8"/>
                <c:pt idx="0">
                  <c:v>0</c:v>
                </c:pt>
                <c:pt idx="1">
                  <c:v>4.3000000000000002E-5</c:v>
                </c:pt>
                <c:pt idx="2">
                  <c:v>2.9499999999999999E-3</c:v>
                </c:pt>
                <c:pt idx="3">
                  <c:v>0.122</c:v>
                </c:pt>
                <c:pt idx="4">
                  <c:v>2.9089999999999998</c:v>
                </c:pt>
                <c:pt idx="5">
                  <c:v>20.88</c:v>
                </c:pt>
                <c:pt idx="6">
                  <c:v>162.69999999999999</c:v>
                </c:pt>
                <c:pt idx="7">
                  <c:v>216.2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4192"/>
        <c:axId val="46985984"/>
      </c:barChart>
      <c:catAx>
        <c:axId val="4698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985984"/>
        <c:crosses val="autoZero"/>
        <c:auto val="1"/>
        <c:lblAlgn val="ctr"/>
        <c:lblOffset val="100"/>
        <c:noMultiLvlLbl val="0"/>
      </c:catAx>
      <c:valAx>
        <c:axId val="469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984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Outputs!$O$2</c:f>
              <c:strCache>
                <c:ptCount val="1"/>
                <c:pt idx="0">
                  <c:v>log P/B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cat>
            <c:strRef>
              <c:f>Outputs!$B$3:$B$41</c:f>
              <c:strCache>
                <c:ptCount val="39"/>
                <c:pt idx="0">
                  <c:v>M.pyrifera</c:v>
                </c:pt>
                <c:pt idx="1">
                  <c:v>Eklonia arborea</c:v>
                </c:pt>
                <c:pt idx="2">
                  <c:v>Coralline incrusted algae</c:v>
                </c:pt>
                <c:pt idx="3">
                  <c:v>Sargassum</c:v>
                </c:pt>
                <c:pt idx="4">
                  <c:v>Brown algae</c:v>
                </c:pt>
                <c:pt idx="5">
                  <c:v>Fitopl疣cton</c:v>
                </c:pt>
                <c:pt idx="6">
                  <c:v>Red algae</c:v>
                </c:pt>
                <c:pt idx="7">
                  <c:v>Green algae</c:v>
                </c:pt>
                <c:pt idx="8">
                  <c:v>Sessile invertebrates</c:v>
                </c:pt>
                <c:pt idx="9">
                  <c:v>Pink abalone</c:v>
                </c:pt>
                <c:pt idx="10">
                  <c:v>Green abalone</c:v>
                </c:pt>
                <c:pt idx="11">
                  <c:v>Other abalone</c:v>
                </c:pt>
                <c:pt idx="12">
                  <c:v>Sea cucumber</c:v>
                </c:pt>
                <c:pt idx="13">
                  <c:v>Zooplancton</c:v>
                </c:pt>
                <c:pt idx="14">
                  <c:v>Sea snails</c:v>
                </c:pt>
                <c:pt idx="15">
                  <c:v>Red sea urchin</c:v>
                </c:pt>
                <c:pt idx="16">
                  <c:v>Small invertebrates</c:v>
                </c:pt>
                <c:pt idx="17">
                  <c:v>Black sea urchin</c:v>
                </c:pt>
                <c:pt idx="18">
                  <c:v>Mobile invertebrates</c:v>
                </c:pt>
                <c:pt idx="19">
                  <c:v>Macrocrustaceans</c:v>
                </c:pt>
                <c:pt idx="20">
                  <c:v>Opaleye</c:v>
                </c:pt>
                <c:pt idx="21">
                  <c:v>Garibaldi</c:v>
                </c:pt>
                <c:pt idx="22">
                  <c:v>Purple sea urchin</c:v>
                </c:pt>
                <c:pt idx="23">
                  <c:v>Surfperch/Sargos</c:v>
                </c:pt>
                <c:pt idx="24">
                  <c:v>Ocean whitefish</c:v>
                </c:pt>
                <c:pt idx="25">
                  <c:v>Seritas</c:v>
                </c:pt>
                <c:pt idx="26">
                  <c:v>Sea star</c:v>
                </c:pt>
                <c:pt idx="27">
                  <c:v>Lobster</c:v>
                </c:pt>
                <c:pt idx="28">
                  <c:v>Sheepheads</c:v>
                </c:pt>
                <c:pt idx="29">
                  <c:v>Blacksmith</c:v>
                </c:pt>
                <c:pt idx="30">
                  <c:v>Octopus</c:v>
                </c:pt>
                <c:pt idx="31">
                  <c:v>Cabezon</c:v>
                </c:pt>
                <c:pt idx="32">
                  <c:v>Rockfishe</c:v>
                </c:pt>
                <c:pt idx="33">
                  <c:v>Kelp bass</c:v>
                </c:pt>
                <c:pt idx="34">
                  <c:v>Sea birds</c:v>
                </c:pt>
                <c:pt idx="35">
                  <c:v>Elasmobranchia</c:v>
                </c:pt>
                <c:pt idx="36">
                  <c:v>Lingcod</c:v>
                </c:pt>
                <c:pt idx="37">
                  <c:v>Marine mammals</c:v>
                </c:pt>
                <c:pt idx="38">
                  <c:v>Giant sea bass</c:v>
                </c:pt>
              </c:strCache>
            </c:strRef>
          </c:cat>
          <c:val>
            <c:numRef>
              <c:f>Outputs!$O$3:$O$41</c:f>
              <c:numCache>
                <c:formatCode>General</c:formatCode>
                <c:ptCount val="39"/>
                <c:pt idx="0">
                  <c:v>3.6730209071288962</c:v>
                </c:pt>
                <c:pt idx="1">
                  <c:v>3.8561244442423002</c:v>
                </c:pt>
                <c:pt idx="2">
                  <c:v>3.7708520116421442</c:v>
                </c:pt>
                <c:pt idx="3">
                  <c:v>4.0791812460476251</c:v>
                </c:pt>
                <c:pt idx="4">
                  <c:v>4.4413808849165113</c:v>
                </c:pt>
                <c:pt idx="5">
                  <c:v>5.2528530309798933</c:v>
                </c:pt>
                <c:pt idx="6">
                  <c:v>4.4413808849165113</c:v>
                </c:pt>
                <c:pt idx="7">
                  <c:v>4.2227164711475833</c:v>
                </c:pt>
                <c:pt idx="8">
                  <c:v>3.3483048630481607</c:v>
                </c:pt>
                <c:pt idx="9">
                  <c:v>2.4913616938342726</c:v>
                </c:pt>
                <c:pt idx="10">
                  <c:v>2.2787536009528289</c:v>
                </c:pt>
                <c:pt idx="11">
                  <c:v>3.3010299956639813</c:v>
                </c:pt>
                <c:pt idx="12">
                  <c:v>3.1461280356782382</c:v>
                </c:pt>
                <c:pt idx="13">
                  <c:v>4.2174839442139067</c:v>
                </c:pt>
                <c:pt idx="14">
                  <c:v>2.8692317197309762</c:v>
                </c:pt>
                <c:pt idx="15">
                  <c:v>3.8750612633917001</c:v>
                </c:pt>
                <c:pt idx="16">
                  <c:v>3.5327543789924976</c:v>
                </c:pt>
                <c:pt idx="17">
                  <c:v>3.8750612633917001</c:v>
                </c:pt>
                <c:pt idx="18">
                  <c:v>3.2278867046136734</c:v>
                </c:pt>
                <c:pt idx="19">
                  <c:v>3.4608978427565478</c:v>
                </c:pt>
                <c:pt idx="20">
                  <c:v>2.6334684555795866</c:v>
                </c:pt>
                <c:pt idx="21">
                  <c:v>2.6720978579357175</c:v>
                </c:pt>
                <c:pt idx="22">
                  <c:v>3.8750612633917001</c:v>
                </c:pt>
                <c:pt idx="23">
                  <c:v>2.7557224449034581</c:v>
                </c:pt>
                <c:pt idx="24">
                  <c:v>2.255272505103306</c:v>
                </c:pt>
                <c:pt idx="25">
                  <c:v>2.812358441629391</c:v>
                </c:pt>
                <c:pt idx="26">
                  <c:v>2.716003343634799</c:v>
                </c:pt>
                <c:pt idx="27">
                  <c:v>2.9956351945975501</c:v>
                </c:pt>
                <c:pt idx="28">
                  <c:v>3.0569048513364727</c:v>
                </c:pt>
                <c:pt idx="29">
                  <c:v>3.0293837776852097</c:v>
                </c:pt>
                <c:pt idx="30">
                  <c:v>3.143014800254095</c:v>
                </c:pt>
                <c:pt idx="31">
                  <c:v>2.7323937598229686</c:v>
                </c:pt>
                <c:pt idx="32">
                  <c:v>2.3891660843645326</c:v>
                </c:pt>
                <c:pt idx="33">
                  <c:v>2.2787536009528289</c:v>
                </c:pt>
                <c:pt idx="34">
                  <c:v>2.9294189257142929</c:v>
                </c:pt>
                <c:pt idx="35">
                  <c:v>2.3010299956639813</c:v>
                </c:pt>
                <c:pt idx="36">
                  <c:v>2.4913616938342726</c:v>
                </c:pt>
                <c:pt idx="37">
                  <c:v>2.204119982655925</c:v>
                </c:pt>
                <c:pt idx="38">
                  <c:v>2.4913616938342726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657472"/>
        <c:axId val="45663360"/>
      </c:barChart>
      <c:catAx>
        <c:axId val="4565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5663360"/>
        <c:crosses val="autoZero"/>
        <c:auto val="1"/>
        <c:lblAlgn val="ctr"/>
        <c:lblOffset val="100"/>
        <c:noMultiLvlLbl val="0"/>
      </c:catAx>
      <c:valAx>
        <c:axId val="4566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657472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Outputs!$P$2</c:f>
              <c:strCache>
                <c:ptCount val="1"/>
                <c:pt idx="0">
                  <c:v>log Q/B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cat>
            <c:strRef>
              <c:f>Outputs!$B$11:$B$41</c:f>
              <c:strCache>
                <c:ptCount val="31"/>
                <c:pt idx="0">
                  <c:v>Sessile invertebrates</c:v>
                </c:pt>
                <c:pt idx="1">
                  <c:v>Pink abalone</c:v>
                </c:pt>
                <c:pt idx="2">
                  <c:v>Green abalone</c:v>
                </c:pt>
                <c:pt idx="3">
                  <c:v>Other abalone</c:v>
                </c:pt>
                <c:pt idx="4">
                  <c:v>Sea cucumber</c:v>
                </c:pt>
                <c:pt idx="5">
                  <c:v>Zooplancton</c:v>
                </c:pt>
                <c:pt idx="6">
                  <c:v>Sea snails</c:v>
                </c:pt>
                <c:pt idx="7">
                  <c:v>Red sea urchin</c:v>
                </c:pt>
                <c:pt idx="8">
                  <c:v>Small invertebrates</c:v>
                </c:pt>
                <c:pt idx="9">
                  <c:v>Black sea urchin</c:v>
                </c:pt>
                <c:pt idx="10">
                  <c:v>Mobile invertebrates</c:v>
                </c:pt>
                <c:pt idx="11">
                  <c:v>Macrocrustaceans</c:v>
                </c:pt>
                <c:pt idx="12">
                  <c:v>Opaleye</c:v>
                </c:pt>
                <c:pt idx="13">
                  <c:v>Garibaldi</c:v>
                </c:pt>
                <c:pt idx="14">
                  <c:v>Purple sea urchin</c:v>
                </c:pt>
                <c:pt idx="15">
                  <c:v>Surfperch/Sargos</c:v>
                </c:pt>
                <c:pt idx="16">
                  <c:v>Ocean whitefish</c:v>
                </c:pt>
                <c:pt idx="17">
                  <c:v>Seritas</c:v>
                </c:pt>
                <c:pt idx="18">
                  <c:v>Sea star</c:v>
                </c:pt>
                <c:pt idx="19">
                  <c:v>Lobster</c:v>
                </c:pt>
                <c:pt idx="20">
                  <c:v>Sheepheads</c:v>
                </c:pt>
                <c:pt idx="21">
                  <c:v>Blacksmith</c:v>
                </c:pt>
                <c:pt idx="22">
                  <c:v>Octopus</c:v>
                </c:pt>
                <c:pt idx="23">
                  <c:v>Cabezon</c:v>
                </c:pt>
                <c:pt idx="24">
                  <c:v>Rockfishe</c:v>
                </c:pt>
                <c:pt idx="25">
                  <c:v>Kelp bass</c:v>
                </c:pt>
                <c:pt idx="26">
                  <c:v>Sea birds</c:v>
                </c:pt>
                <c:pt idx="27">
                  <c:v>Elasmobranchia</c:v>
                </c:pt>
                <c:pt idx="28">
                  <c:v>Lingcod</c:v>
                </c:pt>
                <c:pt idx="29">
                  <c:v>Marine mammals</c:v>
                </c:pt>
                <c:pt idx="30">
                  <c:v>Giant sea bass</c:v>
                </c:pt>
              </c:strCache>
            </c:strRef>
          </c:cat>
          <c:val>
            <c:numRef>
              <c:f>Outputs!$P$11:$P$41</c:f>
              <c:numCache>
                <c:formatCode>General</c:formatCode>
                <c:ptCount val="31"/>
                <c:pt idx="0">
                  <c:v>3.9474337218870508</c:v>
                </c:pt>
                <c:pt idx="1">
                  <c:v>3.5440680443502757</c:v>
                </c:pt>
                <c:pt idx="2">
                  <c:v>3.5440680443502757</c:v>
                </c:pt>
                <c:pt idx="3">
                  <c:v>4</c:v>
                </c:pt>
                <c:pt idx="4">
                  <c:v>3.4771212547196626</c:v>
                </c:pt>
                <c:pt idx="5">
                  <c:v>4.795880017344075</c:v>
                </c:pt>
                <c:pt idx="6">
                  <c:v>3.3979400086720375</c:v>
                </c:pt>
                <c:pt idx="7">
                  <c:v>4.3979400086720375</c:v>
                </c:pt>
                <c:pt idx="8">
                  <c:v>4.6812412373755876</c:v>
                </c:pt>
                <c:pt idx="9">
                  <c:v>4.3979400086720375</c:v>
                </c:pt>
                <c:pt idx="10">
                  <c:v>3.9781805169374138</c:v>
                </c:pt>
                <c:pt idx="11">
                  <c:v>4.2500538695217989</c:v>
                </c:pt>
                <c:pt idx="12">
                  <c:v>3.9867717342662448</c:v>
                </c:pt>
                <c:pt idx="13">
                  <c:v>3.7923916894982539</c:v>
                </c:pt>
                <c:pt idx="14">
                  <c:v>4.3979400086720375</c:v>
                </c:pt>
                <c:pt idx="15">
                  <c:v>3.6127838567197355</c:v>
                </c:pt>
                <c:pt idx="16">
                  <c:v>3.8129133566428557</c:v>
                </c:pt>
                <c:pt idx="17">
                  <c:v>3.7450747915820575</c:v>
                </c:pt>
                <c:pt idx="18">
                  <c:v>3.510545010206612</c:v>
                </c:pt>
                <c:pt idx="19">
                  <c:v>3.6232492903979003</c:v>
                </c:pt>
                <c:pt idx="20">
                  <c:v>3.5051499783199063</c:v>
                </c:pt>
                <c:pt idx="21">
                  <c:v>3.8633228601204559</c:v>
                </c:pt>
                <c:pt idx="22">
                  <c:v>3.8299466959416359</c:v>
                </c:pt>
                <c:pt idx="23">
                  <c:v>3.653212513775344</c:v>
                </c:pt>
                <c:pt idx="24">
                  <c:v>3.6180480967120925</c:v>
                </c:pt>
                <c:pt idx="25">
                  <c:v>3.568201724066995</c:v>
                </c:pt>
                <c:pt idx="26">
                  <c:v>4.653212513775344</c:v>
                </c:pt>
                <c:pt idx="27">
                  <c:v>3.3222192947339195</c:v>
                </c:pt>
                <c:pt idx="28">
                  <c:v>3.2304489213782741</c:v>
                </c:pt>
                <c:pt idx="29">
                  <c:v>3.9542425094393248</c:v>
                </c:pt>
                <c:pt idx="30">
                  <c:v>3.2304489213782741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2336"/>
        <c:axId val="45744128"/>
      </c:barChart>
      <c:catAx>
        <c:axId val="45742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5744128"/>
        <c:crosses val="autoZero"/>
        <c:auto val="1"/>
        <c:lblAlgn val="ctr"/>
        <c:lblOffset val="100"/>
        <c:noMultiLvlLbl val="0"/>
      </c:catAx>
      <c:valAx>
        <c:axId val="4574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742336"/>
        <c:crosses val="autoZero"/>
        <c:crossBetween val="between"/>
      </c:valAx>
    </c:plotArea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Ouputs2!$O$2</c:f>
              <c:strCache>
                <c:ptCount val="1"/>
                <c:pt idx="0">
                  <c:v>log 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Ouputs2!$O$3:$O$41</c:f>
              <c:numCache>
                <c:formatCode>General</c:formatCode>
                <c:ptCount val="39"/>
                <c:pt idx="0">
                  <c:v>3.8192195412064187</c:v>
                </c:pt>
                <c:pt idx="1">
                  <c:v>3.3653984960327441</c:v>
                </c:pt>
                <c:pt idx="2">
                  <c:v>2.9038527521776412</c:v>
                </c:pt>
                <c:pt idx="3">
                  <c:v>1.712342725393758</c:v>
                </c:pt>
                <c:pt idx="4">
                  <c:v>3.4667983945221263</c:v>
                </c:pt>
                <c:pt idx="5">
                  <c:v>4.9300316149509733</c:v>
                </c:pt>
                <c:pt idx="6">
                  <c:v>3.9442903555635942</c:v>
                </c:pt>
                <c:pt idx="7">
                  <c:v>4.5440680443502757</c:v>
                </c:pt>
                <c:pt idx="8">
                  <c:v>3.8367670473942055</c:v>
                </c:pt>
                <c:pt idx="9">
                  <c:v>4.128076012668715</c:v>
                </c:pt>
                <c:pt idx="10">
                  <c:v>3.8129133566428557</c:v>
                </c:pt>
                <c:pt idx="11">
                  <c:v>2.4313637641589874</c:v>
                </c:pt>
                <c:pt idx="12">
                  <c:v>3.4244732731953342</c:v>
                </c:pt>
                <c:pt idx="13">
                  <c:v>4.3010299956639813</c:v>
                </c:pt>
                <c:pt idx="14">
                  <c:v>3.9822712330395684</c:v>
                </c:pt>
                <c:pt idx="15">
                  <c:v>3.1772478362556233</c:v>
                </c:pt>
                <c:pt idx="16">
                  <c:v>3.9946045631335005</c:v>
                </c:pt>
                <c:pt idx="17">
                  <c:v>3.0934216851622351</c:v>
                </c:pt>
                <c:pt idx="18">
                  <c:v>3.7228806106869392</c:v>
                </c:pt>
                <c:pt idx="19">
                  <c:v>2.6283889300503116</c:v>
                </c:pt>
                <c:pt idx="20">
                  <c:v>3.4638432885261965</c:v>
                </c:pt>
                <c:pt idx="21">
                  <c:v>3.4759437351418536</c:v>
                </c:pt>
                <c:pt idx="22">
                  <c:v>3.1003705451175629</c:v>
                </c:pt>
                <c:pt idx="23">
                  <c:v>3.1697011726117581</c:v>
                </c:pt>
                <c:pt idx="24">
                  <c:v>2.8199741345528606</c:v>
                </c:pt>
                <c:pt idx="25">
                  <c:v>2.0588054866759067</c:v>
                </c:pt>
                <c:pt idx="26">
                  <c:v>3.2591158441850663</c:v>
                </c:pt>
                <c:pt idx="27">
                  <c:v>3.4107772333772099</c:v>
                </c:pt>
                <c:pt idx="28">
                  <c:v>4.0920184707527971</c:v>
                </c:pt>
                <c:pt idx="29">
                  <c:v>3.2148848922329543</c:v>
                </c:pt>
                <c:pt idx="30">
                  <c:v>1.505149978319906</c:v>
                </c:pt>
                <c:pt idx="31">
                  <c:v>1.3424226808222062</c:v>
                </c:pt>
                <c:pt idx="32">
                  <c:v>2.0492180226701815</c:v>
                </c:pt>
                <c:pt idx="33">
                  <c:v>2.9963304740199925</c:v>
                </c:pt>
                <c:pt idx="34">
                  <c:v>0.90308998699194376</c:v>
                </c:pt>
                <c:pt idx="35">
                  <c:v>2.3484995702838378</c:v>
                </c:pt>
                <c:pt idx="36">
                  <c:v>2.1035239041500042</c:v>
                </c:pt>
                <c:pt idx="37">
                  <c:v>1.6020599913279625</c:v>
                </c:pt>
                <c:pt idx="38">
                  <c:v>2.7096938697277917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950016"/>
        <c:axId val="100951552"/>
      </c:barChart>
      <c:catAx>
        <c:axId val="10095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51552"/>
        <c:crosses val="autoZero"/>
        <c:auto val="1"/>
        <c:lblAlgn val="ctr"/>
        <c:lblOffset val="100"/>
        <c:noMultiLvlLbl val="0"/>
      </c:catAx>
      <c:valAx>
        <c:axId val="1009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5001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Ouputs2!$P$2</c:f>
              <c:strCache>
                <c:ptCount val="1"/>
                <c:pt idx="0">
                  <c:v>log P/B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Ouputs2!$P$3:$P$41</c:f>
              <c:numCache>
                <c:formatCode>General</c:formatCode>
                <c:ptCount val="39"/>
                <c:pt idx="0">
                  <c:v>1.7708520116421442</c:v>
                </c:pt>
                <c:pt idx="1">
                  <c:v>2.2462523122993221</c:v>
                </c:pt>
                <c:pt idx="2">
                  <c:v>2.0791812460476251</c:v>
                </c:pt>
                <c:pt idx="3">
                  <c:v>2.2227164711475833</c:v>
                </c:pt>
                <c:pt idx="4">
                  <c:v>2.2462523122993221</c:v>
                </c:pt>
                <c:pt idx="5">
                  <c:v>1.6730209071288962</c:v>
                </c:pt>
                <c:pt idx="6">
                  <c:v>1.8561244442423002</c:v>
                </c:pt>
                <c:pt idx="7">
                  <c:v>2.7160033436347994</c:v>
                </c:pt>
                <c:pt idx="8">
                  <c:v>1.3483048630481607</c:v>
                </c:pt>
                <c:pt idx="9">
                  <c:v>0.49136169383427264</c:v>
                </c:pt>
                <c:pt idx="10">
                  <c:v>0.27875360095282897</c:v>
                </c:pt>
                <c:pt idx="11">
                  <c:v>0.49136169383427264</c:v>
                </c:pt>
                <c:pt idx="12">
                  <c:v>0.84509804001425681</c:v>
                </c:pt>
                <c:pt idx="13">
                  <c:v>1.9777236052888476</c:v>
                </c:pt>
                <c:pt idx="14">
                  <c:v>1.1702617153949575</c:v>
                </c:pt>
                <c:pt idx="15">
                  <c:v>1.5740312677277188</c:v>
                </c:pt>
                <c:pt idx="16">
                  <c:v>1.5327543789924978</c:v>
                </c:pt>
                <c:pt idx="17">
                  <c:v>1.5740312677277188</c:v>
                </c:pt>
                <c:pt idx="18">
                  <c:v>1.2278867046136734</c:v>
                </c:pt>
                <c:pt idx="19">
                  <c:v>1.4608978427565478</c:v>
                </c:pt>
                <c:pt idx="20">
                  <c:v>0.63346845557958653</c:v>
                </c:pt>
                <c:pt idx="21">
                  <c:v>0.67209785793571741</c:v>
                </c:pt>
                <c:pt idx="22">
                  <c:v>1.5740312677277188</c:v>
                </c:pt>
                <c:pt idx="23">
                  <c:v>0.75572244490345808</c:v>
                </c:pt>
                <c:pt idx="24">
                  <c:v>0.81235844162939097</c:v>
                </c:pt>
                <c:pt idx="25">
                  <c:v>0.71600334363479923</c:v>
                </c:pt>
                <c:pt idx="26">
                  <c:v>0.25527250510330601</c:v>
                </c:pt>
                <c:pt idx="27">
                  <c:v>0.9956351945975499</c:v>
                </c:pt>
                <c:pt idx="28">
                  <c:v>0.75587485567249135</c:v>
                </c:pt>
                <c:pt idx="29">
                  <c:v>1.0293837776852097</c:v>
                </c:pt>
                <c:pt idx="30">
                  <c:v>1.143014800254095</c:v>
                </c:pt>
                <c:pt idx="31">
                  <c:v>0.73239375982296862</c:v>
                </c:pt>
                <c:pt idx="32">
                  <c:v>0.38916608436453248</c:v>
                </c:pt>
                <c:pt idx="33">
                  <c:v>0.27875360095282897</c:v>
                </c:pt>
                <c:pt idx="34">
                  <c:v>0.49000064189095227</c:v>
                </c:pt>
                <c:pt idx="35">
                  <c:v>0.30102999566398125</c:v>
                </c:pt>
                <c:pt idx="36">
                  <c:v>0.49136169383427264</c:v>
                </c:pt>
                <c:pt idx="37">
                  <c:v>0.20411998265592479</c:v>
                </c:pt>
                <c:pt idx="38">
                  <c:v>0.49136169383427264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4720"/>
        <c:axId val="45482752"/>
      </c:barChart>
      <c:catAx>
        <c:axId val="4521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5482752"/>
        <c:crosses val="autoZero"/>
        <c:auto val="1"/>
        <c:lblAlgn val="ctr"/>
        <c:lblOffset val="100"/>
        <c:noMultiLvlLbl val="0"/>
      </c:catAx>
      <c:valAx>
        <c:axId val="4548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21472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Ouputs2!$Q$2</c:f>
              <c:strCache>
                <c:ptCount val="1"/>
                <c:pt idx="0">
                  <c:v>log Q/B</c:v>
                </c:pt>
              </c:strCache>
            </c:strRef>
          </c:tx>
          <c:invertIfNegative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val>
            <c:numRef>
              <c:f>Ouputs2!$Q$11:$Q$41</c:f>
              <c:numCache>
                <c:formatCode>General</c:formatCode>
                <c:ptCount val="31"/>
                <c:pt idx="0">
                  <c:v>3.9474337218870508</c:v>
                </c:pt>
                <c:pt idx="1">
                  <c:v>3.5440680443502757</c:v>
                </c:pt>
                <c:pt idx="2">
                  <c:v>3.5440680443502757</c:v>
                </c:pt>
                <c:pt idx="3">
                  <c:v>3.5440680443502757</c:v>
                </c:pt>
                <c:pt idx="4">
                  <c:v>3.653212513775344</c:v>
                </c:pt>
                <c:pt idx="5">
                  <c:v>4.6283889300503116</c:v>
                </c:pt>
                <c:pt idx="6">
                  <c:v>3.6989700043360187</c:v>
                </c:pt>
                <c:pt idx="7">
                  <c:v>4.0969100130080562</c:v>
                </c:pt>
                <c:pt idx="8">
                  <c:v>4.1461280356782382</c:v>
                </c:pt>
                <c:pt idx="9">
                  <c:v>4.0969100130080562</c:v>
                </c:pt>
                <c:pt idx="10">
                  <c:v>3.9781805169374138</c:v>
                </c:pt>
                <c:pt idx="11">
                  <c:v>3.9903388547876015</c:v>
                </c:pt>
                <c:pt idx="12">
                  <c:v>3.9867717342662448</c:v>
                </c:pt>
                <c:pt idx="13">
                  <c:v>3.7923916894982539</c:v>
                </c:pt>
                <c:pt idx="14">
                  <c:v>4.0969100130080562</c:v>
                </c:pt>
                <c:pt idx="15">
                  <c:v>3.6127838567197355</c:v>
                </c:pt>
                <c:pt idx="16">
                  <c:v>3.7450747915820575</c:v>
                </c:pt>
                <c:pt idx="17">
                  <c:v>3.510545010206612</c:v>
                </c:pt>
                <c:pt idx="18">
                  <c:v>3.8129133566428557</c:v>
                </c:pt>
                <c:pt idx="19">
                  <c:v>3.6232492903979003</c:v>
                </c:pt>
                <c:pt idx="20">
                  <c:v>3.5051499783199063</c:v>
                </c:pt>
                <c:pt idx="21">
                  <c:v>3.8633228601204559</c:v>
                </c:pt>
                <c:pt idx="22">
                  <c:v>3.8299466959416359</c:v>
                </c:pt>
                <c:pt idx="23">
                  <c:v>3.653212513775344</c:v>
                </c:pt>
                <c:pt idx="24">
                  <c:v>3.6180480967120925</c:v>
                </c:pt>
                <c:pt idx="25">
                  <c:v>3.568201724066995</c:v>
                </c:pt>
                <c:pt idx="26">
                  <c:v>3.653212513775344</c:v>
                </c:pt>
                <c:pt idx="27">
                  <c:v>3.3222192947339195</c:v>
                </c:pt>
                <c:pt idx="28">
                  <c:v>3.2304489213782741</c:v>
                </c:pt>
                <c:pt idx="29">
                  <c:v>3.9542425094393248</c:v>
                </c:pt>
                <c:pt idx="30">
                  <c:v>3.2304489213782741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31232"/>
        <c:axId val="108432768"/>
      </c:barChart>
      <c:catAx>
        <c:axId val="108431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08432768"/>
        <c:crosses val="autoZero"/>
        <c:auto val="1"/>
        <c:lblAlgn val="ctr"/>
        <c:lblOffset val="100"/>
        <c:noMultiLvlLbl val="0"/>
      </c:catAx>
      <c:valAx>
        <c:axId val="10843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4312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Ouputs2!$J$11:$J$41</c:f>
              <c:numCache>
                <c:formatCode>General</c:formatCode>
                <c:ptCount val="31"/>
                <c:pt idx="0">
                  <c:v>0.251693</c:v>
                </c:pt>
                <c:pt idx="1">
                  <c:v>8.8571430000000007E-2</c:v>
                </c:pt>
                <c:pt idx="2">
                  <c:v>5.4285710000000001E-2</c:v>
                </c:pt>
                <c:pt idx="3">
                  <c:v>8.8571430000000007E-2</c:v>
                </c:pt>
                <c:pt idx="4">
                  <c:v>0.15555550000000001</c:v>
                </c:pt>
                <c:pt idx="5">
                  <c:v>0.22352939999999999</c:v>
                </c:pt>
                <c:pt idx="6">
                  <c:v>0.29599999999999999</c:v>
                </c:pt>
                <c:pt idx="7">
                  <c:v>0.3</c:v>
                </c:pt>
                <c:pt idx="8">
                  <c:v>0.24357139999999999</c:v>
                </c:pt>
                <c:pt idx="9">
                  <c:v>0.3</c:v>
                </c:pt>
                <c:pt idx="10">
                  <c:v>0.1777077</c:v>
                </c:pt>
                <c:pt idx="11">
                  <c:v>0.29550110000000002</c:v>
                </c:pt>
                <c:pt idx="12">
                  <c:v>4.4329899999999998E-2</c:v>
                </c:pt>
                <c:pt idx="13">
                  <c:v>7.5806449999999997E-2</c:v>
                </c:pt>
                <c:pt idx="14">
                  <c:v>0.3</c:v>
                </c:pt>
                <c:pt idx="15">
                  <c:v>0.1389756</c:v>
                </c:pt>
                <c:pt idx="16">
                  <c:v>0.11675720000000001</c:v>
                </c:pt>
                <c:pt idx="17">
                  <c:v>0.16049379999999999</c:v>
                </c:pt>
                <c:pt idx="18">
                  <c:v>2.7692310000000001E-2</c:v>
                </c:pt>
                <c:pt idx="19">
                  <c:v>0.23571429999999999</c:v>
                </c:pt>
                <c:pt idx="20">
                  <c:v>0.17812500000000001</c:v>
                </c:pt>
                <c:pt idx="21">
                  <c:v>0.14657529999999999</c:v>
                </c:pt>
                <c:pt idx="22">
                  <c:v>0.20562130000000001</c:v>
                </c:pt>
                <c:pt idx="23">
                  <c:v>0.12</c:v>
                </c:pt>
                <c:pt idx="24">
                  <c:v>5.9036140000000001E-2</c:v>
                </c:pt>
                <c:pt idx="25">
                  <c:v>5.1351349999999997E-2</c:v>
                </c:pt>
                <c:pt idx="26">
                  <c:v>6.8673339999999999E-2</c:v>
                </c:pt>
                <c:pt idx="27">
                  <c:v>9.5238100000000006E-2</c:v>
                </c:pt>
                <c:pt idx="28">
                  <c:v>0.18235290000000001</c:v>
                </c:pt>
                <c:pt idx="29">
                  <c:v>1.777778E-2</c:v>
                </c:pt>
                <c:pt idx="30">
                  <c:v>0.18235290000000001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092288"/>
        <c:axId val="124605568"/>
      </c:barChart>
      <c:catAx>
        <c:axId val="116092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605568"/>
        <c:crosses val="autoZero"/>
        <c:auto val="1"/>
        <c:lblAlgn val="ctr"/>
        <c:lblOffset val="100"/>
        <c:noMultiLvlLbl val="0"/>
      </c:catAx>
      <c:valAx>
        <c:axId val="12460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09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Ouputs2!$I$2</c:f>
              <c:strCache>
                <c:ptCount val="1"/>
                <c:pt idx="0">
                  <c:v>Ecotrophic Efficiency</c:v>
                </c:pt>
              </c:strCache>
            </c:strRef>
          </c:tx>
          <c:invertIfNegative val="0"/>
          <c:val>
            <c:numRef>
              <c:f>Ouputs2!$I$3:$I$41</c:f>
              <c:numCache>
                <c:formatCode>General</c:formatCode>
                <c:ptCount val="39"/>
                <c:pt idx="0">
                  <c:v>0.9</c:v>
                </c:pt>
                <c:pt idx="1">
                  <c:v>0.9</c:v>
                </c:pt>
                <c:pt idx="2">
                  <c:v>0.89999989999999996</c:v>
                </c:pt>
                <c:pt idx="3">
                  <c:v>0.9</c:v>
                </c:pt>
                <c:pt idx="4">
                  <c:v>0.9</c:v>
                </c:pt>
                <c:pt idx="5">
                  <c:v>0.24317649999999999</c:v>
                </c:pt>
                <c:pt idx="6">
                  <c:v>0.89999989999999996</c:v>
                </c:pt>
                <c:pt idx="7">
                  <c:v>0.47587659999999998</c:v>
                </c:pt>
                <c:pt idx="8">
                  <c:v>0.82092050000000005</c:v>
                </c:pt>
                <c:pt idx="9">
                  <c:v>0.88614709999999997</c:v>
                </c:pt>
                <c:pt idx="10">
                  <c:v>0.89417489999999999</c:v>
                </c:pt>
                <c:pt idx="11">
                  <c:v>0.48088379999999997</c:v>
                </c:pt>
                <c:pt idx="12">
                  <c:v>0.80727729999999998</c:v>
                </c:pt>
                <c:pt idx="13">
                  <c:v>0.2034434</c:v>
                </c:pt>
                <c:pt idx="14">
                  <c:v>0.48345199999999999</c:v>
                </c:pt>
                <c:pt idx="15">
                  <c:v>0.76337339999999998</c:v>
                </c:pt>
                <c:pt idx="16">
                  <c:v>0.88</c:v>
                </c:pt>
                <c:pt idx="17">
                  <c:v>0.84233480000000005</c:v>
                </c:pt>
                <c:pt idx="18">
                  <c:v>0.69995779999999996</c:v>
                </c:pt>
                <c:pt idx="19">
                  <c:v>0.53743110000000005</c:v>
                </c:pt>
                <c:pt idx="20">
                  <c:v>0.17302809999999999</c:v>
                </c:pt>
                <c:pt idx="21">
                  <c:v>0.26348890000000003</c:v>
                </c:pt>
                <c:pt idx="22">
                  <c:v>0.67903199999999997</c:v>
                </c:pt>
                <c:pt idx="23">
                  <c:v>0.1639417</c:v>
                </c:pt>
                <c:pt idx="24">
                  <c:v>3.8154629999999998E-3</c:v>
                </c:pt>
                <c:pt idx="25">
                  <c:v>0.65988829999999998</c:v>
                </c:pt>
                <c:pt idx="26">
                  <c:v>0.30429460000000003</c:v>
                </c:pt>
                <c:pt idx="27">
                  <c:v>0.78369789999999995</c:v>
                </c:pt>
                <c:pt idx="28">
                  <c:v>6.3997429999999994E-2</c:v>
                </c:pt>
                <c:pt idx="29">
                  <c:v>0.25690619999999997</c:v>
                </c:pt>
                <c:pt idx="30">
                  <c:v>0.86817960000000005</c:v>
                </c:pt>
                <c:pt idx="31">
                  <c:v>0.46239439999999998</c:v>
                </c:pt>
                <c:pt idx="32">
                  <c:v>0.63144339999999999</c:v>
                </c:pt>
                <c:pt idx="33">
                  <c:v>0.57227530000000004</c:v>
                </c:pt>
                <c:pt idx="34">
                  <c:v>1.909257E-2</c:v>
                </c:pt>
                <c:pt idx="35">
                  <c:v>1.4134890000000001E-2</c:v>
                </c:pt>
                <c:pt idx="36">
                  <c:v>1.1051490000000001E-2</c:v>
                </c:pt>
                <c:pt idx="37">
                  <c:v>0</c:v>
                </c:pt>
                <c:pt idx="38">
                  <c:v>5.2000110000000002E-2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15840"/>
        <c:axId val="126117376"/>
      </c:barChart>
      <c:catAx>
        <c:axId val="1261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17376"/>
        <c:crosses val="autoZero"/>
        <c:auto val="1"/>
        <c:lblAlgn val="ctr"/>
        <c:lblOffset val="100"/>
        <c:noMultiLvlLbl val="0"/>
      </c:catAx>
      <c:valAx>
        <c:axId val="1261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Respiration!$E$4</c:f>
              <c:strCache>
                <c:ptCount val="1"/>
                <c:pt idx="0">
                  <c:v>Respiration / assimilation</c:v>
                </c:pt>
              </c:strCache>
            </c:strRef>
          </c:tx>
          <c:invertIfNegative val="0"/>
          <c:val>
            <c:numRef>
              <c:f>Respiration!$E$5:$E$34</c:f>
              <c:numCache>
                <c:formatCode>General</c:formatCode>
                <c:ptCount val="30"/>
                <c:pt idx="0">
                  <c:v>0.9763889</c:v>
                </c:pt>
                <c:pt idx="1">
                  <c:v>0.97777780000000003</c:v>
                </c:pt>
                <c:pt idx="2">
                  <c:v>0.77205880000000005</c:v>
                </c:pt>
                <c:pt idx="3">
                  <c:v>0.77205880000000005</c:v>
                </c:pt>
                <c:pt idx="4">
                  <c:v>0.88095239999999997</c:v>
                </c:pt>
                <c:pt idx="5">
                  <c:v>0.5546875</c:v>
                </c:pt>
                <c:pt idx="6">
                  <c:v>0.96538449999999998</c:v>
                </c:pt>
                <c:pt idx="7">
                  <c:v>0.85000010000000004</c:v>
                </c:pt>
                <c:pt idx="8">
                  <c:v>0.9262049</c:v>
                </c:pt>
                <c:pt idx="9">
                  <c:v>0.93581080000000005</c:v>
                </c:pt>
                <c:pt idx="10">
                  <c:v>0.90524190000000004</c:v>
                </c:pt>
                <c:pt idx="11">
                  <c:v>0.81678079999999997</c:v>
                </c:pt>
                <c:pt idx="12">
                  <c:v>0.82628049999999997</c:v>
                </c:pt>
                <c:pt idx="13">
                  <c:v>0.94458759999999997</c:v>
                </c:pt>
                <c:pt idx="14">
                  <c:v>0.85405350000000002</c:v>
                </c:pt>
                <c:pt idx="15">
                  <c:v>0.79687940000000002</c:v>
                </c:pt>
                <c:pt idx="16">
                  <c:v>0.68538379999999999</c:v>
                </c:pt>
                <c:pt idx="17">
                  <c:v>0.88928569999999996</c:v>
                </c:pt>
                <c:pt idx="18">
                  <c:v>0.9321429</c:v>
                </c:pt>
                <c:pt idx="19">
                  <c:v>0.75</c:v>
                </c:pt>
                <c:pt idx="20">
                  <c:v>0.63</c:v>
                </c:pt>
                <c:pt idx="21">
                  <c:v>0.77786540000000004</c:v>
                </c:pt>
                <c:pt idx="22">
                  <c:v>0.74297340000000001</c:v>
                </c:pt>
                <c:pt idx="23">
                  <c:v>0.70535709999999996</c:v>
                </c:pt>
                <c:pt idx="24">
                  <c:v>0.4166667</c:v>
                </c:pt>
                <c:pt idx="25">
                  <c:v>0.7993827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0.91119799999999995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6592"/>
        <c:axId val="46608384"/>
      </c:barChart>
      <c:catAx>
        <c:axId val="46606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6608384"/>
        <c:crosses val="autoZero"/>
        <c:auto val="1"/>
        <c:lblAlgn val="ctr"/>
        <c:lblOffset val="100"/>
        <c:noMultiLvlLbl val="0"/>
      </c:catAx>
      <c:valAx>
        <c:axId val="4660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0071" cy="6041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7933" cy="60452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6522" cy="6032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0.07849</cdr:x>
      <cdr:y>0.36912</cdr:y>
    </cdr:from>
    <cdr:to>
      <cdr:x>0.85611</cdr:x>
      <cdr:y>0.37333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728133" y="2226733"/>
          <a:ext cx="7213600" cy="25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95251</xdr:colOff>
      <xdr:row>1</xdr:row>
      <xdr:rowOff>61685</xdr:rowOff>
    </xdr:from>
    <xdr:to>
      <xdr:col>25</xdr:col>
      <xdr:colOff>398236</xdr:colOff>
      <xdr:row>16</xdr:row>
      <xdr:rowOff>42636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302985</xdr:colOff>
      <xdr:row>32</xdr:row>
      <xdr:rowOff>162379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302985</xdr:colOff>
      <xdr:row>48</xdr:row>
      <xdr:rowOff>162379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359228</xdr:colOff>
      <xdr:row>1</xdr:row>
      <xdr:rowOff>68943</xdr:rowOff>
    </xdr:from>
    <xdr:to>
      <xdr:col>34</xdr:col>
      <xdr:colOff>67128</xdr:colOff>
      <xdr:row>16</xdr:row>
      <xdr:rowOff>90714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406400</xdr:colOff>
      <xdr:row>18</xdr:row>
      <xdr:rowOff>12700</xdr:rowOff>
    </xdr:from>
    <xdr:to>
      <xdr:col>34</xdr:col>
      <xdr:colOff>101600</xdr:colOff>
      <xdr:row>32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0</xdr:row>
      <xdr:rowOff>158750</xdr:rowOff>
    </xdr:from>
    <xdr:to>
      <xdr:col>33</xdr:col>
      <xdr:colOff>31750</xdr:colOff>
      <xdr:row>43</xdr:row>
      <xdr:rowOff>158750</xdr:rowOff>
    </xdr:to>
    <xdr:cxnSp macro="">
      <xdr:nvCxnSpPr>
        <xdr:cNvPr id="3" name="Straight Connector 2"/>
        <xdr:cNvCxnSpPr/>
      </xdr:nvCxnSpPr>
      <xdr:spPr>
        <a:xfrm>
          <a:off x="1666875" y="158750"/>
          <a:ext cx="18176875" cy="8191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</xdr:colOff>
      <xdr:row>1</xdr:row>
      <xdr:rowOff>136525</xdr:rowOff>
    </xdr:from>
    <xdr:to>
      <xdr:col>15</xdr:col>
      <xdr:colOff>320675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14</xdr:row>
      <xdr:rowOff>60325</xdr:rowOff>
    </xdr:from>
    <xdr:to>
      <xdr:col>15</xdr:col>
      <xdr:colOff>307975</xdr:colOff>
      <xdr:row>29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92075</xdr:colOff>
      <xdr:row>29</xdr:row>
      <xdr:rowOff>168275</xdr:rowOff>
    </xdr:from>
    <xdr:to>
      <xdr:col>15</xdr:col>
      <xdr:colOff>396875</xdr:colOff>
      <xdr:row>44</xdr:row>
      <xdr:rowOff>149225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2</xdr:row>
      <xdr:rowOff>38100</xdr:rowOff>
    </xdr:from>
    <xdr:to>
      <xdr:col>12</xdr:col>
      <xdr:colOff>587375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Inoa basic outpu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Inoa basic output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et matrix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atistics ainoa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atch by trophic level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cendency by groups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scendency total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PR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biomas by trophic level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D26"/>
  <sheetViews>
    <sheetView topLeftCell="A13" workbookViewId="0">
      <selection activeCell="F25" sqref="F25"/>
    </sheetView>
  </sheetViews>
  <sheetFormatPr defaultRowHeight="14.5" x14ac:dyDescent="0.35"/>
  <cols>
    <col min="1" max="1" width="4.54296875" customWidth="1"/>
    <col min="2" max="2" width="46.7265625" customWidth="1"/>
    <col min="3" max="3" width="32" customWidth="1"/>
  </cols>
  <sheetData>
    <row r="3" spans="1:4" x14ac:dyDescent="0.35">
      <c r="A3" s="2" t="s">
        <v>147</v>
      </c>
      <c r="B3" s="2" t="s">
        <v>148</v>
      </c>
      <c r="C3" s="2" t="s">
        <v>149</v>
      </c>
      <c r="D3" s="16" t="s">
        <v>243</v>
      </c>
    </row>
    <row r="4" spans="1:4" x14ac:dyDescent="0.35">
      <c r="A4" s="2">
        <v>1</v>
      </c>
      <c r="B4" s="3" t="s">
        <v>150</v>
      </c>
      <c r="C4" s="2">
        <v>1</v>
      </c>
      <c r="D4">
        <v>1</v>
      </c>
    </row>
    <row r="5" spans="1:4" x14ac:dyDescent="0.35">
      <c r="A5" s="2">
        <v>2</v>
      </c>
      <c r="B5" s="3" t="s">
        <v>151</v>
      </c>
      <c r="C5" s="2">
        <v>30</v>
      </c>
      <c r="D5">
        <v>30</v>
      </c>
    </row>
    <row r="6" spans="1:4" x14ac:dyDescent="0.35">
      <c r="A6" s="2">
        <v>3</v>
      </c>
      <c r="B6" s="3" t="s">
        <v>152</v>
      </c>
      <c r="C6" s="2">
        <v>2</v>
      </c>
      <c r="D6">
        <v>2</v>
      </c>
    </row>
    <row r="7" spans="1:4" ht="29" x14ac:dyDescent="0.35">
      <c r="A7" s="2">
        <v>4</v>
      </c>
      <c r="B7" s="3" t="s">
        <v>153</v>
      </c>
      <c r="C7" s="2" t="s">
        <v>169</v>
      </c>
      <c r="D7" t="s">
        <v>169</v>
      </c>
    </row>
    <row r="8" spans="1:4" x14ac:dyDescent="0.35">
      <c r="A8" s="2">
        <v>5</v>
      </c>
      <c r="B8" s="3" t="s">
        <v>154</v>
      </c>
      <c r="C8" s="2"/>
    </row>
    <row r="9" spans="1:4" x14ac:dyDescent="0.35">
      <c r="A9" s="2">
        <v>6</v>
      </c>
      <c r="B9" s="3" t="s">
        <v>155</v>
      </c>
      <c r="C9" s="2" t="s">
        <v>169</v>
      </c>
      <c r="D9" t="s">
        <v>169</v>
      </c>
    </row>
    <row r="10" spans="1:4" x14ac:dyDescent="0.35">
      <c r="A10" s="2">
        <v>7</v>
      </c>
      <c r="B10" s="3" t="s">
        <v>156</v>
      </c>
      <c r="C10" s="2" t="s">
        <v>169</v>
      </c>
      <c r="D10" t="s">
        <v>169</v>
      </c>
    </row>
    <row r="11" spans="1:4" ht="72.5" x14ac:dyDescent="0.35">
      <c r="A11" s="2">
        <v>8</v>
      </c>
      <c r="B11" s="3" t="s">
        <v>157</v>
      </c>
      <c r="C11" s="3" t="s">
        <v>218</v>
      </c>
      <c r="D11">
        <v>5</v>
      </c>
    </row>
    <row r="12" spans="1:4" ht="43.5" x14ac:dyDescent="0.35">
      <c r="A12" s="2">
        <v>9</v>
      </c>
      <c r="B12" s="3" t="s">
        <v>158</v>
      </c>
      <c r="C12" s="2" t="s">
        <v>215</v>
      </c>
      <c r="D12" s="17">
        <v>4.9000000000000002E-2</v>
      </c>
    </row>
    <row r="13" spans="1:4" ht="43.5" x14ac:dyDescent="0.35">
      <c r="A13" s="2">
        <v>10</v>
      </c>
      <c r="B13" s="3" t="s">
        <v>159</v>
      </c>
      <c r="C13" s="3" t="s">
        <v>219</v>
      </c>
    </row>
    <row r="14" spans="1:4" ht="43.5" x14ac:dyDescent="0.35">
      <c r="A14" s="2">
        <v>11</v>
      </c>
      <c r="B14" s="3" t="s">
        <v>160</v>
      </c>
      <c r="C14" s="3" t="s">
        <v>220</v>
      </c>
    </row>
    <row r="15" spans="1:4" ht="29" x14ac:dyDescent="0.35">
      <c r="A15" s="2">
        <v>12</v>
      </c>
      <c r="B15" s="2" t="s">
        <v>161</v>
      </c>
      <c r="C15" s="3" t="s">
        <v>221</v>
      </c>
      <c r="D15" t="s">
        <v>169</v>
      </c>
    </row>
    <row r="16" spans="1:4" ht="49.5" customHeight="1" x14ac:dyDescent="0.35">
      <c r="A16" s="2">
        <v>13</v>
      </c>
      <c r="B16" s="2" t="s">
        <v>162</v>
      </c>
      <c r="C16" s="2"/>
    </row>
    <row r="17" spans="1:4" x14ac:dyDescent="0.35">
      <c r="A17" s="2">
        <v>14</v>
      </c>
      <c r="B17" s="2" t="s">
        <v>163</v>
      </c>
      <c r="C17" s="2" t="s">
        <v>169</v>
      </c>
    </row>
    <row r="18" spans="1:4" ht="29" x14ac:dyDescent="0.35">
      <c r="A18" s="2">
        <v>15</v>
      </c>
      <c r="B18" s="3" t="s">
        <v>164</v>
      </c>
      <c r="C18" s="2" t="s">
        <v>234</v>
      </c>
    </row>
    <row r="19" spans="1:4" x14ac:dyDescent="0.35">
      <c r="A19" s="2">
        <v>16</v>
      </c>
      <c r="B19" s="2" t="s">
        <v>165</v>
      </c>
      <c r="C19" s="2" t="s">
        <v>233</v>
      </c>
    </row>
    <row r="20" spans="1:4" ht="29" x14ac:dyDescent="0.35">
      <c r="A20" s="2">
        <v>17</v>
      </c>
      <c r="B20" s="3" t="s">
        <v>166</v>
      </c>
      <c r="C20" s="2" t="s">
        <v>222</v>
      </c>
    </row>
    <row r="21" spans="1:4" x14ac:dyDescent="0.35">
      <c r="A21" s="2">
        <v>18</v>
      </c>
      <c r="B21" s="2" t="s">
        <v>167</v>
      </c>
      <c r="C21" s="2" t="s">
        <v>169</v>
      </c>
    </row>
    <row r="22" spans="1:4" ht="29" x14ac:dyDescent="0.35">
      <c r="A22" s="2">
        <v>19</v>
      </c>
      <c r="B22" s="2" t="s">
        <v>168</v>
      </c>
      <c r="C22" s="13" t="s">
        <v>227</v>
      </c>
    </row>
    <row r="23" spans="1:4" ht="29" x14ac:dyDescent="0.35">
      <c r="A23" s="2">
        <v>20</v>
      </c>
      <c r="B23" s="3" t="s">
        <v>223</v>
      </c>
      <c r="C23" s="12">
        <v>1.545766</v>
      </c>
      <c r="D23" s="18">
        <v>2.412944</v>
      </c>
    </row>
    <row r="24" spans="1:4" ht="29" x14ac:dyDescent="0.35">
      <c r="A24" s="2">
        <v>21</v>
      </c>
      <c r="B24" s="3" t="s">
        <v>224</v>
      </c>
      <c r="C24" s="12">
        <v>4.0003770000000003</v>
      </c>
      <c r="D24" s="18">
        <v>9.7374899999999993</v>
      </c>
    </row>
    <row r="25" spans="1:4" ht="43.5" x14ac:dyDescent="0.35">
      <c r="A25" s="2">
        <v>22</v>
      </c>
      <c r="B25" s="3" t="s">
        <v>225</v>
      </c>
      <c r="C25" s="12">
        <v>9.2749360000000003E-2</v>
      </c>
      <c r="D25" s="18">
        <v>4.5483339999999997E-2</v>
      </c>
    </row>
    <row r="26" spans="1:4" ht="29" x14ac:dyDescent="0.35">
      <c r="A26" s="2">
        <v>23</v>
      </c>
      <c r="B26" s="3" t="s">
        <v>226</v>
      </c>
      <c r="C26" s="12">
        <v>0.155921</v>
      </c>
      <c r="D26" s="18">
        <v>0.15065790000000001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F3" sqref="F3"/>
    </sheetView>
  </sheetViews>
  <sheetFormatPr defaultRowHeight="14.5" x14ac:dyDescent="0.35"/>
  <cols>
    <col min="1" max="1" width="36.36328125" bestFit="1" customWidth="1"/>
    <col min="2" max="2" width="11.81640625" bestFit="1" customWidth="1"/>
    <col min="3" max="3" width="5.08984375" bestFit="1" customWidth="1"/>
    <col min="6" max="6" width="8.7265625" style="42"/>
  </cols>
  <sheetData>
    <row r="1" spans="1:6" x14ac:dyDescent="0.35">
      <c r="A1" t="s">
        <v>79</v>
      </c>
      <c r="B1" t="s">
        <v>80</v>
      </c>
      <c r="C1" t="s">
        <v>81</v>
      </c>
      <c r="D1" t="s">
        <v>80</v>
      </c>
      <c r="F1" s="42" t="s">
        <v>246</v>
      </c>
    </row>
    <row r="2" spans="1:6" x14ac:dyDescent="0.35">
      <c r="A2" t="s">
        <v>82</v>
      </c>
      <c r="B2">
        <v>1576.837</v>
      </c>
      <c r="D2">
        <v>1575.325</v>
      </c>
      <c r="F2" s="42">
        <v>1421.6420000000001</v>
      </c>
    </row>
    <row r="3" spans="1:6" x14ac:dyDescent="0.35">
      <c r="A3" t="s">
        <v>83</v>
      </c>
      <c r="B3">
        <v>691.17610000000002</v>
      </c>
      <c r="D3">
        <v>691.49149999999997</v>
      </c>
      <c r="F3" s="42">
        <v>1472.848</v>
      </c>
    </row>
    <row r="4" spans="1:6" x14ac:dyDescent="0.35">
      <c r="A4" t="s">
        <v>84</v>
      </c>
      <c r="B4">
        <v>1042.6079999999999</v>
      </c>
      <c r="D4">
        <v>1041.4839999999999</v>
      </c>
      <c r="F4" s="42">
        <v>1005.4109999999999</v>
      </c>
    </row>
    <row r="5" spans="1:6" x14ac:dyDescent="0.35">
      <c r="A5" t="s">
        <v>85</v>
      </c>
      <c r="B5">
        <v>1033.0119999999999</v>
      </c>
      <c r="D5">
        <v>1033.0160000000001</v>
      </c>
      <c r="F5" s="42">
        <v>1577.7149999999999</v>
      </c>
    </row>
    <row r="6" spans="1:6" x14ac:dyDescent="0.35">
      <c r="A6" t="s">
        <v>86</v>
      </c>
      <c r="B6">
        <v>4343.6329999999998</v>
      </c>
      <c r="D6">
        <v>4341.3159999999998</v>
      </c>
      <c r="F6" s="42">
        <v>5477.6170000000002</v>
      </c>
    </row>
    <row r="7" spans="1:6" x14ac:dyDescent="0.35">
      <c r="A7" t="s">
        <v>87</v>
      </c>
      <c r="B7">
        <v>1891.0350000000001</v>
      </c>
      <c r="D7">
        <v>1890.1679999999999</v>
      </c>
      <c r="F7" s="42">
        <v>2727.9029999999998</v>
      </c>
    </row>
    <row r="8" spans="1:6" x14ac:dyDescent="0.35">
      <c r="A8" t="s">
        <v>88</v>
      </c>
      <c r="B8">
        <v>1.424436</v>
      </c>
      <c r="D8">
        <v>1.424436</v>
      </c>
      <c r="F8" s="42">
        <v>1.424407</v>
      </c>
    </row>
    <row r="9" spans="1:6" x14ac:dyDescent="0.35">
      <c r="A9" t="s">
        <v>89</v>
      </c>
      <c r="B9">
        <v>7.274567E-3</v>
      </c>
      <c r="D9">
        <v>7.277721E-3</v>
      </c>
      <c r="F9" s="42">
        <v>4.8326030000000004E-3</v>
      </c>
    </row>
    <row r="10" spans="1:6" x14ac:dyDescent="0.35">
      <c r="A10" t="s">
        <v>90</v>
      </c>
      <c r="B10">
        <v>1611.6289999999999</v>
      </c>
      <c r="D10">
        <v>1610.93</v>
      </c>
      <c r="F10" s="42">
        <v>2426.0010000000002</v>
      </c>
    </row>
    <row r="11" spans="1:6" x14ac:dyDescent="0.35">
      <c r="A11" t="s">
        <v>91</v>
      </c>
      <c r="B11">
        <v>1.545766</v>
      </c>
      <c r="D11">
        <v>1.546764</v>
      </c>
      <c r="F11" s="42">
        <v>2.412944</v>
      </c>
    </row>
    <row r="12" spans="1:6" x14ac:dyDescent="0.35">
      <c r="A12" t="s">
        <v>92</v>
      </c>
      <c r="B12">
        <v>569.02030000000002</v>
      </c>
      <c r="D12">
        <v>569.44590000000005</v>
      </c>
      <c r="F12" s="42">
        <v>1420.59</v>
      </c>
    </row>
    <row r="13" spans="1:6" x14ac:dyDescent="0.35">
      <c r="A13" t="s">
        <v>93</v>
      </c>
      <c r="B13">
        <v>4.0003770000000003</v>
      </c>
      <c r="D13">
        <v>3.9991270000000001</v>
      </c>
      <c r="F13" s="42">
        <v>9.7374899999999993</v>
      </c>
    </row>
    <row r="14" spans="1:6" x14ac:dyDescent="0.35">
      <c r="A14" t="s">
        <v>94</v>
      </c>
      <c r="B14">
        <v>9.2749360000000003E-2</v>
      </c>
      <c r="D14">
        <v>9.2787620000000001E-2</v>
      </c>
      <c r="F14" s="42">
        <v>4.5483339999999997E-2</v>
      </c>
    </row>
    <row r="15" spans="1:6" x14ac:dyDescent="0.35">
      <c r="A15" t="s">
        <v>95</v>
      </c>
      <c r="B15">
        <v>402.86919999999998</v>
      </c>
      <c r="D15">
        <v>402.82040000000001</v>
      </c>
      <c r="F15" s="42">
        <v>249.1403</v>
      </c>
    </row>
    <row r="16" spans="1:6" x14ac:dyDescent="0.35">
      <c r="A16" t="s">
        <v>96</v>
      </c>
      <c r="B16">
        <v>11.7239</v>
      </c>
      <c r="D16">
        <v>11.7239</v>
      </c>
      <c r="F16" s="42">
        <v>11.7239</v>
      </c>
    </row>
    <row r="17" spans="1:6" x14ac:dyDescent="0.35">
      <c r="A17" t="s">
        <v>97</v>
      </c>
      <c r="B17">
        <v>0.155921</v>
      </c>
      <c r="D17">
        <v>0.155921</v>
      </c>
      <c r="F17" s="42">
        <v>0.15065790000000001</v>
      </c>
    </row>
    <row r="18" spans="1:6" x14ac:dyDescent="0.35">
      <c r="A18" t="s">
        <v>98</v>
      </c>
      <c r="B18">
        <v>0.14103009999999999</v>
      </c>
      <c r="D18">
        <v>0.1416364</v>
      </c>
      <c r="F18" s="42">
        <v>0.13342329999999999</v>
      </c>
    </row>
    <row r="19" spans="1:6" x14ac:dyDescent="0.35">
      <c r="A19" t="s">
        <v>99</v>
      </c>
      <c r="B19">
        <v>11.7239</v>
      </c>
      <c r="D19">
        <v>11.7239</v>
      </c>
      <c r="F19" s="42">
        <v>11.7239</v>
      </c>
    </row>
    <row r="20" spans="1:6" x14ac:dyDescent="0.35">
      <c r="A20" t="s">
        <v>100</v>
      </c>
      <c r="B20">
        <v>0</v>
      </c>
      <c r="D20">
        <v>0</v>
      </c>
      <c r="F20" s="42">
        <v>0</v>
      </c>
    </row>
    <row r="21" spans="1:6" x14ac:dyDescent="0.35">
      <c r="A21" t="s">
        <v>101</v>
      </c>
      <c r="B21">
        <v>11.7239</v>
      </c>
      <c r="D21">
        <v>11.7239</v>
      </c>
      <c r="F21" s="42">
        <v>11.7239</v>
      </c>
    </row>
    <row r="22" spans="1:6" x14ac:dyDescent="0.35">
      <c r="A22" t="s">
        <v>102</v>
      </c>
      <c r="B22">
        <v>0</v>
      </c>
      <c r="D22">
        <v>0</v>
      </c>
      <c r="F22" s="42">
        <v>0</v>
      </c>
    </row>
    <row r="23" spans="1:6" x14ac:dyDescent="0.35">
      <c r="A23" t="s">
        <v>103</v>
      </c>
      <c r="B23">
        <v>9.3791200000000003</v>
      </c>
      <c r="D23">
        <v>9.3791200000000003</v>
      </c>
      <c r="F23" s="42">
        <v>9.3791200000000003</v>
      </c>
    </row>
    <row r="24" spans="1:6" x14ac:dyDescent="0.35">
      <c r="A24" t="s">
        <v>104</v>
      </c>
      <c r="B24">
        <v>9.3791200000000003</v>
      </c>
      <c r="D24">
        <v>9.3791200000000003</v>
      </c>
      <c r="F24" s="42">
        <v>9.3791200000000003</v>
      </c>
    </row>
    <row r="25" spans="1:6" x14ac:dyDescent="0.35">
      <c r="A25" t="s">
        <v>105</v>
      </c>
      <c r="B25">
        <v>2.3447800000000001</v>
      </c>
      <c r="D25">
        <v>2.3447800000000001</v>
      </c>
      <c r="F25" s="42">
        <v>2.3447800000000001</v>
      </c>
    </row>
    <row r="26" spans="1:6" x14ac:dyDescent="0.35">
      <c r="A26" t="s">
        <v>106</v>
      </c>
      <c r="B26">
        <v>0.73648650000000004</v>
      </c>
      <c r="D26">
        <v>0.73648650000000004</v>
      </c>
      <c r="F26" s="42">
        <v>0.73648650000000004</v>
      </c>
    </row>
    <row r="27" spans="1:6" x14ac:dyDescent="0.35">
      <c r="A27" t="s">
        <v>107</v>
      </c>
      <c r="B27">
        <v>6.6226000000000003</v>
      </c>
      <c r="D27">
        <v>6.6226000000000003</v>
      </c>
      <c r="F27" s="42">
        <v>6.6226000000000003</v>
      </c>
    </row>
    <row r="28" spans="1:6" x14ac:dyDescent="0.35">
      <c r="A28" t="s">
        <v>108</v>
      </c>
      <c r="B28">
        <v>2.0388660000000001</v>
      </c>
      <c r="D28">
        <v>2.0386869999999999</v>
      </c>
      <c r="F28" s="42">
        <v>2.4846949999999999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4"/>
  <sheetViews>
    <sheetView topLeftCell="A34" workbookViewId="0">
      <selection activeCell="Q29" sqref="Q29"/>
    </sheetView>
  </sheetViews>
  <sheetFormatPr defaultRowHeight="14.5" x14ac:dyDescent="0.35"/>
  <cols>
    <col min="2" max="2" width="11.26953125" bestFit="1" customWidth="1"/>
  </cols>
  <sheetData>
    <row r="4" spans="1:7" ht="58" x14ac:dyDescent="0.35">
      <c r="B4" t="s">
        <v>0</v>
      </c>
      <c r="C4" s="4" t="s">
        <v>228</v>
      </c>
      <c r="D4" s="4" t="s">
        <v>229</v>
      </c>
      <c r="E4" s="4" t="s">
        <v>230</v>
      </c>
      <c r="F4" s="4" t="s">
        <v>231</v>
      </c>
      <c r="G4" s="4" t="s">
        <v>232</v>
      </c>
    </row>
    <row r="5" spans="1:7" x14ac:dyDescent="0.35">
      <c r="A5">
        <v>1</v>
      </c>
      <c r="B5" t="s">
        <v>1</v>
      </c>
      <c r="C5">
        <v>0.28120000000000001</v>
      </c>
      <c r="D5">
        <v>0.28799999999999998</v>
      </c>
      <c r="E5">
        <v>0.9763889</v>
      </c>
      <c r="F5">
        <v>2.4182080000000002E-2</v>
      </c>
      <c r="G5">
        <v>35.15</v>
      </c>
    </row>
    <row r="6" spans="1:7" x14ac:dyDescent="0.35">
      <c r="A6">
        <v>2</v>
      </c>
      <c r="B6" t="s">
        <v>2</v>
      </c>
      <c r="C6">
        <v>0.28160000000000002</v>
      </c>
      <c r="D6">
        <v>0.28799999999999998</v>
      </c>
      <c r="E6">
        <v>0.97777780000000003</v>
      </c>
      <c r="F6">
        <v>2.2727270000000001E-2</v>
      </c>
      <c r="G6">
        <v>7.04</v>
      </c>
    </row>
    <row r="7" spans="1:7" x14ac:dyDescent="0.35">
      <c r="A7">
        <v>3</v>
      </c>
      <c r="B7" t="s">
        <v>3</v>
      </c>
      <c r="C7">
        <v>0.1332641</v>
      </c>
      <c r="D7">
        <v>0.1726087</v>
      </c>
      <c r="E7">
        <v>0.77205880000000005</v>
      </c>
      <c r="F7">
        <v>0.2952381</v>
      </c>
      <c r="G7">
        <v>1.05</v>
      </c>
    </row>
    <row r="8" spans="1:7" x14ac:dyDescent="0.35">
      <c r="A8">
        <v>4</v>
      </c>
      <c r="B8" t="s">
        <v>4</v>
      </c>
      <c r="C8">
        <v>0.1076023</v>
      </c>
      <c r="D8">
        <v>0.13937060000000001</v>
      </c>
      <c r="E8">
        <v>0.77205880000000005</v>
      </c>
      <c r="F8">
        <v>0.2952381</v>
      </c>
      <c r="G8">
        <v>1.05</v>
      </c>
    </row>
    <row r="9" spans="1:7" x14ac:dyDescent="0.35">
      <c r="A9">
        <v>5</v>
      </c>
      <c r="B9" t="s">
        <v>5</v>
      </c>
      <c r="C9">
        <v>1.3210310000000001</v>
      </c>
      <c r="D9">
        <v>1.4995480000000001</v>
      </c>
      <c r="E9">
        <v>0.88095239999999997</v>
      </c>
      <c r="F9">
        <v>0.13513510000000001</v>
      </c>
      <c r="G9">
        <v>1.48</v>
      </c>
    </row>
    <row r="10" spans="1:7" x14ac:dyDescent="0.35">
      <c r="A10">
        <v>6</v>
      </c>
      <c r="B10" t="s">
        <v>6</v>
      </c>
      <c r="C10">
        <v>17.551200000000001</v>
      </c>
      <c r="D10">
        <v>31.6416</v>
      </c>
      <c r="E10">
        <v>0.5546875</v>
      </c>
      <c r="F10">
        <v>0.80281690000000006</v>
      </c>
      <c r="G10">
        <v>1.42</v>
      </c>
    </row>
    <row r="11" spans="1:7" x14ac:dyDescent="0.35">
      <c r="A11">
        <v>7</v>
      </c>
      <c r="B11" t="s">
        <v>7</v>
      </c>
      <c r="C11">
        <v>9.11632</v>
      </c>
      <c r="D11">
        <v>9.4431999999999992</v>
      </c>
      <c r="E11">
        <v>0.96538449999999998</v>
      </c>
      <c r="F11">
        <v>3.5856569999999997E-2</v>
      </c>
      <c r="G11">
        <v>5.0199999999999996</v>
      </c>
    </row>
    <row r="12" spans="1:7" x14ac:dyDescent="0.35">
      <c r="A12">
        <v>8</v>
      </c>
      <c r="B12" t="s">
        <v>8</v>
      </c>
      <c r="C12">
        <v>3.4679799999999997E-2</v>
      </c>
      <c r="D12">
        <v>4.0799769999999999E-2</v>
      </c>
      <c r="E12">
        <v>0.85000010000000004</v>
      </c>
      <c r="F12">
        <v>0.17647060000000001</v>
      </c>
      <c r="G12">
        <v>3.06</v>
      </c>
    </row>
    <row r="13" spans="1:7" x14ac:dyDescent="0.35">
      <c r="A13">
        <v>9</v>
      </c>
      <c r="B13" t="s">
        <v>9</v>
      </c>
      <c r="C13">
        <v>0.25829999999999997</v>
      </c>
      <c r="D13">
        <v>0.27888000000000002</v>
      </c>
      <c r="E13">
        <v>0.9262049</v>
      </c>
      <c r="F13">
        <v>7.9674800000000004E-2</v>
      </c>
      <c r="G13">
        <v>3.0750000000000002</v>
      </c>
    </row>
    <row r="14" spans="1:7" x14ac:dyDescent="0.35">
      <c r="A14">
        <v>10</v>
      </c>
      <c r="B14" t="s">
        <v>10</v>
      </c>
      <c r="C14">
        <v>2.7466940000000002</v>
      </c>
      <c r="D14">
        <v>2.935095</v>
      </c>
      <c r="E14">
        <v>0.93581080000000005</v>
      </c>
      <c r="F14">
        <v>6.8592059999999996E-2</v>
      </c>
      <c r="G14">
        <v>2.77</v>
      </c>
    </row>
    <row r="15" spans="1:7" x14ac:dyDescent="0.35">
      <c r="A15">
        <v>11</v>
      </c>
      <c r="B15" t="s">
        <v>11</v>
      </c>
      <c r="C15">
        <v>13.433529999999999</v>
      </c>
      <c r="D15">
        <v>14.83971</v>
      </c>
      <c r="E15">
        <v>0.90524190000000004</v>
      </c>
      <c r="F15">
        <v>0.1046771</v>
      </c>
      <c r="G15">
        <v>4.49</v>
      </c>
    </row>
    <row r="16" spans="1:7" x14ac:dyDescent="0.35">
      <c r="A16">
        <v>12</v>
      </c>
      <c r="B16" t="s">
        <v>12</v>
      </c>
      <c r="C16">
        <v>7.8235400000000004</v>
      </c>
      <c r="D16">
        <v>9.5785060000000009</v>
      </c>
      <c r="E16">
        <v>0.81678079999999997</v>
      </c>
      <c r="F16">
        <v>0.22431870000000001</v>
      </c>
      <c r="G16">
        <v>4.7699999999999996</v>
      </c>
    </row>
    <row r="17" spans="1:7" x14ac:dyDescent="0.35">
      <c r="A17">
        <v>13</v>
      </c>
      <c r="B17" t="s">
        <v>13</v>
      </c>
      <c r="C17">
        <v>4.005922</v>
      </c>
      <c r="D17">
        <v>4.8481379999999996</v>
      </c>
      <c r="E17">
        <v>0.82628049999999997</v>
      </c>
      <c r="F17">
        <v>0.21024280000000001</v>
      </c>
      <c r="G17">
        <v>2.7101999999999999</v>
      </c>
    </row>
    <row r="18" spans="1:7" x14ac:dyDescent="0.35">
      <c r="A18">
        <v>14</v>
      </c>
      <c r="B18" t="s">
        <v>14</v>
      </c>
      <c r="C18">
        <v>21.327860000000001</v>
      </c>
      <c r="D18">
        <v>22.57901</v>
      </c>
      <c r="E18">
        <v>0.94458759999999997</v>
      </c>
      <c r="F18">
        <v>5.8663029999999998E-2</v>
      </c>
      <c r="G18">
        <v>7.3299989999999999</v>
      </c>
    </row>
    <row r="19" spans="1:7" x14ac:dyDescent="0.35">
      <c r="A19">
        <v>15</v>
      </c>
      <c r="B19" t="s">
        <v>15</v>
      </c>
      <c r="C19">
        <v>2.5097130000000001</v>
      </c>
      <c r="D19">
        <v>2.93859</v>
      </c>
      <c r="E19">
        <v>0.85405350000000002</v>
      </c>
      <c r="F19">
        <v>0.17088680000000001</v>
      </c>
      <c r="G19">
        <v>3.7988300000000002</v>
      </c>
    </row>
    <row r="20" spans="1:7" x14ac:dyDescent="0.35">
      <c r="A20">
        <v>16</v>
      </c>
      <c r="B20" t="s">
        <v>16</v>
      </c>
      <c r="C20">
        <v>4.8186499999999999</v>
      </c>
      <c r="D20">
        <v>6.0468999999999999</v>
      </c>
      <c r="E20">
        <v>0.79687940000000002</v>
      </c>
      <c r="F20">
        <v>0.25489509999999999</v>
      </c>
      <c r="G20">
        <v>11.337999999999999</v>
      </c>
    </row>
    <row r="21" spans="1:7" x14ac:dyDescent="0.35">
      <c r="A21">
        <v>17</v>
      </c>
      <c r="B21" t="s">
        <v>17</v>
      </c>
      <c r="C21">
        <v>33.35989</v>
      </c>
      <c r="D21">
        <v>48.673290000000001</v>
      </c>
      <c r="E21">
        <v>0.68538379999999999</v>
      </c>
      <c r="F21">
        <v>0.45903660000000002</v>
      </c>
      <c r="G21">
        <v>4.8579999999999997</v>
      </c>
    </row>
    <row r="22" spans="1:7" x14ac:dyDescent="0.35">
      <c r="A22">
        <v>18</v>
      </c>
      <c r="B22" t="s">
        <v>18</v>
      </c>
      <c r="C22">
        <v>44.012619999999998</v>
      </c>
      <c r="D22">
        <v>49.492100000000001</v>
      </c>
      <c r="E22">
        <v>0.88928569999999996</v>
      </c>
      <c r="F22">
        <v>0.124498</v>
      </c>
      <c r="G22">
        <v>2.4900000000000002</v>
      </c>
    </row>
    <row r="23" spans="1:7" x14ac:dyDescent="0.35">
      <c r="A23">
        <v>19</v>
      </c>
      <c r="B23" t="s">
        <v>19</v>
      </c>
      <c r="C23">
        <v>16.965</v>
      </c>
      <c r="D23">
        <v>18.2</v>
      </c>
      <c r="E23">
        <v>0.9321429</v>
      </c>
      <c r="F23">
        <v>7.2796929999999996E-2</v>
      </c>
      <c r="G23">
        <v>2.61</v>
      </c>
    </row>
    <row r="24" spans="1:7" x14ac:dyDescent="0.35">
      <c r="A24">
        <v>20</v>
      </c>
      <c r="B24" t="s">
        <v>20</v>
      </c>
      <c r="C24">
        <v>0.16200000000000001</v>
      </c>
      <c r="D24">
        <v>0.216</v>
      </c>
      <c r="E24">
        <v>0.75</v>
      </c>
      <c r="F24">
        <v>0.3333333</v>
      </c>
      <c r="G24">
        <v>6</v>
      </c>
    </row>
    <row r="25" spans="1:7" x14ac:dyDescent="0.35">
      <c r="A25">
        <v>21</v>
      </c>
      <c r="B25" t="s">
        <v>21</v>
      </c>
      <c r="C25">
        <v>120.0528</v>
      </c>
      <c r="D25">
        <v>190.56</v>
      </c>
      <c r="E25">
        <v>0.63</v>
      </c>
      <c r="F25">
        <v>0.58730159999999998</v>
      </c>
      <c r="G25">
        <v>1.26</v>
      </c>
    </row>
    <row r="26" spans="1:7" x14ac:dyDescent="0.35">
      <c r="A26">
        <v>22</v>
      </c>
      <c r="B26" t="s">
        <v>22</v>
      </c>
      <c r="C26">
        <v>31.264800000000001</v>
      </c>
      <c r="D26">
        <v>40.193069999999999</v>
      </c>
      <c r="E26">
        <v>0.77786540000000004</v>
      </c>
      <c r="F26">
        <v>0.28556949999999998</v>
      </c>
      <c r="G26">
        <v>5.9180000000000001</v>
      </c>
    </row>
    <row r="27" spans="1:7" x14ac:dyDescent="0.35">
      <c r="A27">
        <v>23</v>
      </c>
      <c r="B27" t="s">
        <v>23</v>
      </c>
      <c r="C27">
        <v>0.128576</v>
      </c>
      <c r="D27">
        <v>0.17305599999999999</v>
      </c>
      <c r="E27">
        <v>0.74297340000000001</v>
      </c>
      <c r="F27">
        <v>0.34594320000000001</v>
      </c>
      <c r="G27">
        <v>4.0179999999999998</v>
      </c>
    </row>
    <row r="28" spans="1:7" x14ac:dyDescent="0.35">
      <c r="A28">
        <v>24</v>
      </c>
      <c r="B28" t="s">
        <v>24</v>
      </c>
      <c r="C28">
        <v>12.218529999999999</v>
      </c>
      <c r="D28">
        <v>17.322479999999999</v>
      </c>
      <c r="E28">
        <v>0.70535709999999996</v>
      </c>
      <c r="F28">
        <v>0.41772160000000003</v>
      </c>
      <c r="G28">
        <v>2.37</v>
      </c>
    </row>
    <row r="29" spans="1:7" x14ac:dyDescent="0.35">
      <c r="A29">
        <v>25</v>
      </c>
      <c r="B29" t="s">
        <v>25</v>
      </c>
      <c r="C29">
        <v>2.6575000000000002</v>
      </c>
      <c r="D29">
        <v>6.3780000000000001</v>
      </c>
      <c r="E29">
        <v>0.4166667</v>
      </c>
      <c r="F29">
        <v>1.4</v>
      </c>
      <c r="G29">
        <v>1</v>
      </c>
    </row>
    <row r="30" spans="1:7" x14ac:dyDescent="0.35">
      <c r="A30">
        <v>26</v>
      </c>
      <c r="B30" t="s">
        <v>26</v>
      </c>
      <c r="C30">
        <v>0.23724400000000001</v>
      </c>
      <c r="D30">
        <v>0.29678399999999999</v>
      </c>
      <c r="E30">
        <v>0.7993827</v>
      </c>
      <c r="F30">
        <v>0.2509652</v>
      </c>
      <c r="G30">
        <v>2.0720000000000001</v>
      </c>
    </row>
    <row r="31" spans="1:7" x14ac:dyDescent="0.35">
      <c r="A31">
        <v>27</v>
      </c>
      <c r="B31" t="s">
        <v>27</v>
      </c>
      <c r="C31">
        <v>7.7625000000000002</v>
      </c>
      <c r="D31">
        <v>12.42</v>
      </c>
      <c r="E31">
        <v>0.625</v>
      </c>
      <c r="F31">
        <v>0.6</v>
      </c>
      <c r="G31">
        <v>12.5</v>
      </c>
    </row>
    <row r="32" spans="1:7" x14ac:dyDescent="0.35">
      <c r="A32">
        <v>28</v>
      </c>
      <c r="B32" t="s">
        <v>28</v>
      </c>
      <c r="C32">
        <v>15.5</v>
      </c>
      <c r="D32">
        <v>24.8</v>
      </c>
      <c r="E32">
        <v>0.625</v>
      </c>
      <c r="F32">
        <v>0.6</v>
      </c>
      <c r="G32">
        <v>12.5</v>
      </c>
    </row>
    <row r="33" spans="1:7" x14ac:dyDescent="0.35">
      <c r="A33">
        <v>29</v>
      </c>
      <c r="B33" t="s">
        <v>29</v>
      </c>
      <c r="C33">
        <v>18.8</v>
      </c>
      <c r="D33">
        <v>30.08</v>
      </c>
      <c r="E33">
        <v>0.625</v>
      </c>
      <c r="F33">
        <v>0.6</v>
      </c>
      <c r="G33">
        <v>12.5</v>
      </c>
    </row>
    <row r="34" spans="1:7" x14ac:dyDescent="0.35">
      <c r="A34">
        <v>30</v>
      </c>
      <c r="B34" t="s">
        <v>30</v>
      </c>
      <c r="C34">
        <v>430.9323</v>
      </c>
      <c r="D34">
        <v>472.92939999999999</v>
      </c>
      <c r="E34">
        <v>0.91119799999999995</v>
      </c>
      <c r="F34">
        <v>9.7456420000000002E-2</v>
      </c>
      <c r="G34">
        <v>34.99</v>
      </c>
    </row>
    <row r="35" spans="1:7" x14ac:dyDescent="0.35">
      <c r="A35">
        <v>31</v>
      </c>
      <c r="B35" t="s">
        <v>31</v>
      </c>
      <c r="C35">
        <v>0</v>
      </c>
    </row>
    <row r="36" spans="1:7" x14ac:dyDescent="0.35">
      <c r="A36">
        <v>32</v>
      </c>
      <c r="B36" t="s">
        <v>32</v>
      </c>
      <c r="C36">
        <v>0</v>
      </c>
    </row>
    <row r="37" spans="1:7" x14ac:dyDescent="0.35">
      <c r="A37">
        <v>33</v>
      </c>
      <c r="B37" t="s">
        <v>33</v>
      </c>
      <c r="C37">
        <v>0</v>
      </c>
    </row>
    <row r="38" spans="1:7" x14ac:dyDescent="0.35">
      <c r="A38">
        <v>34</v>
      </c>
      <c r="B38" t="s">
        <v>34</v>
      </c>
      <c r="C38">
        <v>0</v>
      </c>
    </row>
    <row r="39" spans="1:7" x14ac:dyDescent="0.35">
      <c r="A39">
        <v>35</v>
      </c>
      <c r="B39" t="s">
        <v>35</v>
      </c>
      <c r="C39">
        <v>0</v>
      </c>
    </row>
    <row r="40" spans="1:7" x14ac:dyDescent="0.35">
      <c r="A40">
        <v>36</v>
      </c>
      <c r="B40" t="s">
        <v>36</v>
      </c>
      <c r="C40">
        <v>0</v>
      </c>
    </row>
    <row r="41" spans="1:7" x14ac:dyDescent="0.35">
      <c r="A41">
        <v>37</v>
      </c>
      <c r="B41" t="s">
        <v>37</v>
      </c>
      <c r="C41">
        <v>0</v>
      </c>
    </row>
    <row r="42" spans="1:7" x14ac:dyDescent="0.35">
      <c r="A42">
        <v>38</v>
      </c>
      <c r="B42" t="s">
        <v>38</v>
      </c>
      <c r="C42">
        <v>222.80350000000001</v>
      </c>
      <c r="D42">
        <v>302.72210000000001</v>
      </c>
      <c r="E42">
        <v>0.73599999999999999</v>
      </c>
      <c r="F42">
        <v>0.35869570000000001</v>
      </c>
      <c r="G42">
        <v>46</v>
      </c>
    </row>
    <row r="43" spans="1:7" x14ac:dyDescent="0.35">
      <c r="A43">
        <v>39</v>
      </c>
      <c r="B43" t="s">
        <v>39</v>
      </c>
      <c r="C43">
        <v>0</v>
      </c>
    </row>
    <row r="44" spans="1:7" x14ac:dyDescent="0.35">
      <c r="A44">
        <v>40</v>
      </c>
      <c r="B44" t="s">
        <v>40</v>
      </c>
      <c r="C4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4.5" x14ac:dyDescent="0.35"/>
  <cols>
    <col min="1" max="1" width="11.36328125" bestFit="1" customWidth="1"/>
    <col min="2" max="2" width="16.26953125" bestFit="1" customWidth="1"/>
    <col min="3" max="3" width="10.7265625" bestFit="1" customWidth="1"/>
  </cols>
  <sheetData>
    <row r="1" spans="1:3" x14ac:dyDescent="0.35">
      <c r="A1" t="s">
        <v>68</v>
      </c>
      <c r="B1" t="s">
        <v>69</v>
      </c>
      <c r="C1" t="s">
        <v>70</v>
      </c>
    </row>
    <row r="2" spans="1:3" x14ac:dyDescent="0.35">
      <c r="A2" t="s">
        <v>71</v>
      </c>
      <c r="B2">
        <v>0</v>
      </c>
      <c r="C2">
        <v>0</v>
      </c>
    </row>
    <row r="3" spans="1:3" x14ac:dyDescent="0.35">
      <c r="A3" t="s">
        <v>72</v>
      </c>
      <c r="B3">
        <v>0</v>
      </c>
      <c r="C3">
        <v>0</v>
      </c>
    </row>
    <row r="4" spans="1:3" x14ac:dyDescent="0.35">
      <c r="A4" t="s">
        <v>73</v>
      </c>
      <c r="B4">
        <v>9.9999999999999995E-7</v>
      </c>
      <c r="C4">
        <v>9.9999999999999995E-7</v>
      </c>
    </row>
    <row r="5" spans="1:3" x14ac:dyDescent="0.35">
      <c r="A5" t="s">
        <v>74</v>
      </c>
      <c r="B5">
        <v>4.1399999999999998E-4</v>
      </c>
      <c r="C5">
        <v>4.1399999999999998E-4</v>
      </c>
    </row>
    <row r="6" spans="1:3" x14ac:dyDescent="0.35">
      <c r="A6" t="s">
        <v>75</v>
      </c>
      <c r="B6">
        <v>3.2199999999999999E-2</v>
      </c>
      <c r="C6">
        <v>3.2199999999999999E-2</v>
      </c>
    </row>
    <row r="7" spans="1:3" x14ac:dyDescent="0.35">
      <c r="A7" t="s">
        <v>76</v>
      </c>
      <c r="B7">
        <v>0.35099999999999998</v>
      </c>
      <c r="C7">
        <v>0.35099999999999998</v>
      </c>
    </row>
    <row r="8" spans="1:3" x14ac:dyDescent="0.35">
      <c r="A8" t="s">
        <v>77</v>
      </c>
      <c r="B8">
        <v>4.1639999999999997</v>
      </c>
      <c r="C8">
        <v>4.1639999999999997</v>
      </c>
    </row>
    <row r="9" spans="1:3" x14ac:dyDescent="0.35">
      <c r="A9" t="s">
        <v>78</v>
      </c>
      <c r="B9">
        <v>7.1760000000000002</v>
      </c>
      <c r="C9">
        <v>7.1760000000000002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4.5" x14ac:dyDescent="0.35"/>
  <cols>
    <col min="1" max="1" width="2.81640625" bestFit="1" customWidth="1"/>
    <col min="2" max="2" width="21.453125" bestFit="1" customWidth="1"/>
    <col min="3" max="3" width="27.08984375" bestFit="1" customWidth="1"/>
    <col min="4" max="4" width="25.453125" bestFit="1" customWidth="1"/>
    <col min="5" max="5" width="24.1796875" bestFit="1" customWidth="1"/>
    <col min="6" max="6" width="15.6328125" bestFit="1" customWidth="1"/>
    <col min="7" max="7" width="22.08984375" bestFit="1" customWidth="1"/>
  </cols>
  <sheetData>
    <row r="1" spans="1:7" x14ac:dyDescent="0.35">
      <c r="B1" t="s">
        <v>0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5">
      <c r="A2">
        <v>1</v>
      </c>
      <c r="B2" t="s">
        <v>1</v>
      </c>
      <c r="C2">
        <v>0.73399999999999999</v>
      </c>
      <c r="D2">
        <v>6.5359999999999996</v>
      </c>
      <c r="E2">
        <v>7.27</v>
      </c>
      <c r="F2">
        <v>2.2699999999999999E-4</v>
      </c>
      <c r="G2">
        <v>0.55500000000000005</v>
      </c>
    </row>
    <row r="3" spans="1:7" x14ac:dyDescent="0.35">
      <c r="A3">
        <v>2</v>
      </c>
      <c r="B3" t="s">
        <v>2</v>
      </c>
      <c r="C3">
        <v>0.47899999999999998</v>
      </c>
      <c r="D3">
        <v>4.8280000000000003</v>
      </c>
      <c r="E3">
        <v>5.3070000000000004</v>
      </c>
      <c r="F3">
        <v>1.4799999999999999E-4</v>
      </c>
      <c r="G3">
        <v>0.38600000000000001</v>
      </c>
    </row>
    <row r="4" spans="1:7" x14ac:dyDescent="0.35">
      <c r="A4">
        <v>3</v>
      </c>
      <c r="B4" t="s">
        <v>3</v>
      </c>
      <c r="C4">
        <v>0.41099999999999998</v>
      </c>
      <c r="D4">
        <v>5.8120000000000003</v>
      </c>
      <c r="E4">
        <v>6.2229999999999999</v>
      </c>
      <c r="F4">
        <v>1.27E-4</v>
      </c>
      <c r="G4">
        <v>0.46200000000000002</v>
      </c>
    </row>
    <row r="5" spans="1:7" x14ac:dyDescent="0.35">
      <c r="A5">
        <v>4</v>
      </c>
      <c r="B5" t="s">
        <v>4</v>
      </c>
      <c r="C5">
        <v>0.16400000000000001</v>
      </c>
      <c r="D5">
        <v>2.177</v>
      </c>
      <c r="E5">
        <v>2.3410000000000002</v>
      </c>
      <c r="F5">
        <v>5.1E-5</v>
      </c>
      <c r="G5">
        <v>0.151</v>
      </c>
    </row>
    <row r="6" spans="1:7" x14ac:dyDescent="0.35">
      <c r="A6">
        <v>5</v>
      </c>
      <c r="B6" t="s">
        <v>5</v>
      </c>
      <c r="C6">
        <v>2.4449999999999998</v>
      </c>
      <c r="D6">
        <v>20.18</v>
      </c>
      <c r="E6">
        <v>22.62</v>
      </c>
      <c r="F6">
        <v>7.5600000000000005E-4</v>
      </c>
      <c r="G6">
        <v>1.8939999999999999</v>
      </c>
    </row>
    <row r="7" spans="1:7" x14ac:dyDescent="0.35">
      <c r="A7">
        <v>6</v>
      </c>
      <c r="B7" t="s">
        <v>6</v>
      </c>
      <c r="C7">
        <v>41.56</v>
      </c>
      <c r="D7">
        <v>334.2</v>
      </c>
      <c r="E7">
        <v>375.8</v>
      </c>
      <c r="F7">
        <v>1.2800000000000001E-2</v>
      </c>
      <c r="G7">
        <v>53.87</v>
      </c>
    </row>
    <row r="8" spans="1:7" x14ac:dyDescent="0.35">
      <c r="A8">
        <v>7</v>
      </c>
      <c r="B8" t="s">
        <v>7</v>
      </c>
      <c r="C8">
        <v>19.920000000000002</v>
      </c>
      <c r="D8">
        <v>111.3</v>
      </c>
      <c r="E8">
        <v>131.19999999999999</v>
      </c>
      <c r="F8">
        <v>6.1599999999999997E-3</v>
      </c>
      <c r="G8">
        <v>15.57</v>
      </c>
    </row>
    <row r="9" spans="1:7" x14ac:dyDescent="0.35">
      <c r="A9">
        <v>8</v>
      </c>
      <c r="B9" t="s">
        <v>8</v>
      </c>
      <c r="C9">
        <v>0.12</v>
      </c>
      <c r="D9">
        <v>1.0069999999999999</v>
      </c>
      <c r="E9">
        <v>1.127</v>
      </c>
      <c r="F9">
        <v>3.6999999999999998E-5</v>
      </c>
      <c r="G9">
        <v>6.7900000000000002E-2</v>
      </c>
    </row>
    <row r="10" spans="1:7" x14ac:dyDescent="0.35">
      <c r="A10">
        <v>9</v>
      </c>
      <c r="B10" t="s">
        <v>9</v>
      </c>
      <c r="C10">
        <v>1.4710000000000001</v>
      </c>
      <c r="D10">
        <v>10.029999999999999</v>
      </c>
      <c r="E10">
        <v>11.5</v>
      </c>
      <c r="F10">
        <v>4.55E-4</v>
      </c>
      <c r="G10">
        <v>0.91800000000000004</v>
      </c>
    </row>
    <row r="11" spans="1:7" x14ac:dyDescent="0.35">
      <c r="A11">
        <v>10</v>
      </c>
      <c r="B11" t="s">
        <v>10</v>
      </c>
      <c r="C11">
        <v>4.944</v>
      </c>
      <c r="D11">
        <v>37.74</v>
      </c>
      <c r="E11">
        <v>42.68</v>
      </c>
      <c r="F11">
        <v>1.5299999999999999E-3</v>
      </c>
      <c r="G11">
        <v>4.056</v>
      </c>
    </row>
    <row r="12" spans="1:7" x14ac:dyDescent="0.35">
      <c r="A12">
        <v>11</v>
      </c>
      <c r="B12" t="s">
        <v>11</v>
      </c>
      <c r="C12">
        <v>19.71</v>
      </c>
      <c r="D12">
        <v>132.4</v>
      </c>
      <c r="E12">
        <v>152.1</v>
      </c>
      <c r="F12">
        <v>6.0899999999999999E-3</v>
      </c>
      <c r="G12">
        <v>18.04</v>
      </c>
    </row>
    <row r="13" spans="1:7" x14ac:dyDescent="0.35">
      <c r="A13">
        <v>12</v>
      </c>
      <c r="B13" t="s">
        <v>12</v>
      </c>
      <c r="C13">
        <v>14.68</v>
      </c>
      <c r="D13">
        <v>111.1</v>
      </c>
      <c r="E13">
        <v>125.8</v>
      </c>
      <c r="F13">
        <v>4.5399999999999998E-3</v>
      </c>
      <c r="G13">
        <v>14.09</v>
      </c>
    </row>
    <row r="14" spans="1:7" x14ac:dyDescent="0.35">
      <c r="A14">
        <v>13</v>
      </c>
      <c r="B14" t="s">
        <v>13</v>
      </c>
      <c r="C14">
        <v>11.28</v>
      </c>
      <c r="D14">
        <v>71.650000000000006</v>
      </c>
      <c r="E14">
        <v>82.92</v>
      </c>
      <c r="F14">
        <v>3.48E-3</v>
      </c>
      <c r="G14">
        <v>8.6069999999999993</v>
      </c>
    </row>
    <row r="15" spans="1:7" x14ac:dyDescent="0.35">
      <c r="A15">
        <v>14</v>
      </c>
      <c r="B15" t="s">
        <v>14</v>
      </c>
      <c r="C15">
        <v>41.6</v>
      </c>
      <c r="D15">
        <v>207.4</v>
      </c>
      <c r="E15">
        <v>249</v>
      </c>
      <c r="F15">
        <v>1.29E-2</v>
      </c>
      <c r="G15">
        <v>33.979999999999997</v>
      </c>
    </row>
    <row r="16" spans="1:7" x14ac:dyDescent="0.35">
      <c r="A16">
        <v>15</v>
      </c>
      <c r="B16" t="s">
        <v>63</v>
      </c>
      <c r="C16">
        <v>5.641</v>
      </c>
      <c r="D16">
        <v>46.39</v>
      </c>
      <c r="E16">
        <v>52.03</v>
      </c>
      <c r="F16">
        <v>1.74E-3</v>
      </c>
      <c r="G16">
        <v>5.1479999999999997</v>
      </c>
    </row>
    <row r="17" spans="1:7" x14ac:dyDescent="0.35">
      <c r="A17">
        <v>16</v>
      </c>
      <c r="B17" t="s">
        <v>16</v>
      </c>
      <c r="C17">
        <v>61.59</v>
      </c>
      <c r="D17">
        <v>174.9</v>
      </c>
      <c r="E17">
        <v>236.5</v>
      </c>
      <c r="F17">
        <v>1.9E-2</v>
      </c>
      <c r="G17">
        <v>31.14</v>
      </c>
    </row>
    <row r="18" spans="1:7" x14ac:dyDescent="0.35">
      <c r="A18">
        <v>17</v>
      </c>
      <c r="B18" t="s">
        <v>17</v>
      </c>
      <c r="C18">
        <v>79.16</v>
      </c>
      <c r="D18">
        <v>467.2</v>
      </c>
      <c r="E18">
        <v>546.29999999999995</v>
      </c>
      <c r="F18">
        <v>2.4500000000000001E-2</v>
      </c>
      <c r="G18">
        <v>73.39</v>
      </c>
    </row>
    <row r="19" spans="1:7" x14ac:dyDescent="0.35">
      <c r="A19">
        <v>18</v>
      </c>
      <c r="B19" t="s">
        <v>18</v>
      </c>
      <c r="C19">
        <v>23.36</v>
      </c>
      <c r="D19">
        <v>95.43</v>
      </c>
      <c r="E19">
        <v>118.8</v>
      </c>
      <c r="F19">
        <v>7.2199999999999999E-3</v>
      </c>
      <c r="G19">
        <v>14.8</v>
      </c>
    </row>
    <row r="20" spans="1:7" x14ac:dyDescent="0.35">
      <c r="A20">
        <v>19</v>
      </c>
      <c r="B20" t="s">
        <v>19</v>
      </c>
      <c r="C20">
        <v>7.5430000000000001</v>
      </c>
      <c r="D20">
        <v>37.5</v>
      </c>
      <c r="E20">
        <v>48.08</v>
      </c>
      <c r="F20">
        <v>2.33E-3</v>
      </c>
      <c r="G20">
        <v>4.9989999999999997</v>
      </c>
    </row>
    <row r="21" spans="1:7" x14ac:dyDescent="0.35">
      <c r="A21">
        <v>20</v>
      </c>
      <c r="B21" t="s">
        <v>20</v>
      </c>
      <c r="C21">
        <v>1.1559999999999999</v>
      </c>
      <c r="D21">
        <v>5.0469999999999997</v>
      </c>
      <c r="E21">
        <v>6.2030000000000003</v>
      </c>
      <c r="F21">
        <v>3.57E-4</v>
      </c>
      <c r="G21">
        <v>0.432</v>
      </c>
    </row>
    <row r="22" spans="1:7" x14ac:dyDescent="0.35">
      <c r="A22">
        <v>21</v>
      </c>
      <c r="B22" t="s">
        <v>21</v>
      </c>
      <c r="C22">
        <v>106</v>
      </c>
      <c r="D22">
        <v>459</v>
      </c>
      <c r="E22">
        <v>920.2</v>
      </c>
      <c r="F22">
        <v>3.2800000000000003E-2</v>
      </c>
      <c r="G22">
        <v>173.5</v>
      </c>
    </row>
    <row r="23" spans="1:7" x14ac:dyDescent="0.35">
      <c r="A23">
        <v>22</v>
      </c>
      <c r="B23" t="s">
        <v>22</v>
      </c>
      <c r="C23">
        <v>123.4</v>
      </c>
      <c r="D23">
        <v>471.1</v>
      </c>
      <c r="E23">
        <v>594.5</v>
      </c>
      <c r="F23">
        <v>3.8100000000000002E-2</v>
      </c>
      <c r="G23">
        <v>91.91</v>
      </c>
    </row>
    <row r="24" spans="1:7" x14ac:dyDescent="0.35">
      <c r="A24">
        <v>23</v>
      </c>
      <c r="B24" t="s">
        <v>23</v>
      </c>
      <c r="C24">
        <v>0.36499999999999999</v>
      </c>
      <c r="D24">
        <v>2.7570000000000001</v>
      </c>
      <c r="E24">
        <v>3.1219999999999999</v>
      </c>
      <c r="F24">
        <v>1.13E-4</v>
      </c>
      <c r="G24">
        <v>0.20300000000000001</v>
      </c>
    </row>
    <row r="25" spans="1:7" x14ac:dyDescent="0.35">
      <c r="A25">
        <v>24</v>
      </c>
      <c r="B25" t="s">
        <v>24</v>
      </c>
      <c r="C25">
        <v>15.04</v>
      </c>
      <c r="D25">
        <v>125.5</v>
      </c>
      <c r="E25">
        <v>140.6</v>
      </c>
      <c r="F25">
        <v>4.6499999999999996E-3</v>
      </c>
      <c r="G25">
        <v>15.42</v>
      </c>
    </row>
    <row r="26" spans="1:7" x14ac:dyDescent="0.35">
      <c r="A26">
        <v>25</v>
      </c>
      <c r="B26" t="s">
        <v>25</v>
      </c>
      <c r="C26">
        <v>13.59</v>
      </c>
      <c r="D26">
        <v>62.63</v>
      </c>
      <c r="E26">
        <v>76.23</v>
      </c>
      <c r="F26">
        <v>4.1999999999999997E-3</v>
      </c>
      <c r="G26">
        <v>6.99</v>
      </c>
    </row>
    <row r="27" spans="1:7" x14ac:dyDescent="0.35">
      <c r="A27">
        <v>26</v>
      </c>
      <c r="B27" t="s">
        <v>26</v>
      </c>
      <c r="C27">
        <v>0.52400000000000002</v>
      </c>
      <c r="D27">
        <v>4.117</v>
      </c>
      <c r="E27">
        <v>4.641</v>
      </c>
      <c r="F27">
        <v>1.6200000000000001E-4</v>
      </c>
      <c r="G27">
        <v>0.318</v>
      </c>
    </row>
    <row r="28" spans="1:7" x14ac:dyDescent="0.35">
      <c r="A28">
        <v>27</v>
      </c>
      <c r="B28" t="s">
        <v>27</v>
      </c>
      <c r="C28">
        <v>21.07</v>
      </c>
      <c r="D28">
        <v>118.1</v>
      </c>
      <c r="E28">
        <v>139.19999999999999</v>
      </c>
      <c r="F28">
        <v>6.5100000000000002E-3</v>
      </c>
      <c r="G28">
        <v>15.01</v>
      </c>
    </row>
    <row r="29" spans="1:7" x14ac:dyDescent="0.35">
      <c r="A29">
        <v>28</v>
      </c>
      <c r="B29" t="s">
        <v>28</v>
      </c>
      <c r="C29">
        <v>23.46</v>
      </c>
      <c r="D29">
        <v>174.6</v>
      </c>
      <c r="E29">
        <v>198</v>
      </c>
      <c r="F29">
        <v>7.2500000000000004E-3</v>
      </c>
      <c r="G29">
        <v>23</v>
      </c>
    </row>
    <row r="30" spans="1:7" x14ac:dyDescent="0.35">
      <c r="A30">
        <v>29</v>
      </c>
      <c r="B30" t="s">
        <v>29</v>
      </c>
      <c r="C30">
        <v>21.8</v>
      </c>
      <c r="D30">
        <v>88.83</v>
      </c>
      <c r="E30">
        <v>119.2</v>
      </c>
      <c r="F30">
        <v>6.7400000000000003E-3</v>
      </c>
      <c r="G30">
        <v>14.71</v>
      </c>
    </row>
    <row r="31" spans="1:7" x14ac:dyDescent="0.35">
      <c r="A31">
        <v>30</v>
      </c>
      <c r="B31" t="s">
        <v>30</v>
      </c>
      <c r="C31">
        <v>734</v>
      </c>
      <c r="D31">
        <v>1544</v>
      </c>
      <c r="E31">
        <v>2278</v>
      </c>
      <c r="F31">
        <v>0.22700000000000001</v>
      </c>
      <c r="G31">
        <v>657.4</v>
      </c>
    </row>
    <row r="32" spans="1:7" x14ac:dyDescent="0.35">
      <c r="A32">
        <v>31</v>
      </c>
      <c r="B32" t="s">
        <v>31</v>
      </c>
      <c r="C32">
        <v>142</v>
      </c>
      <c r="D32">
        <v>502.3</v>
      </c>
      <c r="E32">
        <v>644.29999999999995</v>
      </c>
      <c r="F32">
        <v>4.3900000000000002E-2</v>
      </c>
      <c r="G32">
        <v>83.13</v>
      </c>
    </row>
    <row r="33" spans="1:7" x14ac:dyDescent="0.35">
      <c r="A33">
        <v>32</v>
      </c>
      <c r="B33" t="s">
        <v>32</v>
      </c>
      <c r="C33">
        <v>231.3</v>
      </c>
      <c r="D33">
        <v>367.9</v>
      </c>
      <c r="E33">
        <v>599.20000000000005</v>
      </c>
      <c r="F33">
        <v>7.1499999999999994E-2</v>
      </c>
      <c r="G33">
        <v>73.680000000000007</v>
      </c>
    </row>
    <row r="34" spans="1:7" x14ac:dyDescent="0.35">
      <c r="A34">
        <v>33</v>
      </c>
      <c r="B34" t="s">
        <v>33</v>
      </c>
      <c r="C34">
        <v>35.29</v>
      </c>
      <c r="D34">
        <v>73.69</v>
      </c>
      <c r="E34">
        <v>109</v>
      </c>
      <c r="F34">
        <v>1.09E-2</v>
      </c>
      <c r="G34">
        <v>11.17</v>
      </c>
    </row>
    <row r="35" spans="1:7" x14ac:dyDescent="0.35">
      <c r="A35">
        <v>34</v>
      </c>
      <c r="B35" t="s">
        <v>34</v>
      </c>
      <c r="C35">
        <v>14.21</v>
      </c>
      <c r="D35">
        <v>8.2639999999999993</v>
      </c>
      <c r="E35">
        <v>22.48</v>
      </c>
      <c r="F35">
        <v>4.3899999999999998E-3</v>
      </c>
      <c r="G35">
        <v>2.0329999999999999</v>
      </c>
    </row>
    <row r="36" spans="1:7" x14ac:dyDescent="0.35">
      <c r="A36">
        <v>35</v>
      </c>
      <c r="B36" t="s">
        <v>35</v>
      </c>
      <c r="C36">
        <v>9.7490000000000006</v>
      </c>
      <c r="D36">
        <v>44.07</v>
      </c>
      <c r="E36">
        <v>53.82</v>
      </c>
      <c r="F36">
        <v>3.0100000000000001E-3</v>
      </c>
      <c r="G36">
        <v>5.9180000000000001</v>
      </c>
    </row>
    <row r="37" spans="1:7" x14ac:dyDescent="0.35">
      <c r="A37">
        <v>36</v>
      </c>
      <c r="B37" t="s">
        <v>36</v>
      </c>
      <c r="C37">
        <v>752.7</v>
      </c>
      <c r="D37">
        <v>1370</v>
      </c>
      <c r="E37">
        <v>2143</v>
      </c>
      <c r="F37">
        <v>0.23300000000000001</v>
      </c>
      <c r="G37">
        <v>677.2</v>
      </c>
    </row>
    <row r="38" spans="1:7" x14ac:dyDescent="0.35">
      <c r="A38">
        <v>37</v>
      </c>
      <c r="B38" t="s">
        <v>37</v>
      </c>
      <c r="C38">
        <v>271.3</v>
      </c>
      <c r="D38">
        <v>628.9</v>
      </c>
      <c r="E38">
        <v>900.1</v>
      </c>
      <c r="F38">
        <v>8.3799999999999999E-2</v>
      </c>
      <c r="G38">
        <v>150.6</v>
      </c>
    </row>
    <row r="39" spans="1:7" x14ac:dyDescent="0.35">
      <c r="A39">
        <v>38</v>
      </c>
      <c r="B39" t="s">
        <v>38</v>
      </c>
      <c r="C39">
        <v>246.5</v>
      </c>
      <c r="D39">
        <v>1228</v>
      </c>
      <c r="E39">
        <v>1474</v>
      </c>
      <c r="F39">
        <v>7.6200000000000004E-2</v>
      </c>
      <c r="G39">
        <v>303.8</v>
      </c>
    </row>
    <row r="40" spans="1:7" x14ac:dyDescent="0.35">
      <c r="A40">
        <v>39</v>
      </c>
      <c r="B40" t="s">
        <v>64</v>
      </c>
      <c r="C40">
        <v>838.4</v>
      </c>
      <c r="D40">
        <v>813.6</v>
      </c>
      <c r="E40">
        <v>1652</v>
      </c>
      <c r="F40">
        <v>0.25900000000000001</v>
      </c>
      <c r="G40">
        <v>403</v>
      </c>
    </row>
    <row r="41" spans="1:7" x14ac:dyDescent="0.35">
      <c r="A41">
        <v>40</v>
      </c>
      <c r="B41" t="s">
        <v>40</v>
      </c>
      <c r="C41">
        <v>505.6</v>
      </c>
      <c r="D41">
        <v>756.4</v>
      </c>
      <c r="E41">
        <v>1262</v>
      </c>
      <c r="F41">
        <v>0.156</v>
      </c>
      <c r="G41">
        <v>244.1</v>
      </c>
    </row>
    <row r="42" spans="1:7" x14ac:dyDescent="0.35">
      <c r="B42" t="s">
        <v>65</v>
      </c>
      <c r="G42">
        <v>0</v>
      </c>
    </row>
    <row r="43" spans="1:7" x14ac:dyDescent="0.35">
      <c r="B43" t="s">
        <v>114</v>
      </c>
      <c r="C43">
        <v>4444</v>
      </c>
      <c r="D43">
        <v>10726</v>
      </c>
      <c r="E43">
        <v>15558</v>
      </c>
      <c r="F43">
        <v>1.3740000000000001</v>
      </c>
      <c r="G43">
        <v>3236</v>
      </c>
    </row>
    <row r="44" spans="1:7" x14ac:dyDescent="0.35">
      <c r="B44" t="s">
        <v>115</v>
      </c>
      <c r="C44">
        <v>28.57</v>
      </c>
      <c r="D44">
        <v>68.95</v>
      </c>
      <c r="E4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/>
  </sheetViews>
  <sheetFormatPr defaultRowHeight="14.5" x14ac:dyDescent="0.35"/>
  <cols>
    <col min="1" max="1" width="11.453125" bestFit="1" customWidth="1"/>
    <col min="2" max="2" width="19.1796875" bestFit="1" customWidth="1"/>
    <col min="3" max="3" width="13.90625" bestFit="1" customWidth="1"/>
    <col min="4" max="4" width="17.54296875" bestFit="1" customWidth="1"/>
    <col min="5" max="5" width="12.1796875" bestFit="1" customWidth="1"/>
    <col min="6" max="6" width="16.26953125" bestFit="1" customWidth="1"/>
    <col min="7" max="7" width="11" bestFit="1" customWidth="1"/>
  </cols>
  <sheetData>
    <row r="1" spans="1:7" x14ac:dyDescent="0.35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 x14ac:dyDescent="0.35">
      <c r="A2" t="s">
        <v>65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t="s">
        <v>123</v>
      </c>
      <c r="B3">
        <v>2907</v>
      </c>
      <c r="C3">
        <v>18.68</v>
      </c>
      <c r="D3">
        <v>7877</v>
      </c>
      <c r="E3">
        <v>50.63</v>
      </c>
      <c r="F3">
        <v>10784</v>
      </c>
      <c r="G3">
        <v>69.31</v>
      </c>
    </row>
    <row r="4" spans="1:7" x14ac:dyDescent="0.35">
      <c r="A4" t="s">
        <v>124</v>
      </c>
      <c r="B4">
        <v>56.73</v>
      </c>
      <c r="C4">
        <v>0.36499999999999999</v>
      </c>
      <c r="D4">
        <v>187.1</v>
      </c>
      <c r="E4">
        <v>1.2030000000000001</v>
      </c>
      <c r="F4">
        <v>271.2</v>
      </c>
      <c r="G4">
        <v>1.7430000000000001</v>
      </c>
    </row>
    <row r="5" spans="1:7" x14ac:dyDescent="0.35">
      <c r="A5" t="s">
        <v>125</v>
      </c>
      <c r="B5">
        <v>1481</v>
      </c>
      <c r="C5">
        <v>9.5180000000000007</v>
      </c>
      <c r="D5">
        <v>2662</v>
      </c>
      <c r="E5">
        <v>17.11</v>
      </c>
      <c r="F5">
        <v>4503</v>
      </c>
      <c r="G5">
        <v>28.94</v>
      </c>
    </row>
    <row r="6" spans="1:7" x14ac:dyDescent="0.35">
      <c r="A6" t="s">
        <v>114</v>
      </c>
      <c r="B6">
        <v>4444</v>
      </c>
      <c r="C6">
        <v>28.57</v>
      </c>
      <c r="D6">
        <v>10726</v>
      </c>
      <c r="E6">
        <v>68.95</v>
      </c>
      <c r="F6">
        <v>15558</v>
      </c>
      <c r="G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4.5" x14ac:dyDescent="0.35"/>
  <cols>
    <col min="1" max="1" width="2.81640625" bestFit="1" customWidth="1"/>
    <col min="2" max="2" width="13.1796875" bestFit="1" customWidth="1"/>
    <col min="3" max="3" width="11" bestFit="1" customWidth="1"/>
    <col min="4" max="4" width="5.81640625" bestFit="1" customWidth="1"/>
    <col min="5" max="5" width="7.6328125" bestFit="1" customWidth="1"/>
    <col min="6" max="6" width="8.54296875" bestFit="1" customWidth="1"/>
    <col min="7" max="8" width="5.81640625" bestFit="1" customWidth="1"/>
    <col min="9" max="9" width="9.08984375" bestFit="1" customWidth="1"/>
    <col min="10" max="10" width="12.6328125" bestFit="1" customWidth="1"/>
    <col min="11" max="11" width="11.1796875" bestFit="1" customWidth="1"/>
  </cols>
  <sheetData>
    <row r="1" spans="1:11" x14ac:dyDescent="0.35">
      <c r="B1" t="s">
        <v>0</v>
      </c>
      <c r="C1" t="s">
        <v>126</v>
      </c>
      <c r="D1" t="s">
        <v>127</v>
      </c>
      <c r="E1" t="s">
        <v>128</v>
      </c>
      <c r="F1" t="s">
        <v>129</v>
      </c>
      <c r="G1" t="s">
        <v>130</v>
      </c>
      <c r="H1" t="s">
        <v>131</v>
      </c>
      <c r="I1" t="s">
        <v>132</v>
      </c>
      <c r="J1" t="s">
        <v>133</v>
      </c>
      <c r="K1" t="s">
        <v>134</v>
      </c>
    </row>
    <row r="2" spans="1:11" x14ac:dyDescent="0.35">
      <c r="A2">
        <v>18</v>
      </c>
      <c r="B2" t="s">
        <v>18</v>
      </c>
      <c r="C2">
        <v>6</v>
      </c>
      <c r="D2">
        <v>2</v>
      </c>
      <c r="E2">
        <v>4.9080000000000004</v>
      </c>
      <c r="F2">
        <v>0.90400000000000003</v>
      </c>
      <c r="G2">
        <v>5.8120000000000003</v>
      </c>
      <c r="H2">
        <v>0.57199999999999995</v>
      </c>
      <c r="I2">
        <v>10.16</v>
      </c>
      <c r="J2">
        <v>0.22</v>
      </c>
      <c r="K2">
        <v>3.8400000000000001E-3</v>
      </c>
    </row>
    <row r="3" spans="1:11" x14ac:dyDescent="0.35">
      <c r="A3">
        <v>19</v>
      </c>
      <c r="B3" t="s">
        <v>19</v>
      </c>
      <c r="C3">
        <v>5</v>
      </c>
      <c r="D3">
        <v>2</v>
      </c>
      <c r="E3">
        <v>4.452</v>
      </c>
      <c r="F3">
        <v>0.82</v>
      </c>
      <c r="G3">
        <v>5.2720000000000002</v>
      </c>
      <c r="H3">
        <v>0.318</v>
      </c>
      <c r="I3">
        <v>16.579999999999998</v>
      </c>
      <c r="J3">
        <v>0.19900000000000001</v>
      </c>
      <c r="K3">
        <v>6.2700000000000004E-3</v>
      </c>
    </row>
    <row r="4" spans="1:11" x14ac:dyDescent="0.35">
      <c r="A4">
        <v>21</v>
      </c>
      <c r="B4" t="s">
        <v>21</v>
      </c>
      <c r="C4">
        <v>13</v>
      </c>
      <c r="D4">
        <v>2.0009999999999999</v>
      </c>
      <c r="E4">
        <v>2.7730000000000001</v>
      </c>
      <c r="F4">
        <v>1.0780000000000001</v>
      </c>
      <c r="G4">
        <v>3.851</v>
      </c>
      <c r="H4">
        <v>1.264</v>
      </c>
      <c r="I4">
        <v>3.0470000000000002</v>
      </c>
      <c r="J4">
        <v>0.14599999999999999</v>
      </c>
      <c r="K4">
        <v>1.15E-3</v>
      </c>
    </row>
    <row r="5" spans="1:11" x14ac:dyDescent="0.35">
      <c r="A5">
        <v>24</v>
      </c>
      <c r="B5" t="s">
        <v>24</v>
      </c>
      <c r="C5">
        <v>187</v>
      </c>
      <c r="D5">
        <v>2.8580000000000001</v>
      </c>
      <c r="E5">
        <v>17.28</v>
      </c>
      <c r="F5">
        <v>7.7910000000000004</v>
      </c>
      <c r="G5">
        <v>25.07</v>
      </c>
      <c r="H5">
        <v>0.43</v>
      </c>
      <c r="I5">
        <v>58.31</v>
      </c>
      <c r="J5">
        <v>0.94799999999999995</v>
      </c>
      <c r="K5">
        <v>2.1999999999999999E-2</v>
      </c>
    </row>
    <row r="6" spans="1:11" x14ac:dyDescent="0.35">
      <c r="A6">
        <v>25</v>
      </c>
      <c r="B6" t="s">
        <v>25</v>
      </c>
      <c r="C6">
        <v>1</v>
      </c>
      <c r="D6">
        <v>2</v>
      </c>
      <c r="E6">
        <v>0</v>
      </c>
      <c r="F6">
        <v>1.8580000000000001</v>
      </c>
      <c r="G6">
        <v>1.8580000000000001</v>
      </c>
      <c r="H6">
        <v>0.86699999999999999</v>
      </c>
      <c r="I6">
        <v>2.1429999999999998</v>
      </c>
      <c r="J6">
        <v>7.0199999999999999E-2</v>
      </c>
      <c r="K6">
        <v>8.0999999999999996E-4</v>
      </c>
    </row>
    <row r="7" spans="1:11" x14ac:dyDescent="0.35">
      <c r="A7">
        <v>29</v>
      </c>
      <c r="B7" t="s">
        <v>29</v>
      </c>
      <c r="C7">
        <v>6</v>
      </c>
      <c r="D7">
        <v>2.0529999999999999</v>
      </c>
      <c r="E7">
        <v>3.4249999999999998</v>
      </c>
      <c r="F7">
        <v>0.73099999999999998</v>
      </c>
      <c r="G7">
        <v>4.157</v>
      </c>
      <c r="H7">
        <v>1.097</v>
      </c>
      <c r="I7">
        <v>3.7890000000000001</v>
      </c>
      <c r="J7">
        <v>0.157</v>
      </c>
      <c r="K7">
        <v>1.4300000000000001E-3</v>
      </c>
    </row>
    <row r="8" spans="1:11" x14ac:dyDescent="0.35">
      <c r="A8">
        <v>35</v>
      </c>
      <c r="B8" t="s">
        <v>35</v>
      </c>
      <c r="C8">
        <v>0</v>
      </c>
      <c r="D8">
        <v>1</v>
      </c>
      <c r="E8">
        <v>0</v>
      </c>
      <c r="F8">
        <v>0</v>
      </c>
      <c r="G8">
        <v>0</v>
      </c>
      <c r="H8">
        <v>4.8140000000000001</v>
      </c>
      <c r="I8">
        <v>0</v>
      </c>
      <c r="J8">
        <v>0</v>
      </c>
      <c r="K8">
        <v>0</v>
      </c>
    </row>
    <row r="9" spans="1:11" x14ac:dyDescent="0.35">
      <c r="A9">
        <v>36</v>
      </c>
      <c r="B9" t="s">
        <v>36</v>
      </c>
      <c r="C9">
        <v>0</v>
      </c>
      <c r="D9">
        <v>1</v>
      </c>
      <c r="E9">
        <v>0</v>
      </c>
      <c r="F9">
        <v>0</v>
      </c>
      <c r="G9">
        <v>0</v>
      </c>
      <c r="H9">
        <v>2.3620000000000001</v>
      </c>
      <c r="I9">
        <v>0</v>
      </c>
      <c r="J9">
        <v>0</v>
      </c>
      <c r="K9">
        <v>0</v>
      </c>
    </row>
    <row r="10" spans="1:11" x14ac:dyDescent="0.35">
      <c r="B10" t="s">
        <v>114</v>
      </c>
      <c r="C10">
        <v>218</v>
      </c>
      <c r="D10">
        <v>1.4239999999999999</v>
      </c>
      <c r="E10">
        <v>32.83</v>
      </c>
      <c r="F10">
        <v>13.18</v>
      </c>
      <c r="G10">
        <v>46.02</v>
      </c>
      <c r="H10">
        <v>11.72</v>
      </c>
      <c r="I10">
        <v>3.9249999999999998</v>
      </c>
      <c r="J10">
        <v>1.74</v>
      </c>
      <c r="K10">
        <v>1.48E-3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N20" sqref="N20"/>
    </sheetView>
  </sheetViews>
  <sheetFormatPr defaultRowHeight="14.5" x14ac:dyDescent="0.35"/>
  <cols>
    <col min="1" max="1" width="11.36328125" bestFit="1" customWidth="1"/>
    <col min="2" max="2" width="12.1796875" bestFit="1" customWidth="1"/>
    <col min="3" max="3" width="14.26953125" bestFit="1" customWidth="1"/>
    <col min="4" max="4" width="11.7265625" bestFit="1" customWidth="1"/>
    <col min="5" max="5" width="10.7265625" bestFit="1" customWidth="1"/>
  </cols>
  <sheetData>
    <row r="1" spans="1:5" x14ac:dyDescent="0.35">
      <c r="A1" t="s">
        <v>68</v>
      </c>
      <c r="B1" t="s">
        <v>135</v>
      </c>
      <c r="C1" t="s">
        <v>136</v>
      </c>
      <c r="D1" t="s">
        <v>137</v>
      </c>
      <c r="E1" t="s">
        <v>70</v>
      </c>
    </row>
    <row r="2" spans="1:5" x14ac:dyDescent="0.35">
      <c r="A2" t="s">
        <v>71</v>
      </c>
      <c r="B2">
        <v>0</v>
      </c>
      <c r="D2">
        <v>0</v>
      </c>
      <c r="E2">
        <v>0</v>
      </c>
    </row>
    <row r="3" spans="1:5" x14ac:dyDescent="0.35">
      <c r="A3" t="s">
        <v>72</v>
      </c>
      <c r="B3">
        <v>4.3000000000000002E-5</v>
      </c>
      <c r="D3">
        <v>4.3000000000000002E-5</v>
      </c>
      <c r="E3">
        <v>4.8000000000000001E-5</v>
      </c>
    </row>
    <row r="4" spans="1:5" x14ac:dyDescent="0.35">
      <c r="A4" t="s">
        <v>73</v>
      </c>
      <c r="B4">
        <v>2.9499999999999999E-3</v>
      </c>
      <c r="D4">
        <v>2.9499999999999999E-3</v>
      </c>
      <c r="E4">
        <v>3.2299999999999998E-3</v>
      </c>
    </row>
    <row r="5" spans="1:5" x14ac:dyDescent="0.35">
      <c r="A5" t="s">
        <v>74</v>
      </c>
      <c r="B5">
        <v>0.122</v>
      </c>
      <c r="D5">
        <v>0.122</v>
      </c>
      <c r="E5">
        <v>0.14000000000000001</v>
      </c>
    </row>
    <row r="6" spans="1:5" x14ac:dyDescent="0.35">
      <c r="A6" t="s">
        <v>75</v>
      </c>
      <c r="B6">
        <v>2.9089999999999998</v>
      </c>
      <c r="D6">
        <v>2.9089999999999998</v>
      </c>
      <c r="E6">
        <v>3.55</v>
      </c>
    </row>
    <row r="7" spans="1:5" x14ac:dyDescent="0.35">
      <c r="A7" t="s">
        <v>76</v>
      </c>
      <c r="B7">
        <v>20.88</v>
      </c>
      <c r="D7">
        <v>20.88</v>
      </c>
      <c r="E7">
        <v>25.5</v>
      </c>
    </row>
    <row r="8" spans="1:5" x14ac:dyDescent="0.35">
      <c r="A8" t="s">
        <v>77</v>
      </c>
      <c r="B8">
        <v>162.69999999999999</v>
      </c>
      <c r="D8">
        <v>162.69999999999999</v>
      </c>
      <c r="E8">
        <v>214.1</v>
      </c>
    </row>
    <row r="9" spans="1:5" x14ac:dyDescent="0.35">
      <c r="A9" t="s">
        <v>78</v>
      </c>
      <c r="B9">
        <v>216.2</v>
      </c>
      <c r="C9">
        <v>20</v>
      </c>
      <c r="D9">
        <v>236.2</v>
      </c>
      <c r="E9">
        <v>236.2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1"/>
  <sheetViews>
    <sheetView workbookViewId="0"/>
  </sheetViews>
  <sheetFormatPr defaultRowHeight="14.5" x14ac:dyDescent="0.35"/>
  <sheetData>
    <row r="1" spans="1:31" x14ac:dyDescent="0.35">
      <c r="A1" t="s">
        <v>197</v>
      </c>
      <c r="B1" t="s">
        <v>196</v>
      </c>
      <c r="C1" t="s">
        <v>195</v>
      </c>
      <c r="D1" t="s">
        <v>194</v>
      </c>
      <c r="E1" t="s">
        <v>193</v>
      </c>
      <c r="F1" t="s">
        <v>192</v>
      </c>
      <c r="G1" t="s">
        <v>191</v>
      </c>
      <c r="H1" t="s">
        <v>190</v>
      </c>
      <c r="I1" t="s">
        <v>189</v>
      </c>
      <c r="J1" t="s">
        <v>188</v>
      </c>
      <c r="K1" t="s">
        <v>187</v>
      </c>
      <c r="L1" t="s">
        <v>186</v>
      </c>
      <c r="M1" t="s">
        <v>185</v>
      </c>
      <c r="N1" t="s">
        <v>184</v>
      </c>
      <c r="O1" t="s">
        <v>124</v>
      </c>
      <c r="P1" t="s">
        <v>183</v>
      </c>
      <c r="Q1" t="s">
        <v>182</v>
      </c>
      <c r="R1" t="s">
        <v>181</v>
      </c>
      <c r="S1" t="s">
        <v>180</v>
      </c>
      <c r="T1" t="s">
        <v>131</v>
      </c>
      <c r="U1" t="s">
        <v>179</v>
      </c>
      <c r="V1" t="s">
        <v>178</v>
      </c>
      <c r="W1" t="s">
        <v>177</v>
      </c>
      <c r="X1" t="s">
        <v>176</v>
      </c>
      <c r="Y1" t="s">
        <v>175</v>
      </c>
      <c r="Z1" t="s">
        <v>108</v>
      </c>
      <c r="AA1" t="s">
        <v>174</v>
      </c>
      <c r="AB1" t="s">
        <v>173</v>
      </c>
      <c r="AC1" t="s">
        <v>172</v>
      </c>
      <c r="AD1" t="s">
        <v>171</v>
      </c>
    </row>
    <row r="2" spans="1:31" x14ac:dyDescent="0.35">
      <c r="A2" s="6">
        <v>6.9444444444444447E-4</v>
      </c>
      <c r="B2">
        <v>3720.8739999999998</v>
      </c>
      <c r="C2">
        <v>18997.509999999998</v>
      </c>
      <c r="D2">
        <v>0</v>
      </c>
      <c r="E2">
        <v>16.894079999999999</v>
      </c>
      <c r="F2">
        <v>0.27515099999999998</v>
      </c>
      <c r="G2">
        <v>8.8411939999999998</v>
      </c>
      <c r="H2">
        <v>0</v>
      </c>
      <c r="I2">
        <v>51.949489999999997</v>
      </c>
      <c r="J2">
        <v>1.1158889999999999</v>
      </c>
      <c r="K2">
        <v>18.812180000000001</v>
      </c>
      <c r="L2">
        <v>1.491233E-3</v>
      </c>
      <c r="M2">
        <v>5.3735090000000003</v>
      </c>
      <c r="N2">
        <v>2.8659859999999999</v>
      </c>
      <c r="O2">
        <v>42.027479999999997</v>
      </c>
      <c r="P2">
        <v>1256.26</v>
      </c>
      <c r="Q2">
        <v>1568.2059999999999</v>
      </c>
      <c r="R2">
        <v>1845.7739999999999</v>
      </c>
      <c r="S2">
        <v>397.47489999999999</v>
      </c>
      <c r="T2">
        <v>8.7631309999999996</v>
      </c>
      <c r="U2">
        <v>0.23490449999999999</v>
      </c>
      <c r="V2">
        <v>4941.3329999999996</v>
      </c>
      <c r="W2">
        <v>1.328003</v>
      </c>
      <c r="X2">
        <v>5.1056569999999999</v>
      </c>
      <c r="Y2">
        <v>1.3992899999999999</v>
      </c>
      <c r="Z2">
        <v>0.99904190000000004</v>
      </c>
      <c r="AA2" s="1">
        <v>-3.9952400000000001E-5</v>
      </c>
      <c r="AB2">
        <v>4.745688E-2</v>
      </c>
      <c r="AC2">
        <v>5.9229360000000002E-2</v>
      </c>
      <c r="AD2">
        <v>5.638166E-2</v>
      </c>
      <c r="AE2" t="s">
        <v>170</v>
      </c>
    </row>
    <row r="3" spans="1:31" x14ac:dyDescent="0.35">
      <c r="A3" s="6">
        <v>1.3888888888888889E-3</v>
      </c>
      <c r="B3">
        <v>3472.252</v>
      </c>
      <c r="C3">
        <v>17042.82</v>
      </c>
      <c r="D3">
        <v>0</v>
      </c>
      <c r="E3">
        <v>17.196639999999999</v>
      </c>
      <c r="F3">
        <v>0.31071009999999999</v>
      </c>
      <c r="G3">
        <v>8.3999550000000003</v>
      </c>
      <c r="H3">
        <v>0</v>
      </c>
      <c r="I3">
        <v>49.501959999999997</v>
      </c>
      <c r="J3">
        <v>1.1504730000000001</v>
      </c>
      <c r="K3">
        <v>17.576840000000001</v>
      </c>
      <c r="L3">
        <v>1.615713E-3</v>
      </c>
      <c r="M3">
        <v>4.6988200000000004</v>
      </c>
      <c r="N3">
        <v>2.7236180000000001</v>
      </c>
      <c r="O3">
        <v>40.962519999999998</v>
      </c>
      <c r="P3">
        <v>1233.905</v>
      </c>
      <c r="Q3">
        <v>1358.7639999999999</v>
      </c>
      <c r="R3">
        <v>1630.2249999999999</v>
      </c>
      <c r="S3">
        <v>395.25540000000001</v>
      </c>
      <c r="T3">
        <v>7.1400009999999998</v>
      </c>
      <c r="U3">
        <v>0.23051099999999999</v>
      </c>
      <c r="V3">
        <v>4415.335</v>
      </c>
      <c r="W3">
        <v>1.271606</v>
      </c>
      <c r="X3">
        <v>4.90829</v>
      </c>
      <c r="Y3">
        <v>1.3015289999999999</v>
      </c>
      <c r="Z3">
        <v>1.024664</v>
      </c>
      <c r="AA3">
        <v>-3.0439619999999998E-4</v>
      </c>
      <c r="AB3">
        <v>4.7668259999999997E-2</v>
      </c>
      <c r="AC3">
        <v>5.9408429999999998E-2</v>
      </c>
      <c r="AD3">
        <v>5.6579020000000001E-2</v>
      </c>
      <c r="AE3" t="s">
        <v>170</v>
      </c>
    </row>
    <row r="4" spans="1:31" x14ac:dyDescent="0.35">
      <c r="A4" s="6">
        <v>2.0833333333333333E-3</v>
      </c>
      <c r="B4">
        <v>3462.0790000000002</v>
      </c>
      <c r="C4">
        <v>16947.13</v>
      </c>
      <c r="D4">
        <v>0</v>
      </c>
      <c r="E4">
        <v>17.52544</v>
      </c>
      <c r="F4">
        <v>0.31716250000000001</v>
      </c>
      <c r="G4">
        <v>8.5152330000000003</v>
      </c>
      <c r="H4">
        <v>0</v>
      </c>
      <c r="I4">
        <v>49.504890000000003</v>
      </c>
      <c r="J4">
        <v>1.1477170000000001</v>
      </c>
      <c r="K4">
        <v>17.57095</v>
      </c>
      <c r="L4">
        <v>1.619587E-3</v>
      </c>
      <c r="M4">
        <v>4.6819959999999998</v>
      </c>
      <c r="N4">
        <v>2.7456589999999998</v>
      </c>
      <c r="O4">
        <v>39.97569</v>
      </c>
      <c r="P4">
        <v>1220.953</v>
      </c>
      <c r="Q4">
        <v>1380.875</v>
      </c>
      <c r="R4">
        <v>1645.808</v>
      </c>
      <c r="S4">
        <v>393.48140000000001</v>
      </c>
      <c r="T4">
        <v>6.2546039999999996</v>
      </c>
      <c r="U4">
        <v>0.23043959999999999</v>
      </c>
      <c r="V4">
        <v>4466.8959999999997</v>
      </c>
      <c r="W4">
        <v>1.290235</v>
      </c>
      <c r="X4">
        <v>4.8950719999999999</v>
      </c>
      <c r="Y4">
        <v>1.343232</v>
      </c>
      <c r="Z4">
        <v>1.045709</v>
      </c>
      <c r="AA4">
        <v>-5.4729479999999998E-4</v>
      </c>
      <c r="AB4">
        <v>4.7739379999999998E-2</v>
      </c>
      <c r="AC4">
        <v>5.9569959999999998E-2</v>
      </c>
      <c r="AD4">
        <v>5.6716339999999997E-2</v>
      </c>
      <c r="AE4" t="s">
        <v>170</v>
      </c>
    </row>
    <row r="5" spans="1:31" x14ac:dyDescent="0.35">
      <c r="A5" s="6">
        <v>2.7777777777777779E-3</v>
      </c>
      <c r="B5">
        <v>3680.8240000000001</v>
      </c>
      <c r="C5">
        <v>18640.96</v>
      </c>
      <c r="D5">
        <v>0</v>
      </c>
      <c r="E5">
        <v>17.639939999999999</v>
      </c>
      <c r="F5">
        <v>0.29647970000000001</v>
      </c>
      <c r="G5">
        <v>9.0702079999999992</v>
      </c>
      <c r="H5">
        <v>0</v>
      </c>
      <c r="I5">
        <v>51.91883</v>
      </c>
      <c r="J5">
        <v>1.1070899999999999</v>
      </c>
      <c r="K5">
        <v>18.773579999999999</v>
      </c>
      <c r="L5">
        <v>1.5116929999999999E-3</v>
      </c>
      <c r="M5">
        <v>5.1964610000000002</v>
      </c>
      <c r="N5">
        <v>2.9099499999999998</v>
      </c>
      <c r="O5">
        <v>38.982590000000002</v>
      </c>
      <c r="P5">
        <v>1225.9269999999999</v>
      </c>
      <c r="Q5">
        <v>1666.01</v>
      </c>
      <c r="R5">
        <v>1927.9960000000001</v>
      </c>
      <c r="S5">
        <v>388.15989999999999</v>
      </c>
      <c r="T5">
        <v>5.8662890000000001</v>
      </c>
      <c r="U5">
        <v>0.23424329999999999</v>
      </c>
      <c r="V5">
        <v>5034.2939999999999</v>
      </c>
      <c r="W5">
        <v>1.3677090000000001</v>
      </c>
      <c r="X5">
        <v>5.0643440000000002</v>
      </c>
      <c r="Y5">
        <v>1.5750169999999999</v>
      </c>
      <c r="Z5">
        <v>1.034224</v>
      </c>
      <c r="AA5">
        <v>-3.8620799999999999E-3</v>
      </c>
      <c r="AB5">
        <v>4.7649869999999997E-2</v>
      </c>
      <c r="AC5">
        <v>5.9664979999999999E-2</v>
      </c>
      <c r="AD5">
        <v>5.675616E-2</v>
      </c>
      <c r="AE5" t="s">
        <v>170</v>
      </c>
    </row>
    <row r="6" spans="1:31" x14ac:dyDescent="0.35">
      <c r="A6" s="6">
        <v>3.472222222222222E-3</v>
      </c>
      <c r="B6">
        <v>3668.1840000000002</v>
      </c>
      <c r="C6">
        <v>18585.41</v>
      </c>
      <c r="D6">
        <v>0</v>
      </c>
      <c r="E6">
        <v>17.435199999999998</v>
      </c>
      <c r="F6">
        <v>0.29753940000000001</v>
      </c>
      <c r="G6">
        <v>9.0950640000000007</v>
      </c>
      <c r="H6">
        <v>0</v>
      </c>
      <c r="I6">
        <v>52.156700000000001</v>
      </c>
      <c r="J6">
        <v>1.128841</v>
      </c>
      <c r="K6">
        <v>18.752040000000001</v>
      </c>
      <c r="L6">
        <v>1.523782E-3</v>
      </c>
      <c r="M6">
        <v>5.2393359999999998</v>
      </c>
      <c r="N6">
        <v>2.9125220000000001</v>
      </c>
      <c r="O6">
        <v>40.33099</v>
      </c>
      <c r="P6">
        <v>1219.1220000000001</v>
      </c>
      <c r="Q6">
        <v>1579.4469999999999</v>
      </c>
      <c r="R6">
        <v>1840.595</v>
      </c>
      <c r="S6">
        <v>390.91410000000002</v>
      </c>
      <c r="T6">
        <v>6.5552460000000004</v>
      </c>
      <c r="U6">
        <v>0.23389360000000001</v>
      </c>
      <c r="V6">
        <v>4986.0569999999998</v>
      </c>
      <c r="W6">
        <v>1.3592709999999999</v>
      </c>
      <c r="X6">
        <v>5.0666500000000001</v>
      </c>
      <c r="Y6">
        <v>1.516699</v>
      </c>
      <c r="Z6">
        <v>1.020967</v>
      </c>
      <c r="AA6">
        <v>-3.4588969999999998E-3</v>
      </c>
      <c r="AB6">
        <v>4.7703429999999998E-2</v>
      </c>
      <c r="AC6">
        <v>5.9702570000000003E-2</v>
      </c>
      <c r="AD6">
        <v>5.6800799999999999E-2</v>
      </c>
      <c r="AE6" t="s">
        <v>170</v>
      </c>
    </row>
    <row r="7" spans="1:31" x14ac:dyDescent="0.35">
      <c r="A7" s="6">
        <v>4.1666666666666666E-3</v>
      </c>
      <c r="B7">
        <v>3501.8240000000001</v>
      </c>
      <c r="C7">
        <v>17486.63</v>
      </c>
      <c r="D7">
        <v>0</v>
      </c>
      <c r="E7">
        <v>17.708189999999998</v>
      </c>
      <c r="F7">
        <v>0.28326770000000001</v>
      </c>
      <c r="G7">
        <v>8.7368050000000004</v>
      </c>
      <c r="H7">
        <v>0</v>
      </c>
      <c r="I7">
        <v>51.177289999999999</v>
      </c>
      <c r="J7">
        <v>1.1588259999999999</v>
      </c>
      <c r="K7">
        <v>17.840990000000001</v>
      </c>
      <c r="L7">
        <v>1.612184E-3</v>
      </c>
      <c r="M7">
        <v>5.4794559999999999</v>
      </c>
      <c r="N7">
        <v>2.9055819999999999</v>
      </c>
      <c r="O7">
        <v>41.683100000000003</v>
      </c>
      <c r="P7">
        <v>1163.5219999999999</v>
      </c>
      <c r="Q7">
        <v>1530.32</v>
      </c>
      <c r="R7">
        <v>1784.2049999999999</v>
      </c>
      <c r="S7">
        <v>385.61110000000002</v>
      </c>
      <c r="T7">
        <v>8.5678070000000002</v>
      </c>
      <c r="U7">
        <v>0.229798</v>
      </c>
      <c r="V7">
        <v>4673.8739999999998</v>
      </c>
      <c r="W7">
        <v>1.334697</v>
      </c>
      <c r="X7">
        <v>4.9935790000000004</v>
      </c>
      <c r="Y7">
        <v>1.3295539999999999</v>
      </c>
      <c r="Z7">
        <v>1.0318510000000001</v>
      </c>
      <c r="AA7">
        <v>-2.6269079999999998E-3</v>
      </c>
      <c r="AB7">
        <v>4.8339470000000002E-2</v>
      </c>
      <c r="AC7">
        <v>5.9991280000000001E-2</v>
      </c>
      <c r="AD7">
        <v>5.7207809999999998E-2</v>
      </c>
      <c r="AE7" t="s">
        <v>170</v>
      </c>
    </row>
    <row r="8" spans="1:31" x14ac:dyDescent="0.35">
      <c r="A8" s="6">
        <v>4.8611111111111112E-3</v>
      </c>
      <c r="B8">
        <v>3530.1469999999999</v>
      </c>
      <c r="C8">
        <v>17619.16</v>
      </c>
      <c r="D8">
        <v>0</v>
      </c>
      <c r="E8">
        <v>17.888529999999999</v>
      </c>
      <c r="F8">
        <v>0.26916499999999999</v>
      </c>
      <c r="G8">
        <v>8.7789070000000002</v>
      </c>
      <c r="H8">
        <v>0</v>
      </c>
      <c r="I8">
        <v>50.974499999999999</v>
      </c>
      <c r="J8">
        <v>1.1621589999999999</v>
      </c>
      <c r="K8">
        <v>17.824750000000002</v>
      </c>
      <c r="L8">
        <v>1.5790369999999999E-3</v>
      </c>
      <c r="M8">
        <v>5.4428770000000002</v>
      </c>
      <c r="N8">
        <v>2.8944540000000001</v>
      </c>
      <c r="O8">
        <v>43.597439999999999</v>
      </c>
      <c r="P8">
        <v>1176.027</v>
      </c>
      <c r="Q8">
        <v>1511.318</v>
      </c>
      <c r="R8">
        <v>1766.818</v>
      </c>
      <c r="S8">
        <v>381.4169</v>
      </c>
      <c r="T8">
        <v>10.556150000000001</v>
      </c>
      <c r="U8">
        <v>0.23092889999999999</v>
      </c>
      <c r="V8">
        <v>4746.0029999999997</v>
      </c>
      <c r="W8">
        <v>1.3444210000000001</v>
      </c>
      <c r="X8">
        <v>4.9910560000000004</v>
      </c>
      <c r="Y8">
        <v>1.2667679999999999</v>
      </c>
      <c r="Z8">
        <v>1.041736</v>
      </c>
      <c r="AA8">
        <v>-2.503492E-3</v>
      </c>
      <c r="AB8">
        <v>4.8048229999999997E-2</v>
      </c>
      <c r="AC8">
        <v>5.9758199999999997E-2</v>
      </c>
      <c r="AD8">
        <v>5.6948449999999998E-2</v>
      </c>
      <c r="AE8" t="s">
        <v>170</v>
      </c>
    </row>
    <row r="9" spans="1:31" x14ac:dyDescent="0.35">
      <c r="A9" s="6">
        <v>5.5555555555555558E-3</v>
      </c>
      <c r="B9">
        <v>3487.3829999999998</v>
      </c>
      <c r="C9">
        <v>17372.939999999999</v>
      </c>
      <c r="D9">
        <v>0</v>
      </c>
      <c r="E9">
        <v>18.153189999999999</v>
      </c>
      <c r="F9">
        <v>0.25152609999999997</v>
      </c>
      <c r="G9">
        <v>8.8286909999999992</v>
      </c>
      <c r="H9">
        <v>0</v>
      </c>
      <c r="I9">
        <v>50.695889999999999</v>
      </c>
      <c r="J9">
        <v>1.159278</v>
      </c>
      <c r="K9">
        <v>17.776150000000001</v>
      </c>
      <c r="L9">
        <v>1.587804E-3</v>
      </c>
      <c r="M9">
        <v>5.4999159999999998</v>
      </c>
      <c r="N9">
        <v>2.905049</v>
      </c>
      <c r="O9">
        <v>43.61983</v>
      </c>
      <c r="P9">
        <v>1156.836</v>
      </c>
      <c r="Q9">
        <v>1500.3150000000001</v>
      </c>
      <c r="R9">
        <v>1753.671</v>
      </c>
      <c r="S9">
        <v>367.85680000000002</v>
      </c>
      <c r="T9">
        <v>11.77647</v>
      </c>
      <c r="U9">
        <v>0.22873750000000001</v>
      </c>
      <c r="V9">
        <v>4731.2420000000002</v>
      </c>
      <c r="W9">
        <v>1.3566739999999999</v>
      </c>
      <c r="X9">
        <v>4.9816539999999998</v>
      </c>
      <c r="Y9">
        <v>1.237336</v>
      </c>
      <c r="Z9">
        <v>1.065221</v>
      </c>
      <c r="AA9">
        <v>-2.577991E-3</v>
      </c>
      <c r="AB9">
        <v>4.8195700000000001E-2</v>
      </c>
      <c r="AC9">
        <v>5.9746790000000001E-2</v>
      </c>
      <c r="AD9">
        <v>5.6985180000000003E-2</v>
      </c>
      <c r="AE9" t="s">
        <v>170</v>
      </c>
    </row>
    <row r="10" spans="1:31" x14ac:dyDescent="0.35">
      <c r="A10" s="6">
        <v>6.2499999999999995E-3</v>
      </c>
      <c r="B10">
        <v>3590.8020000000001</v>
      </c>
      <c r="C10">
        <v>17934.07</v>
      </c>
      <c r="D10">
        <v>0</v>
      </c>
      <c r="E10">
        <v>18.148820000000001</v>
      </c>
      <c r="F10">
        <v>0.25308570000000002</v>
      </c>
      <c r="G10">
        <v>8.8582699999999992</v>
      </c>
      <c r="H10">
        <v>0</v>
      </c>
      <c r="I10">
        <v>50.676830000000002</v>
      </c>
      <c r="J10">
        <v>1.147548</v>
      </c>
      <c r="K10">
        <v>17.867740000000001</v>
      </c>
      <c r="L10">
        <v>1.511266E-3</v>
      </c>
      <c r="M10">
        <v>5.3344639999999997</v>
      </c>
      <c r="N10">
        <v>2.871267</v>
      </c>
      <c r="O10">
        <v>45.349359999999997</v>
      </c>
      <c r="P10">
        <v>1205.249</v>
      </c>
      <c r="Q10">
        <v>1445.704</v>
      </c>
      <c r="R10">
        <v>1705.7929999999999</v>
      </c>
      <c r="S10">
        <v>365.94630000000001</v>
      </c>
      <c r="T10">
        <v>12.619289999999999</v>
      </c>
      <c r="U10">
        <v>0.23322109999999999</v>
      </c>
      <c r="V10">
        <v>4888.8580000000002</v>
      </c>
      <c r="W10">
        <v>1.3614949999999999</v>
      </c>
      <c r="X10">
        <v>4.9944459999999999</v>
      </c>
      <c r="Y10">
        <v>1.2202759999999999</v>
      </c>
      <c r="Z10">
        <v>1.0688850000000001</v>
      </c>
      <c r="AA10">
        <v>-2.7078739999999999E-3</v>
      </c>
      <c r="AB10">
        <v>4.7487649999999999E-2</v>
      </c>
      <c r="AC10">
        <v>5.9297089999999997E-2</v>
      </c>
      <c r="AD10">
        <v>5.6440030000000002E-2</v>
      </c>
      <c r="AE10" t="s">
        <v>170</v>
      </c>
    </row>
    <row r="11" spans="1:31" x14ac:dyDescent="0.35">
      <c r="A11" s="6">
        <v>6.9444444444444441E-3</v>
      </c>
      <c r="B11">
        <v>3602.7080000000001</v>
      </c>
      <c r="C11">
        <v>18017.8</v>
      </c>
      <c r="D11">
        <v>0</v>
      </c>
      <c r="E11">
        <v>18.166270000000001</v>
      </c>
      <c r="F11">
        <v>0.25356210000000001</v>
      </c>
      <c r="G11">
        <v>8.8640849999999993</v>
      </c>
      <c r="H11">
        <v>0</v>
      </c>
      <c r="I11">
        <v>50.648479999999999</v>
      </c>
      <c r="J11">
        <v>1.152857</v>
      </c>
      <c r="K11">
        <v>17.902180000000001</v>
      </c>
      <c r="L11">
        <v>1.4916510000000001E-3</v>
      </c>
      <c r="M11">
        <v>5.2966259999999998</v>
      </c>
      <c r="N11">
        <v>2.86781</v>
      </c>
      <c r="O11">
        <v>46.226379999999999</v>
      </c>
      <c r="P11">
        <v>1210.0309999999999</v>
      </c>
      <c r="Q11">
        <v>1441.385</v>
      </c>
      <c r="R11">
        <v>1702.796</v>
      </c>
      <c r="S11">
        <v>364.16180000000003</v>
      </c>
      <c r="T11">
        <v>13.08989</v>
      </c>
      <c r="U11">
        <v>0.23352329999999999</v>
      </c>
      <c r="V11">
        <v>4915.9620000000004</v>
      </c>
      <c r="W11">
        <v>1.364519</v>
      </c>
      <c r="X11">
        <v>5.0011840000000003</v>
      </c>
      <c r="Y11">
        <v>1.210971</v>
      </c>
      <c r="Z11">
        <v>1.0717209999999999</v>
      </c>
      <c r="AA11">
        <v>-2.8866230000000001E-3</v>
      </c>
      <c r="AB11">
        <v>4.7383990000000001E-2</v>
      </c>
      <c r="AC11">
        <v>5.9189470000000001E-2</v>
      </c>
      <c r="AD11">
        <v>5.6329799999999999E-2</v>
      </c>
      <c r="AE11" t="s">
        <v>170</v>
      </c>
    </row>
    <row r="12" spans="1:31" x14ac:dyDescent="0.35">
      <c r="A12" s="6">
        <v>7.6388888888888886E-3</v>
      </c>
      <c r="B12">
        <v>3741.9569999999999</v>
      </c>
      <c r="C12">
        <v>18989.71</v>
      </c>
      <c r="D12">
        <v>0</v>
      </c>
      <c r="E12">
        <v>17.973140000000001</v>
      </c>
      <c r="F12">
        <v>0.2622988</v>
      </c>
      <c r="G12">
        <v>9.2217110000000009</v>
      </c>
      <c r="H12">
        <v>0</v>
      </c>
      <c r="I12">
        <v>51.400219999999997</v>
      </c>
      <c r="J12">
        <v>1.1553880000000001</v>
      </c>
      <c r="K12">
        <v>18.76397</v>
      </c>
      <c r="L12">
        <v>1.4108E-3</v>
      </c>
      <c r="M12">
        <v>5.0955539999999999</v>
      </c>
      <c r="N12">
        <v>2.872512</v>
      </c>
      <c r="O12">
        <v>47.654789999999998</v>
      </c>
      <c r="P12">
        <v>1255.0229999999999</v>
      </c>
      <c r="Q12">
        <v>1452.309</v>
      </c>
      <c r="R12">
        <v>1720.5129999999999</v>
      </c>
      <c r="S12">
        <v>371.63060000000002</v>
      </c>
      <c r="T12">
        <v>13.08562</v>
      </c>
      <c r="U12">
        <v>0.2362428</v>
      </c>
      <c r="V12">
        <v>5214.0330000000004</v>
      </c>
      <c r="W12">
        <v>1.393397</v>
      </c>
      <c r="X12">
        <v>5.0748069999999998</v>
      </c>
      <c r="Y12">
        <v>1.2477819999999999</v>
      </c>
      <c r="Z12">
        <v>1.0574520000000001</v>
      </c>
      <c r="AA12">
        <v>-5.8727010000000001E-3</v>
      </c>
      <c r="AB12">
        <v>4.6848420000000002E-2</v>
      </c>
      <c r="AC12">
        <v>5.8862299999999999E-2</v>
      </c>
      <c r="AD12">
        <v>5.5927419999999999E-2</v>
      </c>
      <c r="AE12" t="s">
        <v>170</v>
      </c>
    </row>
    <row r="13" spans="1:31" x14ac:dyDescent="0.35">
      <c r="A13" s="6">
        <v>8.3333333333333332E-3</v>
      </c>
      <c r="B13">
        <v>3801.8290000000002</v>
      </c>
      <c r="C13">
        <v>19461.95</v>
      </c>
      <c r="D13">
        <v>0</v>
      </c>
      <c r="E13">
        <v>17.60107</v>
      </c>
      <c r="F13">
        <v>0.2771845</v>
      </c>
      <c r="G13">
        <v>9.2345690000000005</v>
      </c>
      <c r="H13">
        <v>0</v>
      </c>
      <c r="I13">
        <v>52.166330000000002</v>
      </c>
      <c r="J13">
        <v>1.134765</v>
      </c>
      <c r="K13">
        <v>19.213899999999999</v>
      </c>
      <c r="L13">
        <v>1.3944890000000001E-3</v>
      </c>
      <c r="M13">
        <v>5.0624969999999996</v>
      </c>
      <c r="N13">
        <v>2.8841019999999999</v>
      </c>
      <c r="O13">
        <v>45.212899999999998</v>
      </c>
      <c r="P13">
        <v>1272.989</v>
      </c>
      <c r="Q13">
        <v>1539.3489999999999</v>
      </c>
      <c r="R13">
        <v>1810.9480000000001</v>
      </c>
      <c r="S13">
        <v>374.98149999999998</v>
      </c>
      <c r="T13">
        <v>10.46083</v>
      </c>
      <c r="U13">
        <v>0.23718600000000001</v>
      </c>
      <c r="V13">
        <v>5276.683</v>
      </c>
      <c r="W13">
        <v>1.3879330000000001</v>
      </c>
      <c r="X13">
        <v>5.1191019999999998</v>
      </c>
      <c r="Y13">
        <v>1.336144</v>
      </c>
      <c r="Z13">
        <v>1.0403199999999999</v>
      </c>
      <c r="AA13">
        <v>-7.7944759999999998E-3</v>
      </c>
      <c r="AB13">
        <v>4.6679060000000001E-2</v>
      </c>
      <c r="AC13">
        <v>5.8760739999999999E-2</v>
      </c>
      <c r="AD13">
        <v>5.5802560000000001E-2</v>
      </c>
      <c r="AE13" t="s">
        <v>170</v>
      </c>
    </row>
    <row r="14" spans="1:31" x14ac:dyDescent="0.35">
      <c r="A14" s="6">
        <v>4.2361111111111106E-2</v>
      </c>
      <c r="B14">
        <v>3757.1889999999999</v>
      </c>
      <c r="C14">
        <v>19129.11</v>
      </c>
      <c r="D14">
        <v>0</v>
      </c>
      <c r="E14">
        <v>17.369769999999999</v>
      </c>
      <c r="F14">
        <v>0.28636240000000002</v>
      </c>
      <c r="G14">
        <v>9.1400430000000004</v>
      </c>
      <c r="H14">
        <v>0</v>
      </c>
      <c r="I14">
        <v>52.156829999999999</v>
      </c>
      <c r="J14">
        <v>1.12293</v>
      </c>
      <c r="K14">
        <v>18.902329999999999</v>
      </c>
      <c r="L14">
        <v>1.437888E-3</v>
      </c>
      <c r="M14">
        <v>5.1563350000000003</v>
      </c>
      <c r="N14">
        <v>2.8803049999999999</v>
      </c>
      <c r="O14">
        <v>42.626779999999997</v>
      </c>
      <c r="P14">
        <v>1261.8150000000001</v>
      </c>
      <c r="Q14">
        <v>1501.9259999999999</v>
      </c>
      <c r="R14">
        <v>1772.5889999999999</v>
      </c>
      <c r="S14">
        <v>372.71109999999999</v>
      </c>
      <c r="T14">
        <v>8.6027450000000005</v>
      </c>
      <c r="U14">
        <v>0.23634240000000001</v>
      </c>
      <c r="V14">
        <v>5125.8720000000003</v>
      </c>
      <c r="W14">
        <v>1.3642840000000001</v>
      </c>
      <c r="X14">
        <v>5.0913360000000001</v>
      </c>
      <c r="Y14">
        <v>1.4144350000000001</v>
      </c>
      <c r="Z14">
        <v>1.03182</v>
      </c>
      <c r="AA14">
        <v>2.7483109999999998E-3</v>
      </c>
      <c r="AB14">
        <v>4.6821809999999998E-2</v>
      </c>
      <c r="AC14">
        <v>5.8823760000000003E-2</v>
      </c>
      <c r="AD14">
        <v>5.5895029999999998E-2</v>
      </c>
      <c r="AE14" t="s">
        <v>170</v>
      </c>
    </row>
    <row r="15" spans="1:31" x14ac:dyDescent="0.35">
      <c r="A15" s="6">
        <v>4.3055555555555562E-2</v>
      </c>
      <c r="B15">
        <v>3722.3009999999999</v>
      </c>
      <c r="C15">
        <v>18919.23</v>
      </c>
      <c r="D15">
        <v>0</v>
      </c>
      <c r="E15">
        <v>17.256049999999998</v>
      </c>
      <c r="F15">
        <v>0.29513400000000001</v>
      </c>
      <c r="G15">
        <v>9.1529830000000008</v>
      </c>
      <c r="H15">
        <v>0</v>
      </c>
      <c r="I15">
        <v>52.319270000000003</v>
      </c>
      <c r="J15">
        <v>1.122131</v>
      </c>
      <c r="K15">
        <v>18.904029999999999</v>
      </c>
      <c r="L15">
        <v>1.4778759999999999E-3</v>
      </c>
      <c r="M15">
        <v>5.2098699999999996</v>
      </c>
      <c r="N15">
        <v>2.8925100000000001</v>
      </c>
      <c r="O15">
        <v>41.006100000000004</v>
      </c>
      <c r="P15">
        <v>1245.8689999999999</v>
      </c>
      <c r="Q15">
        <v>1464.741</v>
      </c>
      <c r="R15">
        <v>1733.03</v>
      </c>
      <c r="S15">
        <v>371.19479999999999</v>
      </c>
      <c r="T15">
        <v>7.1465610000000002</v>
      </c>
      <c r="U15">
        <v>0.2351656</v>
      </c>
      <c r="V15">
        <v>5052.2219999999998</v>
      </c>
      <c r="W15">
        <v>1.3572850000000001</v>
      </c>
      <c r="X15">
        <v>5.0826700000000002</v>
      </c>
      <c r="Y15">
        <v>1.4982439999999999</v>
      </c>
      <c r="Z15">
        <v>1.025344</v>
      </c>
      <c r="AA15">
        <v>2.5013639999999998E-3</v>
      </c>
      <c r="AB15">
        <v>4.6964720000000001E-2</v>
      </c>
      <c r="AC15">
        <v>5.8886649999999999E-2</v>
      </c>
      <c r="AD15">
        <v>5.598554E-2</v>
      </c>
      <c r="AE15" t="s">
        <v>170</v>
      </c>
    </row>
    <row r="16" spans="1:31" x14ac:dyDescent="0.35">
      <c r="A16" s="6">
        <v>4.3750000000000004E-2</v>
      </c>
      <c r="B16">
        <v>3687.6689999999999</v>
      </c>
      <c r="C16">
        <v>18705.3</v>
      </c>
      <c r="D16">
        <v>0</v>
      </c>
      <c r="E16">
        <v>17.223859999999998</v>
      </c>
      <c r="F16">
        <v>0.3007301</v>
      </c>
      <c r="G16">
        <v>9.165483</v>
      </c>
      <c r="H16">
        <v>0</v>
      </c>
      <c r="I16">
        <v>52.388649999999998</v>
      </c>
      <c r="J16">
        <v>1.1292770000000001</v>
      </c>
      <c r="K16">
        <v>18.881419999999999</v>
      </c>
      <c r="L16">
        <v>1.516302E-3</v>
      </c>
      <c r="M16">
        <v>5.2556919999999998</v>
      </c>
      <c r="N16">
        <v>2.9044349999999999</v>
      </c>
      <c r="O16">
        <v>40.26108</v>
      </c>
      <c r="P16">
        <v>1229.4069999999999</v>
      </c>
      <c r="Q16">
        <v>1445.0250000000001</v>
      </c>
      <c r="R16">
        <v>1710.5909999999999</v>
      </c>
      <c r="S16">
        <v>370.17250000000001</v>
      </c>
      <c r="T16">
        <v>6.4144560000000004</v>
      </c>
      <c r="U16">
        <v>0.2340817</v>
      </c>
      <c r="V16">
        <v>4992.4570000000003</v>
      </c>
      <c r="W16">
        <v>1.3538250000000001</v>
      </c>
      <c r="X16">
        <v>5.0723909999999997</v>
      </c>
      <c r="Y16">
        <v>1.5542039999999999</v>
      </c>
      <c r="Z16">
        <v>1.0204230000000001</v>
      </c>
      <c r="AA16">
        <v>2.2345260000000001E-3</v>
      </c>
      <c r="AB16">
        <v>4.7081970000000001E-2</v>
      </c>
      <c r="AC16">
        <v>5.8930179999999999E-2</v>
      </c>
      <c r="AD16">
        <v>5.6053699999999998E-2</v>
      </c>
      <c r="AE16" t="s">
        <v>170</v>
      </c>
    </row>
    <row r="17" spans="1:31" x14ac:dyDescent="0.35">
      <c r="A17" s="6">
        <v>4.4444444444444446E-2</v>
      </c>
      <c r="B17">
        <v>3656.48</v>
      </c>
      <c r="C17">
        <v>18512.400000000001</v>
      </c>
      <c r="D17">
        <v>0</v>
      </c>
      <c r="E17">
        <v>17.23086</v>
      </c>
      <c r="F17">
        <v>0.30423679999999997</v>
      </c>
      <c r="G17">
        <v>9.1752749999999992</v>
      </c>
      <c r="H17">
        <v>0</v>
      </c>
      <c r="I17">
        <v>52.416139999999999</v>
      </c>
      <c r="J17">
        <v>1.138706</v>
      </c>
      <c r="K17">
        <v>18.847079999999998</v>
      </c>
      <c r="L17">
        <v>1.5500449999999999E-3</v>
      </c>
      <c r="M17">
        <v>5.29399</v>
      </c>
      <c r="N17">
        <v>2.9153630000000001</v>
      </c>
      <c r="O17">
        <v>39.923740000000002</v>
      </c>
      <c r="P17">
        <v>1214.287</v>
      </c>
      <c r="Q17">
        <v>1434.653</v>
      </c>
      <c r="R17">
        <v>1697.6310000000001</v>
      </c>
      <c r="S17">
        <v>369.48169999999999</v>
      </c>
      <c r="T17">
        <v>6.0445570000000002</v>
      </c>
      <c r="U17">
        <v>0.2331472</v>
      </c>
      <c r="V17">
        <v>4944.7299999999996</v>
      </c>
      <c r="W17">
        <v>1.35232</v>
      </c>
      <c r="X17">
        <v>5.0629010000000001</v>
      </c>
      <c r="Y17">
        <v>1.5870580000000001</v>
      </c>
      <c r="Z17">
        <v>1.0166299999999999</v>
      </c>
      <c r="AA17">
        <v>1.9641379999999998E-3</v>
      </c>
      <c r="AB17">
        <v>4.7166970000000003E-2</v>
      </c>
      <c r="AC17">
        <v>5.895135E-2</v>
      </c>
      <c r="AD17">
        <v>5.6095609999999997E-2</v>
      </c>
      <c r="AE17" t="s">
        <v>170</v>
      </c>
    </row>
    <row r="18" spans="1:31" x14ac:dyDescent="0.35">
      <c r="A18" s="6">
        <v>4.5138888888888888E-2</v>
      </c>
      <c r="B18">
        <v>3647.8380000000002</v>
      </c>
      <c r="C18">
        <v>18550.560000000001</v>
      </c>
      <c r="D18">
        <v>0</v>
      </c>
      <c r="E18">
        <v>17.115110000000001</v>
      </c>
      <c r="F18">
        <v>0.3092374</v>
      </c>
      <c r="G18">
        <v>9.2701519999999995</v>
      </c>
      <c r="H18">
        <v>0</v>
      </c>
      <c r="I18">
        <v>52.81626</v>
      </c>
      <c r="J18">
        <v>1.1692769999999999</v>
      </c>
      <c r="K18">
        <v>19.16263</v>
      </c>
      <c r="L18">
        <v>1.565945E-3</v>
      </c>
      <c r="M18">
        <v>5.2870629999999998</v>
      </c>
      <c r="N18">
        <v>2.9374630000000002</v>
      </c>
      <c r="O18">
        <v>40.656910000000003</v>
      </c>
      <c r="P18">
        <v>1201.1759999999999</v>
      </c>
      <c r="Q18">
        <v>1439.9090000000001</v>
      </c>
      <c r="R18">
        <v>1700.6130000000001</v>
      </c>
      <c r="S18">
        <v>374.1628</v>
      </c>
      <c r="T18">
        <v>6.1155439999999999</v>
      </c>
      <c r="U18">
        <v>0.23213710000000001</v>
      </c>
      <c r="V18">
        <v>4951.9790000000003</v>
      </c>
      <c r="W18">
        <v>1.3575109999999999</v>
      </c>
      <c r="X18">
        <v>5.0853570000000001</v>
      </c>
      <c r="Y18">
        <v>1.625256</v>
      </c>
      <c r="Z18">
        <v>1.006043</v>
      </c>
      <c r="AA18">
        <v>6.1306260000000003E-4</v>
      </c>
      <c r="AB18">
        <v>4.7219619999999997E-2</v>
      </c>
      <c r="AC18">
        <v>5.8951000000000003E-2</v>
      </c>
      <c r="AD18">
        <v>5.6111969999999997E-2</v>
      </c>
      <c r="AE18" t="s">
        <v>170</v>
      </c>
    </row>
    <row r="19" spans="1:31" x14ac:dyDescent="0.35">
      <c r="A19" s="6">
        <v>4.5833333333333337E-2</v>
      </c>
      <c r="B19">
        <v>3559.5830000000001</v>
      </c>
      <c r="C19">
        <v>17970.21</v>
      </c>
      <c r="D19">
        <v>0</v>
      </c>
      <c r="E19">
        <v>17.243549999999999</v>
      </c>
      <c r="F19">
        <v>0.30663750000000001</v>
      </c>
      <c r="G19">
        <v>9.2285900000000005</v>
      </c>
      <c r="H19">
        <v>0</v>
      </c>
      <c r="I19">
        <v>52.359900000000003</v>
      </c>
      <c r="J19">
        <v>1.2030069999999999</v>
      </c>
      <c r="K19">
        <v>18.678709999999999</v>
      </c>
      <c r="L19">
        <v>1.614547E-3</v>
      </c>
      <c r="M19">
        <v>5.385345</v>
      </c>
      <c r="N19">
        <v>2.9393539999999998</v>
      </c>
      <c r="O19">
        <v>42.412439999999997</v>
      </c>
      <c r="P19">
        <v>1168.596</v>
      </c>
      <c r="Q19">
        <v>1426.6089999999999</v>
      </c>
      <c r="R19">
        <v>1682.5329999999999</v>
      </c>
      <c r="S19">
        <v>380.97309999999999</v>
      </c>
      <c r="T19">
        <v>7.4248089999999998</v>
      </c>
      <c r="U19">
        <v>0.22989480000000001</v>
      </c>
      <c r="V19">
        <v>4812.2030000000004</v>
      </c>
      <c r="W19">
        <v>1.351901</v>
      </c>
      <c r="X19">
        <v>5.0484030000000004</v>
      </c>
      <c r="Y19">
        <v>1.474674</v>
      </c>
      <c r="Z19">
        <v>1.000902</v>
      </c>
      <c r="AA19">
        <v>1.3521519999999999E-3</v>
      </c>
      <c r="AB19">
        <v>4.7510789999999997E-2</v>
      </c>
      <c r="AC19">
        <v>5.9059059999999997E-2</v>
      </c>
      <c r="AD19">
        <v>5.6280370000000003E-2</v>
      </c>
      <c r="AE19" t="s">
        <v>170</v>
      </c>
    </row>
    <row r="20" spans="1:31" x14ac:dyDescent="0.35">
      <c r="A20" s="6">
        <v>4.6527777777777779E-2</v>
      </c>
      <c r="B20">
        <v>3442.7779999999998</v>
      </c>
      <c r="C20">
        <v>17157.93</v>
      </c>
      <c r="D20">
        <v>0</v>
      </c>
      <c r="E20">
        <v>17.658719999999999</v>
      </c>
      <c r="F20">
        <v>0.28442800000000001</v>
      </c>
      <c r="G20">
        <v>8.8124280000000006</v>
      </c>
      <c r="H20">
        <v>0</v>
      </c>
      <c r="I20">
        <v>51.40119</v>
      </c>
      <c r="J20">
        <v>1.2170780000000001</v>
      </c>
      <c r="K20">
        <v>17.793990000000001</v>
      </c>
      <c r="L20">
        <v>1.6735459999999999E-3</v>
      </c>
      <c r="M20">
        <v>5.5592199999999998</v>
      </c>
      <c r="N20">
        <v>2.9361670000000002</v>
      </c>
      <c r="O20">
        <v>43.801650000000002</v>
      </c>
      <c r="P20">
        <v>1128.74</v>
      </c>
      <c r="Q20">
        <v>1460.7449999999999</v>
      </c>
      <c r="R20">
        <v>1711.0889999999999</v>
      </c>
      <c r="S20">
        <v>377.41460000000001</v>
      </c>
      <c r="T20">
        <v>9.8165230000000001</v>
      </c>
      <c r="U20">
        <v>0.22706760000000001</v>
      </c>
      <c r="V20">
        <v>4590.7039999999997</v>
      </c>
      <c r="W20">
        <v>1.3334299999999999</v>
      </c>
      <c r="X20">
        <v>4.9837470000000001</v>
      </c>
      <c r="Y20">
        <v>1.304602</v>
      </c>
      <c r="Z20">
        <v>1.0157579999999999</v>
      </c>
      <c r="AA20">
        <v>2.9813349999999999E-3</v>
      </c>
      <c r="AB20">
        <v>4.7896000000000001E-2</v>
      </c>
      <c r="AC20">
        <v>5.9186160000000002E-2</v>
      </c>
      <c r="AD20">
        <v>5.649034E-2</v>
      </c>
      <c r="AE20" t="s">
        <v>170</v>
      </c>
    </row>
    <row r="21" spans="1:31" x14ac:dyDescent="0.35">
      <c r="A21" s="6">
        <v>4.7222222222222221E-2</v>
      </c>
      <c r="B21">
        <v>3517.85</v>
      </c>
      <c r="C21">
        <v>17547.36</v>
      </c>
      <c r="D21">
        <v>0</v>
      </c>
      <c r="E21">
        <v>17.729240000000001</v>
      </c>
      <c r="F21">
        <v>0.27727279999999999</v>
      </c>
      <c r="G21">
        <v>8.8444210000000005</v>
      </c>
      <c r="H21">
        <v>0</v>
      </c>
      <c r="I21">
        <v>51.252209999999998</v>
      </c>
      <c r="J21">
        <v>1.2229000000000001</v>
      </c>
      <c r="K21">
        <v>17.827110000000001</v>
      </c>
      <c r="L21">
        <v>1.6017780000000001E-3</v>
      </c>
      <c r="M21">
        <v>5.4335760000000004</v>
      </c>
      <c r="N21">
        <v>2.908674</v>
      </c>
      <c r="O21">
        <v>46.843719999999998</v>
      </c>
      <c r="P21">
        <v>1162.5909999999999</v>
      </c>
      <c r="Q21">
        <v>1465.28</v>
      </c>
      <c r="R21">
        <v>1720.02</v>
      </c>
      <c r="S21">
        <v>384.84750000000003</v>
      </c>
      <c r="T21">
        <v>12.00375</v>
      </c>
      <c r="U21">
        <v>0.23043549999999999</v>
      </c>
      <c r="V21">
        <v>4711.6289999999999</v>
      </c>
      <c r="W21">
        <v>1.3393489999999999</v>
      </c>
      <c r="X21">
        <v>4.9880909999999998</v>
      </c>
      <c r="Y21">
        <v>1.2486980000000001</v>
      </c>
      <c r="Z21">
        <v>1.012092</v>
      </c>
      <c r="AA21">
        <v>3.0638639999999999E-3</v>
      </c>
      <c r="AB21">
        <v>4.7346020000000003E-2</v>
      </c>
      <c r="AC21">
        <v>5.8843819999999998E-2</v>
      </c>
      <c r="AD21">
        <v>5.607297E-2</v>
      </c>
      <c r="AE21" t="s">
        <v>170</v>
      </c>
    </row>
    <row r="22" spans="1:31" x14ac:dyDescent="0.35">
      <c r="A22" s="6">
        <v>4.7916666666666663E-2</v>
      </c>
      <c r="B22">
        <v>3654.2370000000001</v>
      </c>
      <c r="C22">
        <v>18489.95</v>
      </c>
      <c r="D22">
        <v>0</v>
      </c>
      <c r="E22">
        <v>17.634340000000002</v>
      </c>
      <c r="F22">
        <v>0.27104260000000002</v>
      </c>
      <c r="G22">
        <v>9.1359340000000007</v>
      </c>
      <c r="H22">
        <v>0</v>
      </c>
      <c r="I22">
        <v>51.96696</v>
      </c>
      <c r="J22">
        <v>1.2003079999999999</v>
      </c>
      <c r="K22">
        <v>18.631440000000001</v>
      </c>
      <c r="L22">
        <v>1.5079410000000001E-3</v>
      </c>
      <c r="M22">
        <v>5.2936110000000003</v>
      </c>
      <c r="N22">
        <v>2.9164270000000001</v>
      </c>
      <c r="O22">
        <v>47.30659</v>
      </c>
      <c r="P22">
        <v>1205.6769999999999</v>
      </c>
      <c r="Q22">
        <v>1555.0150000000001</v>
      </c>
      <c r="R22">
        <v>1815.865</v>
      </c>
      <c r="S22">
        <v>389.0609</v>
      </c>
      <c r="T22">
        <v>12.394909999999999</v>
      </c>
      <c r="U22">
        <v>0.233374</v>
      </c>
      <c r="V22">
        <v>4999.9260000000004</v>
      </c>
      <c r="W22">
        <v>1.368255</v>
      </c>
      <c r="X22">
        <v>5.0598669999999997</v>
      </c>
      <c r="Y22">
        <v>1.28122</v>
      </c>
      <c r="Z22">
        <v>1.005919</v>
      </c>
      <c r="AA22">
        <v>8.0428819999999997E-4</v>
      </c>
      <c r="AB22">
        <v>4.6774080000000003E-2</v>
      </c>
      <c r="AC22">
        <v>5.8532529999999999E-2</v>
      </c>
      <c r="AD22">
        <v>5.5671159999999997E-2</v>
      </c>
      <c r="AE22" t="s">
        <v>170</v>
      </c>
    </row>
    <row r="23" spans="1:31" x14ac:dyDescent="0.35">
      <c r="A23" s="6">
        <v>4.8611111111111112E-2</v>
      </c>
      <c r="B23">
        <v>3670.2840000000001</v>
      </c>
      <c r="C23">
        <v>18588.59</v>
      </c>
      <c r="D23">
        <v>0</v>
      </c>
      <c r="E23">
        <v>17.591159999999999</v>
      </c>
      <c r="F23">
        <v>0.26842529999999998</v>
      </c>
      <c r="G23">
        <v>9.1279280000000007</v>
      </c>
      <c r="H23">
        <v>0</v>
      </c>
      <c r="I23">
        <v>51.989660000000001</v>
      </c>
      <c r="J23">
        <v>1.1936770000000001</v>
      </c>
      <c r="K23">
        <v>18.672809999999998</v>
      </c>
      <c r="L23">
        <v>1.485657E-3</v>
      </c>
      <c r="M23">
        <v>5.3010330000000003</v>
      </c>
      <c r="N23">
        <v>2.9122020000000002</v>
      </c>
      <c r="O23">
        <v>47.429659999999998</v>
      </c>
      <c r="P23">
        <v>1212.883</v>
      </c>
      <c r="Q23">
        <v>1571.7829999999999</v>
      </c>
      <c r="R23">
        <v>1834.2660000000001</v>
      </c>
      <c r="S23">
        <v>392.69099999999997</v>
      </c>
      <c r="T23">
        <v>12.631019999999999</v>
      </c>
      <c r="U23">
        <v>0.23385300000000001</v>
      </c>
      <c r="V23">
        <v>5016.5990000000002</v>
      </c>
      <c r="W23">
        <v>1.3668149999999999</v>
      </c>
      <c r="X23">
        <v>5.0646190000000004</v>
      </c>
      <c r="Y23">
        <v>1.276724</v>
      </c>
      <c r="Z23">
        <v>1.000783</v>
      </c>
      <c r="AA23">
        <v>1.042772E-3</v>
      </c>
      <c r="AB23">
        <v>4.6693940000000003E-2</v>
      </c>
      <c r="AC23">
        <v>5.8490920000000002E-2</v>
      </c>
      <c r="AD23">
        <v>5.5617069999999998E-2</v>
      </c>
      <c r="AE23" t="s">
        <v>170</v>
      </c>
    </row>
    <row r="24" spans="1:31" x14ac:dyDescent="0.35">
      <c r="A24" s="6">
        <v>4.9305555555555554E-2</v>
      </c>
      <c r="B24">
        <v>3697.1770000000001</v>
      </c>
      <c r="C24">
        <v>18723.759999999998</v>
      </c>
      <c r="D24">
        <v>0</v>
      </c>
      <c r="E24">
        <v>17.3584</v>
      </c>
      <c r="F24">
        <v>0.28073700000000001</v>
      </c>
      <c r="G24">
        <v>9.1530539999999991</v>
      </c>
      <c r="H24">
        <v>0</v>
      </c>
      <c r="I24">
        <v>52.306550000000001</v>
      </c>
      <c r="J24">
        <v>1.1437660000000001</v>
      </c>
      <c r="K24">
        <v>18.763850000000001</v>
      </c>
      <c r="L24">
        <v>1.4780360000000001E-3</v>
      </c>
      <c r="M24">
        <v>5.320862</v>
      </c>
      <c r="N24">
        <v>2.9068049999999999</v>
      </c>
      <c r="O24">
        <v>42.983339999999998</v>
      </c>
      <c r="P24">
        <v>1228.921</v>
      </c>
      <c r="Q24">
        <v>1591.6210000000001</v>
      </c>
      <c r="R24">
        <v>1856.952</v>
      </c>
      <c r="S24">
        <v>387.89109999999999</v>
      </c>
      <c r="T24">
        <v>9.232564</v>
      </c>
      <c r="U24">
        <v>0.23502239999999999</v>
      </c>
      <c r="V24">
        <v>5016.5060000000003</v>
      </c>
      <c r="W24">
        <v>1.3568480000000001</v>
      </c>
      <c r="X24">
        <v>5.0643399999999996</v>
      </c>
      <c r="Y24">
        <v>1.3800319999999999</v>
      </c>
      <c r="Z24">
        <v>0.99835439999999998</v>
      </c>
      <c r="AA24">
        <v>1.295182E-3</v>
      </c>
      <c r="AB24">
        <v>4.6527430000000002E-2</v>
      </c>
      <c r="AC24">
        <v>5.8402839999999998E-2</v>
      </c>
      <c r="AD24">
        <v>5.5502940000000001E-2</v>
      </c>
      <c r="AE24" t="s">
        <v>170</v>
      </c>
    </row>
    <row r="25" spans="1:31" x14ac:dyDescent="0.35">
      <c r="A25" s="6">
        <v>4.9999999999999996E-2</v>
      </c>
      <c r="B25">
        <v>3692.009</v>
      </c>
      <c r="C25">
        <v>18673.02</v>
      </c>
      <c r="D25">
        <v>0</v>
      </c>
      <c r="E25">
        <v>17.240469999999998</v>
      </c>
      <c r="F25">
        <v>0.28979519999999998</v>
      </c>
      <c r="G25">
        <v>9.1803679999999996</v>
      </c>
      <c r="H25">
        <v>0</v>
      </c>
      <c r="I25">
        <v>52.467700000000001</v>
      </c>
      <c r="J25">
        <v>1.129308</v>
      </c>
      <c r="K25">
        <v>18.788</v>
      </c>
      <c r="L25">
        <v>1.490697E-3</v>
      </c>
      <c r="M25">
        <v>5.3401059999999996</v>
      </c>
      <c r="N25">
        <v>2.9088959999999999</v>
      </c>
      <c r="O25">
        <v>40.946420000000003</v>
      </c>
      <c r="P25">
        <v>1228.2660000000001</v>
      </c>
      <c r="Q25">
        <v>1539.82</v>
      </c>
      <c r="R25">
        <v>1805.1010000000001</v>
      </c>
      <c r="S25">
        <v>384.16480000000001</v>
      </c>
      <c r="T25">
        <v>7.5176150000000002</v>
      </c>
      <c r="U25">
        <v>0.2351318</v>
      </c>
      <c r="V25">
        <v>4987.6819999999998</v>
      </c>
      <c r="W25">
        <v>1.35094</v>
      </c>
      <c r="X25">
        <v>5.0576850000000002</v>
      </c>
      <c r="Y25">
        <v>1.4680690000000001</v>
      </c>
      <c r="Z25">
        <v>0.9968399</v>
      </c>
      <c r="AA25">
        <v>1.4374419999999999E-3</v>
      </c>
      <c r="AB25">
        <v>4.6519980000000002E-2</v>
      </c>
      <c r="AC25">
        <v>5.8408439999999999E-2</v>
      </c>
      <c r="AD25">
        <v>5.5505039999999999E-2</v>
      </c>
      <c r="AE25" t="s">
        <v>170</v>
      </c>
    </row>
    <row r="26" spans="1:31" x14ac:dyDescent="0.35">
      <c r="A26" s="6">
        <v>8.4027777777777771E-2</v>
      </c>
      <c r="B26">
        <v>3442.924</v>
      </c>
      <c r="C26">
        <v>16754.66</v>
      </c>
      <c r="D26">
        <v>0</v>
      </c>
      <c r="E26">
        <v>17.450790000000001</v>
      </c>
      <c r="F26">
        <v>0.32179560000000001</v>
      </c>
      <c r="G26">
        <v>8.6364640000000001</v>
      </c>
      <c r="H26">
        <v>0</v>
      </c>
      <c r="I26">
        <v>49.87677</v>
      </c>
      <c r="J26">
        <v>1.1627940000000001</v>
      </c>
      <c r="K26">
        <v>17.510280000000002</v>
      </c>
      <c r="L26">
        <v>1.6151220000000001E-3</v>
      </c>
      <c r="M26">
        <v>4.7074910000000001</v>
      </c>
      <c r="N26">
        <v>2.750356</v>
      </c>
      <c r="O26">
        <v>40.560070000000003</v>
      </c>
      <c r="P26">
        <v>1211.25</v>
      </c>
      <c r="Q26">
        <v>1331.0139999999999</v>
      </c>
      <c r="R26">
        <v>1593.4190000000001</v>
      </c>
      <c r="S26">
        <v>383.2955</v>
      </c>
      <c r="T26">
        <v>6.5405030000000002</v>
      </c>
      <c r="U26">
        <v>0.2313299</v>
      </c>
      <c r="V26">
        <v>4424.7479999999996</v>
      </c>
      <c r="W26">
        <v>1.285172</v>
      </c>
      <c r="X26">
        <v>4.8664050000000003</v>
      </c>
      <c r="Y26">
        <v>1.316311</v>
      </c>
      <c r="Z26">
        <v>1.022591</v>
      </c>
      <c r="AA26">
        <v>-2.542112E-3</v>
      </c>
      <c r="AB26">
        <v>4.6661950000000001E-2</v>
      </c>
      <c r="AC26">
        <v>5.8458019999999999E-2</v>
      </c>
      <c r="AD26">
        <v>5.5583130000000001E-2</v>
      </c>
      <c r="AE26" t="s">
        <v>170</v>
      </c>
    </row>
    <row r="27" spans="1:31" x14ac:dyDescent="0.35">
      <c r="A27" s="6">
        <v>8.4722222222222213E-2</v>
      </c>
      <c r="B27">
        <v>3436.4549999999999</v>
      </c>
      <c r="C27">
        <v>16707.919999999998</v>
      </c>
      <c r="D27">
        <v>0</v>
      </c>
      <c r="E27">
        <v>17.71303</v>
      </c>
      <c r="F27">
        <v>0.32555820000000002</v>
      </c>
      <c r="G27">
        <v>8.6887450000000008</v>
      </c>
      <c r="H27">
        <v>0</v>
      </c>
      <c r="I27">
        <v>49.767139999999998</v>
      </c>
      <c r="J27">
        <v>1.1601509999999999</v>
      </c>
      <c r="K27">
        <v>17.484649999999998</v>
      </c>
      <c r="L27">
        <v>1.613207E-3</v>
      </c>
      <c r="M27">
        <v>4.6879010000000001</v>
      </c>
      <c r="N27">
        <v>2.7642639999999998</v>
      </c>
      <c r="O27">
        <v>39.944270000000003</v>
      </c>
      <c r="P27">
        <v>1203.2270000000001</v>
      </c>
      <c r="Q27">
        <v>1359.9459999999999</v>
      </c>
      <c r="R27">
        <v>1618.3620000000001</v>
      </c>
      <c r="S27">
        <v>382.49939999999998</v>
      </c>
      <c r="T27">
        <v>5.996537</v>
      </c>
      <c r="U27">
        <v>0.23131679999999999</v>
      </c>
      <c r="V27">
        <v>4465.5810000000001</v>
      </c>
      <c r="W27">
        <v>1.2994730000000001</v>
      </c>
      <c r="X27">
        <v>4.8619640000000004</v>
      </c>
      <c r="Y27">
        <v>1.3449409999999999</v>
      </c>
      <c r="Z27">
        <v>1.043445</v>
      </c>
      <c r="AA27">
        <v>-2.6411439999999998E-3</v>
      </c>
      <c r="AB27">
        <v>4.6731000000000002E-2</v>
      </c>
      <c r="AC27">
        <v>5.8561019999999998E-2</v>
      </c>
      <c r="AD27">
        <v>5.5676709999999997E-2</v>
      </c>
      <c r="AE27" t="s">
        <v>170</v>
      </c>
    </row>
    <row r="28" spans="1:31" x14ac:dyDescent="0.35">
      <c r="A28" s="6">
        <v>8.5416666666666655E-2</v>
      </c>
      <c r="B28">
        <v>3440.5929999999998</v>
      </c>
      <c r="C28">
        <v>16725.86</v>
      </c>
      <c r="D28">
        <v>0</v>
      </c>
      <c r="E28">
        <v>17.906749999999999</v>
      </c>
      <c r="F28">
        <v>0.32737060000000001</v>
      </c>
      <c r="G28">
        <v>8.7456049999999994</v>
      </c>
      <c r="H28">
        <v>0</v>
      </c>
      <c r="I28">
        <v>49.699910000000003</v>
      </c>
      <c r="J28">
        <v>1.1547499999999999</v>
      </c>
      <c r="K28">
        <v>17.482050000000001</v>
      </c>
      <c r="L28">
        <v>1.6039839999999999E-3</v>
      </c>
      <c r="M28">
        <v>4.6632699999999998</v>
      </c>
      <c r="N28">
        <v>2.77359</v>
      </c>
      <c r="O28">
        <v>39.551780000000001</v>
      </c>
      <c r="P28">
        <v>1200.932</v>
      </c>
      <c r="Q28">
        <v>1382.646</v>
      </c>
      <c r="R28">
        <v>1638.221</v>
      </c>
      <c r="S28">
        <v>381.43459999999999</v>
      </c>
      <c r="T28">
        <v>5.6735660000000001</v>
      </c>
      <c r="U28">
        <v>0.23156389999999999</v>
      </c>
      <c r="V28">
        <v>4512.5910000000003</v>
      </c>
      <c r="W28">
        <v>1.311574</v>
      </c>
      <c r="X28">
        <v>4.8613309999999998</v>
      </c>
      <c r="Y28">
        <v>1.3647739999999999</v>
      </c>
      <c r="Z28">
        <v>1.060397</v>
      </c>
      <c r="AA28">
        <v>-2.7329580000000002E-3</v>
      </c>
      <c r="AB28">
        <v>4.6804610000000003E-2</v>
      </c>
      <c r="AC28">
        <v>5.8688320000000002E-2</v>
      </c>
      <c r="AD28">
        <v>5.5789230000000002E-2</v>
      </c>
      <c r="AE28" t="s">
        <v>170</v>
      </c>
    </row>
    <row r="29" spans="1:31" x14ac:dyDescent="0.35">
      <c r="A29" s="6">
        <v>8.6111111111111124E-2</v>
      </c>
      <c r="B29">
        <v>3450.9560000000001</v>
      </c>
      <c r="C29">
        <v>16782.599999999999</v>
      </c>
      <c r="D29">
        <v>0</v>
      </c>
      <c r="E29">
        <v>18.05029</v>
      </c>
      <c r="F29">
        <v>0.3282023</v>
      </c>
      <c r="G29">
        <v>8.8034189999999999</v>
      </c>
      <c r="H29">
        <v>0</v>
      </c>
      <c r="I29">
        <v>49.667830000000002</v>
      </c>
      <c r="J29">
        <v>1.1478170000000001</v>
      </c>
      <c r="K29">
        <v>17.49192</v>
      </c>
      <c r="L29">
        <v>1.5904440000000001E-3</v>
      </c>
      <c r="M29">
        <v>4.6371380000000002</v>
      </c>
      <c r="N29">
        <v>2.779944</v>
      </c>
      <c r="O29">
        <v>39.284799999999997</v>
      </c>
      <c r="P29">
        <v>1202.0909999999999</v>
      </c>
      <c r="Q29">
        <v>1399.261</v>
      </c>
      <c r="R29">
        <v>1652.7260000000001</v>
      </c>
      <c r="S29">
        <v>380.03699999999998</v>
      </c>
      <c r="T29">
        <v>5.4649039999999998</v>
      </c>
      <c r="U29">
        <v>0.23198869999999999</v>
      </c>
      <c r="V29">
        <v>4561.8310000000001</v>
      </c>
      <c r="W29">
        <v>1.321904</v>
      </c>
      <c r="X29">
        <v>4.8631739999999999</v>
      </c>
      <c r="Y29">
        <v>1.3790169999999999</v>
      </c>
      <c r="Z29">
        <v>1.074335</v>
      </c>
      <c r="AA29">
        <v>-2.8256589999999999E-3</v>
      </c>
      <c r="AB29">
        <v>4.6890069999999999E-2</v>
      </c>
      <c r="AC29">
        <v>5.8843390000000002E-2</v>
      </c>
      <c r="AD29">
        <v>5.5925259999999997E-2</v>
      </c>
      <c r="AE29" t="s">
        <v>170</v>
      </c>
    </row>
    <row r="30" spans="1:31" x14ac:dyDescent="0.35">
      <c r="A30" s="6">
        <v>8.6805555555555566E-2</v>
      </c>
      <c r="B30">
        <v>3681.2330000000002</v>
      </c>
      <c r="C30">
        <v>18631.490000000002</v>
      </c>
      <c r="D30">
        <v>0</v>
      </c>
      <c r="E30">
        <v>17.923369999999998</v>
      </c>
      <c r="F30">
        <v>0.30890810000000002</v>
      </c>
      <c r="G30">
        <v>9.3123850000000008</v>
      </c>
      <c r="H30">
        <v>0</v>
      </c>
      <c r="I30">
        <v>52.198689999999999</v>
      </c>
      <c r="J30">
        <v>1.1305940000000001</v>
      </c>
      <c r="K30">
        <v>18.985189999999999</v>
      </c>
      <c r="L30">
        <v>1.4679339999999999E-3</v>
      </c>
      <c r="M30">
        <v>5.051272</v>
      </c>
      <c r="N30">
        <v>2.9301020000000002</v>
      </c>
      <c r="O30">
        <v>39.476390000000002</v>
      </c>
      <c r="P30">
        <v>1216.874</v>
      </c>
      <c r="Q30">
        <v>1751.913</v>
      </c>
      <c r="R30">
        <v>2005.5989999999999</v>
      </c>
      <c r="S30">
        <v>378.41269999999997</v>
      </c>
      <c r="T30">
        <v>5.6039909999999997</v>
      </c>
      <c r="U30">
        <v>0.2354251</v>
      </c>
      <c r="V30">
        <v>5131.9809999999998</v>
      </c>
      <c r="W30">
        <v>1.394093</v>
      </c>
      <c r="X30">
        <v>5.0612089999999998</v>
      </c>
      <c r="Y30">
        <v>1.6306149999999999</v>
      </c>
      <c r="Z30">
        <v>1.0471220000000001</v>
      </c>
      <c r="AA30">
        <v>-8.7865270000000006E-3</v>
      </c>
      <c r="AB30">
        <v>4.6861319999999998E-2</v>
      </c>
      <c r="AC30">
        <v>5.8979799999999999E-2</v>
      </c>
      <c r="AD30">
        <v>5.6013760000000003E-2</v>
      </c>
      <c r="AE30" t="s">
        <v>170</v>
      </c>
    </row>
    <row r="31" spans="1:31" x14ac:dyDescent="0.35">
      <c r="A31" s="6">
        <v>8.7500000000000008E-2</v>
      </c>
      <c r="B31">
        <v>3552.4479999999999</v>
      </c>
      <c r="C31">
        <v>17684.12</v>
      </c>
      <c r="D31">
        <v>0</v>
      </c>
      <c r="E31">
        <v>17.79467</v>
      </c>
      <c r="F31">
        <v>0.31115520000000002</v>
      </c>
      <c r="G31">
        <v>8.9520280000000003</v>
      </c>
      <c r="H31">
        <v>0</v>
      </c>
      <c r="I31">
        <v>51.46367</v>
      </c>
      <c r="J31">
        <v>1.1498250000000001</v>
      </c>
      <c r="K31">
        <v>17.88974</v>
      </c>
      <c r="L31">
        <v>1.5361789999999999E-3</v>
      </c>
      <c r="M31">
        <v>5.2749170000000003</v>
      </c>
      <c r="N31">
        <v>2.9038650000000001</v>
      </c>
      <c r="O31">
        <v>40.456679999999999</v>
      </c>
      <c r="P31">
        <v>1182.895</v>
      </c>
      <c r="Q31">
        <v>1595.7539999999999</v>
      </c>
      <c r="R31">
        <v>1846.8320000000001</v>
      </c>
      <c r="S31">
        <v>381.74549999999999</v>
      </c>
      <c r="T31">
        <v>6.371448</v>
      </c>
      <c r="U31">
        <v>0.23342599999999999</v>
      </c>
      <c r="V31">
        <v>4784.9430000000002</v>
      </c>
      <c r="W31">
        <v>1.3469420000000001</v>
      </c>
      <c r="X31">
        <v>4.9780090000000001</v>
      </c>
      <c r="Y31">
        <v>1.447489</v>
      </c>
      <c r="Z31">
        <v>1.0297320000000001</v>
      </c>
      <c r="AA31">
        <v>-1.528866E-3</v>
      </c>
      <c r="AB31">
        <v>4.7354550000000002E-2</v>
      </c>
      <c r="AC31">
        <v>5.9254729999999999E-2</v>
      </c>
      <c r="AD31">
        <v>5.6366560000000003E-2</v>
      </c>
      <c r="AE31" t="s">
        <v>170</v>
      </c>
    </row>
    <row r="32" spans="1:31" x14ac:dyDescent="0.35">
      <c r="A32" s="6">
        <v>8.819444444444445E-2</v>
      </c>
      <c r="B32">
        <v>3526.3420000000001</v>
      </c>
      <c r="C32">
        <v>17551.78</v>
      </c>
      <c r="D32">
        <v>0</v>
      </c>
      <c r="E32">
        <v>17.85493</v>
      </c>
      <c r="F32">
        <v>0.28855120000000001</v>
      </c>
      <c r="G32">
        <v>8.9603099999999998</v>
      </c>
      <c r="H32">
        <v>0</v>
      </c>
      <c r="I32">
        <v>51.398240000000001</v>
      </c>
      <c r="J32">
        <v>1.1551899999999999</v>
      </c>
      <c r="K32">
        <v>17.81278</v>
      </c>
      <c r="L32">
        <v>1.5451709999999999E-3</v>
      </c>
      <c r="M32">
        <v>5.375013</v>
      </c>
      <c r="N32">
        <v>2.91106</v>
      </c>
      <c r="O32">
        <v>41.587879999999998</v>
      </c>
      <c r="P32">
        <v>1169.7719999999999</v>
      </c>
      <c r="Q32">
        <v>1574.43</v>
      </c>
      <c r="R32">
        <v>1824.6859999999999</v>
      </c>
      <c r="S32">
        <v>375.38029999999998</v>
      </c>
      <c r="T32">
        <v>8.4053330000000006</v>
      </c>
      <c r="U32">
        <v>0.2319659</v>
      </c>
      <c r="V32">
        <v>4757.1970000000001</v>
      </c>
      <c r="W32">
        <v>1.349046</v>
      </c>
      <c r="X32">
        <v>4.9773319999999996</v>
      </c>
      <c r="Y32">
        <v>1.340654</v>
      </c>
      <c r="Z32">
        <v>1.0370470000000001</v>
      </c>
      <c r="AA32">
        <v>-8.1788460000000005E-4</v>
      </c>
      <c r="AB32">
        <v>4.749225E-2</v>
      </c>
      <c r="AC32">
        <v>5.9304009999999997E-2</v>
      </c>
      <c r="AD32">
        <v>5.6444460000000002E-2</v>
      </c>
      <c r="AE32" t="s">
        <v>170</v>
      </c>
    </row>
    <row r="33" spans="1:31" x14ac:dyDescent="0.35">
      <c r="A33" s="6">
        <v>8.8888888888888892E-2</v>
      </c>
      <c r="B33">
        <v>3486.096</v>
      </c>
      <c r="C33">
        <v>17308.45</v>
      </c>
      <c r="D33">
        <v>0</v>
      </c>
      <c r="E33">
        <v>18.14077</v>
      </c>
      <c r="F33">
        <v>0.26269219999999999</v>
      </c>
      <c r="G33">
        <v>9.0130379999999999</v>
      </c>
      <c r="H33">
        <v>0</v>
      </c>
      <c r="I33">
        <v>51.085070000000002</v>
      </c>
      <c r="J33">
        <v>1.155473</v>
      </c>
      <c r="K33">
        <v>17.716449999999998</v>
      </c>
      <c r="L33">
        <v>1.5567370000000001E-3</v>
      </c>
      <c r="M33">
        <v>5.4571610000000002</v>
      </c>
      <c r="N33">
        <v>2.919924</v>
      </c>
      <c r="O33">
        <v>42.310360000000003</v>
      </c>
      <c r="P33">
        <v>1151.5889999999999</v>
      </c>
      <c r="Q33">
        <v>1534.7239999999999</v>
      </c>
      <c r="R33">
        <v>1783.117</v>
      </c>
      <c r="S33">
        <v>360.64870000000002</v>
      </c>
      <c r="T33">
        <v>10.517670000000001</v>
      </c>
      <c r="U33">
        <v>0.2300315</v>
      </c>
      <c r="V33">
        <v>4745.37</v>
      </c>
      <c r="W33">
        <v>1.3612280000000001</v>
      </c>
      <c r="X33">
        <v>4.964995</v>
      </c>
      <c r="Y33">
        <v>1.2715270000000001</v>
      </c>
      <c r="Z33">
        <v>1.061113</v>
      </c>
      <c r="AA33">
        <v>-4.7778049999999998E-4</v>
      </c>
      <c r="AB33">
        <v>4.7645300000000002E-2</v>
      </c>
      <c r="AC33">
        <v>5.9335520000000003E-2</v>
      </c>
      <c r="AD33">
        <v>5.6513569999999999E-2</v>
      </c>
      <c r="AE33" t="s">
        <v>170</v>
      </c>
    </row>
    <row r="34" spans="1:31" x14ac:dyDescent="0.35">
      <c r="A34" s="6">
        <v>8.9583333333333334E-2</v>
      </c>
      <c r="B34">
        <v>3466.72</v>
      </c>
      <c r="C34">
        <v>17104.849999999999</v>
      </c>
      <c r="D34">
        <v>0</v>
      </c>
      <c r="E34">
        <v>18.3658</v>
      </c>
      <c r="F34">
        <v>0.2480948</v>
      </c>
      <c r="G34">
        <v>8.9893900000000002</v>
      </c>
      <c r="H34">
        <v>0</v>
      </c>
      <c r="I34">
        <v>50.742609999999999</v>
      </c>
      <c r="J34">
        <v>1.103612</v>
      </c>
      <c r="K34">
        <v>17.365400000000001</v>
      </c>
      <c r="L34">
        <v>1.563973E-3</v>
      </c>
      <c r="M34">
        <v>5.4575329999999997</v>
      </c>
      <c r="N34">
        <v>2.9134630000000001</v>
      </c>
      <c r="O34">
        <v>40.090780000000002</v>
      </c>
      <c r="P34">
        <v>1149.806</v>
      </c>
      <c r="Q34">
        <v>1467.549</v>
      </c>
      <c r="R34">
        <v>1716.1849999999999</v>
      </c>
      <c r="S34">
        <v>338.61279999999999</v>
      </c>
      <c r="T34">
        <v>10.058350000000001</v>
      </c>
      <c r="U34">
        <v>0.22837189999999999</v>
      </c>
      <c r="V34">
        <v>4721.5</v>
      </c>
      <c r="W34">
        <v>1.36195</v>
      </c>
      <c r="X34">
        <v>4.9340159999999997</v>
      </c>
      <c r="Y34">
        <v>1.2181219999999999</v>
      </c>
      <c r="Z34">
        <v>1.09253</v>
      </c>
      <c r="AA34">
        <v>1.763064E-3</v>
      </c>
      <c r="AB34">
        <v>4.3872080000000001E-2</v>
      </c>
      <c r="AC34">
        <v>5.5084920000000002E-2</v>
      </c>
      <c r="AD34">
        <v>5.2398029999999998E-2</v>
      </c>
      <c r="AE34" t="s">
        <v>170</v>
      </c>
    </row>
    <row r="35" spans="1:31" x14ac:dyDescent="0.35">
      <c r="A35" s="6">
        <v>9.0277777777777776E-2</v>
      </c>
      <c r="B35">
        <v>3600.5810000000001</v>
      </c>
      <c r="C35">
        <v>17920.91</v>
      </c>
      <c r="D35">
        <v>0</v>
      </c>
      <c r="E35">
        <v>18.292400000000001</v>
      </c>
      <c r="F35">
        <v>0.25649319999999998</v>
      </c>
      <c r="G35">
        <v>9.1039750000000002</v>
      </c>
      <c r="H35">
        <v>0</v>
      </c>
      <c r="I35">
        <v>50.866540000000001</v>
      </c>
      <c r="J35">
        <v>1.1321810000000001</v>
      </c>
      <c r="K35">
        <v>17.805869999999999</v>
      </c>
      <c r="L35">
        <v>1.4764820000000001E-3</v>
      </c>
      <c r="M35">
        <v>5.2441630000000004</v>
      </c>
      <c r="N35">
        <v>2.875264</v>
      </c>
      <c r="O35">
        <v>43.936199999999999</v>
      </c>
      <c r="P35">
        <v>1208.325</v>
      </c>
      <c r="Q35">
        <v>1358.605</v>
      </c>
      <c r="R35">
        <v>1615.172</v>
      </c>
      <c r="S35">
        <v>338.92910000000001</v>
      </c>
      <c r="T35">
        <v>11.760949999999999</v>
      </c>
      <c r="U35">
        <v>0.23512669999999999</v>
      </c>
      <c r="V35">
        <v>4955.6459999999997</v>
      </c>
      <c r="W35">
        <v>1.3763460000000001</v>
      </c>
      <c r="X35">
        <v>4.9772259999999999</v>
      </c>
      <c r="Y35">
        <v>1.2394959999999999</v>
      </c>
      <c r="Z35">
        <v>1.091407</v>
      </c>
      <c r="AA35">
        <v>-6.6876499999999998E-4</v>
      </c>
      <c r="AB35">
        <v>4.6809650000000001E-2</v>
      </c>
      <c r="AC35">
        <v>5.8770830000000003E-2</v>
      </c>
      <c r="AD35">
        <v>5.5845150000000003E-2</v>
      </c>
      <c r="AE35" t="s">
        <v>170</v>
      </c>
    </row>
    <row r="36" spans="1:31" x14ac:dyDescent="0.35">
      <c r="A36" s="6">
        <v>9.0972222222222218E-2</v>
      </c>
      <c r="B36">
        <v>3751.5450000000001</v>
      </c>
      <c r="C36">
        <v>18961.900000000001</v>
      </c>
      <c r="D36">
        <v>0</v>
      </c>
      <c r="E36">
        <v>18.007490000000001</v>
      </c>
      <c r="F36">
        <v>0.26880720000000002</v>
      </c>
      <c r="G36">
        <v>9.3268810000000002</v>
      </c>
      <c r="H36">
        <v>0</v>
      </c>
      <c r="I36">
        <v>51.614570000000001</v>
      </c>
      <c r="J36">
        <v>1.143014</v>
      </c>
      <c r="K36">
        <v>18.610659999999999</v>
      </c>
      <c r="L36">
        <v>1.3985779999999999E-3</v>
      </c>
      <c r="M36">
        <v>5.0307240000000002</v>
      </c>
      <c r="N36">
        <v>2.8706450000000001</v>
      </c>
      <c r="O36">
        <v>46.327300000000001</v>
      </c>
      <c r="P36">
        <v>1260.538</v>
      </c>
      <c r="Q36">
        <v>1401.71</v>
      </c>
      <c r="R36">
        <v>1665.92</v>
      </c>
      <c r="S36">
        <v>346.66840000000002</v>
      </c>
      <c r="T36">
        <v>12.03809</v>
      </c>
      <c r="U36">
        <v>0.2387194</v>
      </c>
      <c r="V36">
        <v>5234.0879999999997</v>
      </c>
      <c r="W36">
        <v>1.3951819999999999</v>
      </c>
      <c r="X36">
        <v>5.0544250000000002</v>
      </c>
      <c r="Y36">
        <v>1.268729</v>
      </c>
      <c r="Z36">
        <v>1.072554</v>
      </c>
      <c r="AA36">
        <v>-5.8002499999999999E-3</v>
      </c>
      <c r="AB36">
        <v>4.6244319999999998E-2</v>
      </c>
      <c r="AC36">
        <v>5.8453379999999999E-2</v>
      </c>
      <c r="AD36">
        <v>5.5440540000000003E-2</v>
      </c>
      <c r="AE36" t="s">
        <v>170</v>
      </c>
    </row>
    <row r="37" spans="1:31" x14ac:dyDescent="0.35">
      <c r="A37" s="6">
        <v>9.1666666666666674E-2</v>
      </c>
      <c r="B37">
        <v>3753.0520000000001</v>
      </c>
      <c r="C37">
        <v>19097.29</v>
      </c>
      <c r="D37">
        <v>0</v>
      </c>
      <c r="E37">
        <v>17.66328</v>
      </c>
      <c r="F37">
        <v>0.28502300000000003</v>
      </c>
      <c r="G37">
        <v>9.3531750000000002</v>
      </c>
      <c r="H37">
        <v>0</v>
      </c>
      <c r="I37">
        <v>52.211970000000001</v>
      </c>
      <c r="J37">
        <v>1.149281</v>
      </c>
      <c r="K37">
        <v>18.978909999999999</v>
      </c>
      <c r="L37">
        <v>1.4095469999999999E-3</v>
      </c>
      <c r="M37">
        <v>5.0517459999999996</v>
      </c>
      <c r="N37">
        <v>2.8885390000000002</v>
      </c>
      <c r="O37">
        <v>44.878860000000003</v>
      </c>
      <c r="P37">
        <v>1254.412</v>
      </c>
      <c r="Q37">
        <v>1448.7850000000001</v>
      </c>
      <c r="R37">
        <v>1713.373</v>
      </c>
      <c r="S37">
        <v>352.23009999999999</v>
      </c>
      <c r="T37">
        <v>10.00947</v>
      </c>
      <c r="U37">
        <v>0.23774970000000001</v>
      </c>
      <c r="V37">
        <v>5213.8419999999996</v>
      </c>
      <c r="W37">
        <v>1.389227</v>
      </c>
      <c r="X37">
        <v>5.0884689999999999</v>
      </c>
      <c r="Y37">
        <v>1.3456049999999999</v>
      </c>
      <c r="Z37">
        <v>1.0522590000000001</v>
      </c>
      <c r="AA37">
        <v>-9.4954810000000001E-3</v>
      </c>
      <c r="AB37">
        <v>4.6362929999999997E-2</v>
      </c>
      <c r="AC37">
        <v>5.852305E-2</v>
      </c>
      <c r="AD37">
        <v>5.5529960000000003E-2</v>
      </c>
      <c r="AE37" t="s">
        <v>170</v>
      </c>
    </row>
    <row r="38" spans="1:31" x14ac:dyDescent="0.35">
      <c r="A38" s="6">
        <v>0.12569444444444444</v>
      </c>
      <c r="B38">
        <v>3719.884</v>
      </c>
      <c r="C38">
        <v>18939.05</v>
      </c>
      <c r="D38">
        <v>0</v>
      </c>
      <c r="E38">
        <v>17.45776</v>
      </c>
      <c r="F38">
        <v>0.29442740000000001</v>
      </c>
      <c r="G38">
        <v>9.3223629999999993</v>
      </c>
      <c r="H38">
        <v>0</v>
      </c>
      <c r="I38">
        <v>52.449019999999997</v>
      </c>
      <c r="J38">
        <v>1.1556839999999999</v>
      </c>
      <c r="K38">
        <v>19.011119999999998</v>
      </c>
      <c r="L38">
        <v>1.439533E-3</v>
      </c>
      <c r="M38">
        <v>5.116174</v>
      </c>
      <c r="N38">
        <v>2.9027479999999999</v>
      </c>
      <c r="O38">
        <v>43.92859</v>
      </c>
      <c r="P38">
        <v>1237.576</v>
      </c>
      <c r="Q38">
        <v>1447.5</v>
      </c>
      <c r="R38">
        <v>1710.69</v>
      </c>
      <c r="S38">
        <v>357.66239999999999</v>
      </c>
      <c r="T38">
        <v>8.8334879999999991</v>
      </c>
      <c r="U38">
        <v>0.23613210000000001</v>
      </c>
      <c r="V38">
        <v>5127.6620000000003</v>
      </c>
      <c r="W38">
        <v>1.378447</v>
      </c>
      <c r="X38">
        <v>5.0913000000000004</v>
      </c>
      <c r="Y38">
        <v>1.392112</v>
      </c>
      <c r="Z38">
        <v>1.035172</v>
      </c>
      <c r="AA38">
        <v>-9.5541319999999999E-3</v>
      </c>
      <c r="AB38">
        <v>4.6582569999999997E-2</v>
      </c>
      <c r="AC38">
        <v>5.8637130000000003E-2</v>
      </c>
      <c r="AD38">
        <v>5.5682860000000001E-2</v>
      </c>
      <c r="AE38" t="s">
        <v>170</v>
      </c>
    </row>
    <row r="39" spans="1:31" x14ac:dyDescent="0.35">
      <c r="A39" s="6">
        <v>0.12638888888888888</v>
      </c>
      <c r="B39">
        <v>3452.74</v>
      </c>
      <c r="C39">
        <v>16866.79</v>
      </c>
      <c r="D39">
        <v>0</v>
      </c>
      <c r="E39">
        <v>17.58736</v>
      </c>
      <c r="F39">
        <v>0.325992</v>
      </c>
      <c r="G39">
        <v>8.7431070000000002</v>
      </c>
      <c r="H39">
        <v>0</v>
      </c>
      <c r="I39">
        <v>49.911879999999996</v>
      </c>
      <c r="J39">
        <v>1.1693929999999999</v>
      </c>
      <c r="K39">
        <v>17.509150000000002</v>
      </c>
      <c r="L39">
        <v>1.579705E-3</v>
      </c>
      <c r="M39">
        <v>4.5977589999999999</v>
      </c>
      <c r="N39">
        <v>2.7583380000000002</v>
      </c>
      <c r="O39">
        <v>41.939839999999997</v>
      </c>
      <c r="P39">
        <v>1209.807</v>
      </c>
      <c r="Q39">
        <v>1272.24</v>
      </c>
      <c r="R39">
        <v>1531.8969999999999</v>
      </c>
      <c r="S39">
        <v>359.40230000000003</v>
      </c>
      <c r="T39">
        <v>6.9605880000000004</v>
      </c>
      <c r="U39">
        <v>0.2314658</v>
      </c>
      <c r="V39">
        <v>4496.0889999999999</v>
      </c>
      <c r="W39">
        <v>1.3021799999999999</v>
      </c>
      <c r="X39">
        <v>4.885046</v>
      </c>
      <c r="Y39">
        <v>1.274084</v>
      </c>
      <c r="Z39">
        <v>1.0540369999999999</v>
      </c>
      <c r="AA39">
        <v>-6.9034420000000001E-3</v>
      </c>
      <c r="AB39">
        <v>4.6888779999999998E-2</v>
      </c>
      <c r="AC39">
        <v>5.8765980000000002E-2</v>
      </c>
      <c r="AD39">
        <v>5.5870599999999999E-2</v>
      </c>
      <c r="AE39" t="s">
        <v>170</v>
      </c>
    </row>
    <row r="40" spans="1:31" x14ac:dyDescent="0.35">
      <c r="A40" s="6">
        <v>0.12708333333333333</v>
      </c>
      <c r="B40">
        <v>3642.614</v>
      </c>
      <c r="C40">
        <v>18414.509999999998</v>
      </c>
      <c r="D40">
        <v>0</v>
      </c>
      <c r="E40">
        <v>17.65869</v>
      </c>
      <c r="F40">
        <v>0.30700290000000002</v>
      </c>
      <c r="G40">
        <v>9.2287920000000003</v>
      </c>
      <c r="H40">
        <v>0</v>
      </c>
      <c r="I40">
        <v>52.198549999999997</v>
      </c>
      <c r="J40">
        <v>1.1330849999999999</v>
      </c>
      <c r="K40">
        <v>18.705780000000001</v>
      </c>
      <c r="L40">
        <v>1.4958899999999999E-3</v>
      </c>
      <c r="M40">
        <v>5.1547869999999998</v>
      </c>
      <c r="N40">
        <v>2.923476</v>
      </c>
      <c r="O40">
        <v>40.315989999999999</v>
      </c>
      <c r="P40">
        <v>1205.671</v>
      </c>
      <c r="Q40">
        <v>1524.2280000000001</v>
      </c>
      <c r="R40">
        <v>1781.2929999999999</v>
      </c>
      <c r="S40">
        <v>358.13979999999998</v>
      </c>
      <c r="T40">
        <v>6.104813</v>
      </c>
      <c r="U40">
        <v>0.2338491</v>
      </c>
      <c r="V40">
        <v>5007.732</v>
      </c>
      <c r="W40">
        <v>1.374763</v>
      </c>
      <c r="X40">
        <v>5.055301</v>
      </c>
      <c r="Y40">
        <v>1.5225340000000001</v>
      </c>
      <c r="Z40">
        <v>1.0405850000000001</v>
      </c>
      <c r="AA40">
        <v>-7.8172120000000005E-3</v>
      </c>
      <c r="AB40">
        <v>4.6956900000000003E-2</v>
      </c>
      <c r="AC40">
        <v>5.8887700000000001E-2</v>
      </c>
      <c r="AD40">
        <v>5.5979859999999999E-2</v>
      </c>
      <c r="AE40" t="s">
        <v>170</v>
      </c>
    </row>
    <row r="41" spans="1:31" x14ac:dyDescent="0.35">
      <c r="A41" s="6">
        <v>0.1277777777777778</v>
      </c>
      <c r="B41">
        <v>3640.8820000000001</v>
      </c>
      <c r="C41">
        <v>18482.93</v>
      </c>
      <c r="D41">
        <v>0</v>
      </c>
      <c r="E41">
        <v>17.42145</v>
      </c>
      <c r="F41">
        <v>0.30976920000000002</v>
      </c>
      <c r="G41">
        <v>9.2964079999999996</v>
      </c>
      <c r="H41">
        <v>0</v>
      </c>
      <c r="I41">
        <v>52.636789999999998</v>
      </c>
      <c r="J41">
        <v>1.1541920000000001</v>
      </c>
      <c r="K41">
        <v>18.997779999999999</v>
      </c>
      <c r="L41">
        <v>1.5105170000000001E-3</v>
      </c>
      <c r="M41">
        <v>5.1922050000000004</v>
      </c>
      <c r="N41">
        <v>2.9381910000000002</v>
      </c>
      <c r="O41">
        <v>40.805689999999998</v>
      </c>
      <c r="P41">
        <v>1198.3520000000001</v>
      </c>
      <c r="Q41">
        <v>1489.1030000000001</v>
      </c>
      <c r="R41">
        <v>1745.7370000000001</v>
      </c>
      <c r="S41">
        <v>362.85320000000002</v>
      </c>
      <c r="T41">
        <v>6.1653840000000004</v>
      </c>
      <c r="U41">
        <v>0.23304459999999999</v>
      </c>
      <c r="V41">
        <v>4995.4989999999998</v>
      </c>
      <c r="W41">
        <v>1.3720570000000001</v>
      </c>
      <c r="X41">
        <v>5.0764990000000001</v>
      </c>
      <c r="Y41">
        <v>1.555191</v>
      </c>
      <c r="Z41">
        <v>1.023536</v>
      </c>
      <c r="AA41">
        <v>-1.1298010000000001E-2</v>
      </c>
      <c r="AB41">
        <v>4.7050000000000002E-2</v>
      </c>
      <c r="AC41">
        <v>5.8942460000000002E-2</v>
      </c>
      <c r="AD41">
        <v>5.6048859999999999E-2</v>
      </c>
      <c r="AE41" t="s">
        <v>170</v>
      </c>
    </row>
    <row r="42" spans="1:31" x14ac:dyDescent="0.35">
      <c r="A42" s="6">
        <v>0.12847222222222224</v>
      </c>
      <c r="B42">
        <v>3625.623</v>
      </c>
      <c r="C42">
        <v>18389.47</v>
      </c>
      <c r="D42">
        <v>0</v>
      </c>
      <c r="E42">
        <v>17.304590000000001</v>
      </c>
      <c r="F42">
        <v>0.3108706</v>
      </c>
      <c r="G42">
        <v>9.2963489999999993</v>
      </c>
      <c r="H42">
        <v>0</v>
      </c>
      <c r="I42">
        <v>52.754179999999998</v>
      </c>
      <c r="J42">
        <v>1.163926</v>
      </c>
      <c r="K42">
        <v>18.98377</v>
      </c>
      <c r="L42">
        <v>1.530081E-3</v>
      </c>
      <c r="M42">
        <v>5.2518940000000001</v>
      </c>
      <c r="N42">
        <v>2.9437259999999998</v>
      </c>
      <c r="O42">
        <v>40.998750000000001</v>
      </c>
      <c r="P42">
        <v>1190.645</v>
      </c>
      <c r="Q42">
        <v>1488.864</v>
      </c>
      <c r="R42">
        <v>1744.672</v>
      </c>
      <c r="S42">
        <v>367.30079999999998</v>
      </c>
      <c r="T42">
        <v>6.221565</v>
      </c>
      <c r="U42">
        <v>0.2325769</v>
      </c>
      <c r="V42">
        <v>4948.9399999999996</v>
      </c>
      <c r="W42">
        <v>1.3649899999999999</v>
      </c>
      <c r="X42">
        <v>5.0720869999999998</v>
      </c>
      <c r="Y42">
        <v>1.5527280000000001</v>
      </c>
      <c r="Z42">
        <v>1.010016</v>
      </c>
      <c r="AA42">
        <v>-1.0928449999999999E-2</v>
      </c>
      <c r="AB42">
        <v>4.7110989999999998E-2</v>
      </c>
      <c r="AC42">
        <v>5.8974440000000003E-2</v>
      </c>
      <c r="AD42">
        <v>5.6091269999999999E-2</v>
      </c>
      <c r="AE42" t="s">
        <v>170</v>
      </c>
    </row>
    <row r="43" spans="1:31" x14ac:dyDescent="0.35">
      <c r="A43" s="6">
        <v>0.12916666666666668</v>
      </c>
      <c r="B43">
        <v>3550.24</v>
      </c>
      <c r="C43">
        <v>17898.03</v>
      </c>
      <c r="D43">
        <v>0</v>
      </c>
      <c r="E43">
        <v>17.425999999999998</v>
      </c>
      <c r="F43">
        <v>0.30191709999999999</v>
      </c>
      <c r="G43">
        <v>9.2645440000000008</v>
      </c>
      <c r="H43">
        <v>0</v>
      </c>
      <c r="I43">
        <v>52.346209999999999</v>
      </c>
      <c r="J43">
        <v>1.1984440000000001</v>
      </c>
      <c r="K43">
        <v>18.57619</v>
      </c>
      <c r="L43">
        <v>1.569539E-3</v>
      </c>
      <c r="M43">
        <v>5.3501589999999997</v>
      </c>
      <c r="N43">
        <v>2.9474109999999998</v>
      </c>
      <c r="O43">
        <v>43.213009999999997</v>
      </c>
      <c r="P43">
        <v>1161.3150000000001</v>
      </c>
      <c r="Q43">
        <v>1463.5239999999999</v>
      </c>
      <c r="R43">
        <v>1715.4880000000001</v>
      </c>
      <c r="S43">
        <v>374.08440000000002</v>
      </c>
      <c r="T43">
        <v>8.1613980000000002</v>
      </c>
      <c r="U43">
        <v>0.23047599999999999</v>
      </c>
      <c r="V43">
        <v>4831.1180000000004</v>
      </c>
      <c r="W43">
        <v>1.3607860000000001</v>
      </c>
      <c r="X43">
        <v>5.0413569999999996</v>
      </c>
      <c r="Y43">
        <v>1.395438</v>
      </c>
      <c r="Z43">
        <v>1.0039419999999999</v>
      </c>
      <c r="AA43">
        <v>-6.8921820000000002E-3</v>
      </c>
      <c r="AB43">
        <v>4.7404160000000001E-2</v>
      </c>
      <c r="AC43">
        <v>5.9116050000000003E-2</v>
      </c>
      <c r="AD43">
        <v>5.6284300000000002E-2</v>
      </c>
      <c r="AE43" t="s">
        <v>170</v>
      </c>
    </row>
    <row r="44" spans="1:31" x14ac:dyDescent="0.35">
      <c r="A44" s="6">
        <v>0.12986111111111112</v>
      </c>
      <c r="B44">
        <v>3444.9209999999998</v>
      </c>
      <c r="C44">
        <v>17157.78</v>
      </c>
      <c r="D44">
        <v>0</v>
      </c>
      <c r="E44">
        <v>17.805700000000002</v>
      </c>
      <c r="F44">
        <v>0.27933140000000001</v>
      </c>
      <c r="G44">
        <v>8.9483490000000003</v>
      </c>
      <c r="H44">
        <v>0</v>
      </c>
      <c r="I44">
        <v>51.503340000000001</v>
      </c>
      <c r="J44">
        <v>1.2124699999999999</v>
      </c>
      <c r="K44">
        <v>17.79045</v>
      </c>
      <c r="L44">
        <v>1.61919E-3</v>
      </c>
      <c r="M44">
        <v>5.5203480000000003</v>
      </c>
      <c r="N44">
        <v>2.948283</v>
      </c>
      <c r="O44">
        <v>44.450710000000001</v>
      </c>
      <c r="P44">
        <v>1123.999</v>
      </c>
      <c r="Q44">
        <v>1493.91</v>
      </c>
      <c r="R44">
        <v>1741.0450000000001</v>
      </c>
      <c r="S44">
        <v>370.23700000000002</v>
      </c>
      <c r="T44">
        <v>10.502179999999999</v>
      </c>
      <c r="U44">
        <v>0.22775590000000001</v>
      </c>
      <c r="V44">
        <v>4638.3289999999997</v>
      </c>
      <c r="W44">
        <v>1.346425</v>
      </c>
      <c r="X44">
        <v>4.9806010000000001</v>
      </c>
      <c r="Y44">
        <v>1.2686109999999999</v>
      </c>
      <c r="Z44">
        <v>1.017749</v>
      </c>
      <c r="AA44">
        <v>-1.1444230000000001E-3</v>
      </c>
      <c r="AB44">
        <v>4.778346E-2</v>
      </c>
      <c r="AC44">
        <v>5.9271329999999997E-2</v>
      </c>
      <c r="AD44">
        <v>5.6512710000000001E-2</v>
      </c>
      <c r="AE44" t="s">
        <v>170</v>
      </c>
    </row>
    <row r="45" spans="1:31" x14ac:dyDescent="0.35">
      <c r="A45" s="6">
        <v>0.13055555555555556</v>
      </c>
      <c r="B45">
        <v>3364.8879999999999</v>
      </c>
      <c r="C45">
        <v>16608.41</v>
      </c>
      <c r="D45">
        <v>0</v>
      </c>
      <c r="E45">
        <v>18.189229999999998</v>
      </c>
      <c r="F45">
        <v>0.2545308</v>
      </c>
      <c r="G45">
        <v>8.9227039999999995</v>
      </c>
      <c r="H45">
        <v>0</v>
      </c>
      <c r="I45">
        <v>51.054369999999999</v>
      </c>
      <c r="J45">
        <v>1.15727</v>
      </c>
      <c r="K45">
        <v>17.359580000000001</v>
      </c>
      <c r="L45">
        <v>1.6614139999999999E-3</v>
      </c>
      <c r="M45">
        <v>5.6350680000000004</v>
      </c>
      <c r="N45">
        <v>2.9662510000000002</v>
      </c>
      <c r="O45">
        <v>41.00732</v>
      </c>
      <c r="P45">
        <v>1093.384</v>
      </c>
      <c r="Q45">
        <v>1490.2619999999999</v>
      </c>
      <c r="R45">
        <v>1733.6320000000001</v>
      </c>
      <c r="S45">
        <v>346.38499999999999</v>
      </c>
      <c r="T45">
        <v>10.073320000000001</v>
      </c>
      <c r="U45">
        <v>0.22305249999999999</v>
      </c>
      <c r="V45">
        <v>4545.134</v>
      </c>
      <c r="W45">
        <v>1.350754</v>
      </c>
      <c r="X45">
        <v>4.9357980000000001</v>
      </c>
      <c r="Y45">
        <v>1.216391</v>
      </c>
      <c r="Z45">
        <v>1.05721</v>
      </c>
      <c r="AA45">
        <v>1.360504E-3</v>
      </c>
      <c r="AB45">
        <v>4.4354749999999998E-2</v>
      </c>
      <c r="AC45">
        <v>5.5200699999999998E-2</v>
      </c>
      <c r="AD45">
        <v>5.2625209999999999E-2</v>
      </c>
      <c r="AE45" t="s">
        <v>170</v>
      </c>
    </row>
    <row r="46" spans="1:31" x14ac:dyDescent="0.35">
      <c r="A46" s="6">
        <v>0.13125000000000001</v>
      </c>
      <c r="B46">
        <v>3444.8009999999999</v>
      </c>
      <c r="C46">
        <v>17100.650000000001</v>
      </c>
      <c r="D46">
        <v>0</v>
      </c>
      <c r="E46">
        <v>18.352640000000001</v>
      </c>
      <c r="F46">
        <v>0.24876380000000001</v>
      </c>
      <c r="G46">
        <v>9.0707909999999998</v>
      </c>
      <c r="H46">
        <v>0</v>
      </c>
      <c r="I46">
        <v>50.98939</v>
      </c>
      <c r="J46">
        <v>1.165214</v>
      </c>
      <c r="K46">
        <v>17.71791</v>
      </c>
      <c r="L46">
        <v>1.59257E-3</v>
      </c>
      <c r="M46">
        <v>5.4971550000000002</v>
      </c>
      <c r="N46">
        <v>2.9420489999999999</v>
      </c>
      <c r="O46">
        <v>42.984059999999999</v>
      </c>
      <c r="P46">
        <v>1127.9010000000001</v>
      </c>
      <c r="Q46">
        <v>1382.2670000000001</v>
      </c>
      <c r="R46">
        <v>1630.194</v>
      </c>
      <c r="S46">
        <v>337.10300000000001</v>
      </c>
      <c r="T46">
        <v>11.669169999999999</v>
      </c>
      <c r="U46">
        <v>0.22771420000000001</v>
      </c>
      <c r="V46">
        <v>4732.125</v>
      </c>
      <c r="W46">
        <v>1.3737010000000001</v>
      </c>
      <c r="X46">
        <v>4.9641919999999997</v>
      </c>
      <c r="Y46">
        <v>1.2379469999999999</v>
      </c>
      <c r="Z46">
        <v>1.076444</v>
      </c>
      <c r="AA46">
        <v>-1.212777E-3</v>
      </c>
      <c r="AB46">
        <v>4.7511490000000003E-2</v>
      </c>
      <c r="AC46">
        <v>5.8974119999999998E-2</v>
      </c>
      <c r="AD46">
        <v>5.621168E-2</v>
      </c>
      <c r="AE46" t="s">
        <v>170</v>
      </c>
    </row>
    <row r="47" spans="1:31" x14ac:dyDescent="0.35">
      <c r="A47" s="6">
        <v>0.13194444444444445</v>
      </c>
      <c r="B47">
        <v>3565.2440000000001</v>
      </c>
      <c r="C47">
        <v>17786.849999999999</v>
      </c>
      <c r="D47">
        <v>0</v>
      </c>
      <c r="E47">
        <v>18.152480000000001</v>
      </c>
      <c r="F47">
        <v>0.26383289999999998</v>
      </c>
      <c r="G47">
        <v>9.0732719999999993</v>
      </c>
      <c r="H47">
        <v>0</v>
      </c>
      <c r="I47">
        <v>51.065089999999998</v>
      </c>
      <c r="J47">
        <v>1.1861219999999999</v>
      </c>
      <c r="K47">
        <v>17.857669999999999</v>
      </c>
      <c r="L47">
        <v>1.505272E-3</v>
      </c>
      <c r="M47">
        <v>5.2566470000000001</v>
      </c>
      <c r="N47">
        <v>2.897748</v>
      </c>
      <c r="O47">
        <v>46.976309999999998</v>
      </c>
      <c r="P47">
        <v>1183.374</v>
      </c>
      <c r="Q47">
        <v>1350.8530000000001</v>
      </c>
      <c r="R47">
        <v>1606.348</v>
      </c>
      <c r="S47">
        <v>347.29399999999998</v>
      </c>
      <c r="T47">
        <v>12.94543</v>
      </c>
      <c r="U47">
        <v>0.2332245</v>
      </c>
      <c r="V47">
        <v>4889.5309999999999</v>
      </c>
      <c r="W47">
        <v>1.3714440000000001</v>
      </c>
      <c r="X47">
        <v>4.9889559999999999</v>
      </c>
      <c r="Y47">
        <v>1.2140299999999999</v>
      </c>
      <c r="Z47">
        <v>1.061625</v>
      </c>
      <c r="AA47">
        <v>-1.2697699999999999E-3</v>
      </c>
      <c r="AB47">
        <v>4.679171E-2</v>
      </c>
      <c r="AC47">
        <v>5.8569620000000003E-2</v>
      </c>
      <c r="AD47">
        <v>5.5696849999999999E-2</v>
      </c>
      <c r="AE47" t="s">
        <v>170</v>
      </c>
    </row>
    <row r="48" spans="1:31" x14ac:dyDescent="0.35">
      <c r="A48" s="6">
        <v>0.13263888888888889</v>
      </c>
      <c r="B48">
        <v>3630.1039999999998</v>
      </c>
      <c r="C48">
        <v>18327.560000000001</v>
      </c>
      <c r="D48">
        <v>0</v>
      </c>
      <c r="E48">
        <v>18.008120000000002</v>
      </c>
      <c r="F48">
        <v>0.26713880000000001</v>
      </c>
      <c r="G48">
        <v>9.2926540000000006</v>
      </c>
      <c r="H48">
        <v>0</v>
      </c>
      <c r="I48">
        <v>51.6248</v>
      </c>
      <c r="J48">
        <v>1.2018519999999999</v>
      </c>
      <c r="K48">
        <v>18.539490000000001</v>
      </c>
      <c r="L48">
        <v>1.4582659999999999E-3</v>
      </c>
      <c r="M48">
        <v>5.1731559999999996</v>
      </c>
      <c r="N48">
        <v>2.9123420000000002</v>
      </c>
      <c r="O48">
        <v>48.539490000000001</v>
      </c>
      <c r="P48">
        <v>1197.9159999999999</v>
      </c>
      <c r="Q48">
        <v>1414.7059999999999</v>
      </c>
      <c r="R48">
        <v>1672.9880000000001</v>
      </c>
      <c r="S48">
        <v>356.08580000000001</v>
      </c>
      <c r="T48">
        <v>13.442970000000001</v>
      </c>
      <c r="U48">
        <v>0.2336887</v>
      </c>
      <c r="V48">
        <v>5052.5240000000003</v>
      </c>
      <c r="W48">
        <v>1.39184</v>
      </c>
      <c r="X48">
        <v>5.0487690000000001</v>
      </c>
      <c r="Y48">
        <v>1.232828</v>
      </c>
      <c r="Z48">
        <v>1.04735</v>
      </c>
      <c r="AA48">
        <v>-8.0911960000000002E-3</v>
      </c>
      <c r="AB48">
        <v>4.6637600000000001E-2</v>
      </c>
      <c r="AC48">
        <v>5.8483130000000001E-2</v>
      </c>
      <c r="AD48">
        <v>5.5587280000000003E-2</v>
      </c>
      <c r="AE48" t="s">
        <v>170</v>
      </c>
    </row>
    <row r="49" spans="1:31" x14ac:dyDescent="0.35">
      <c r="A49" s="6">
        <v>0.13333333333333333</v>
      </c>
      <c r="B49">
        <v>3630.2150000000001</v>
      </c>
      <c r="C49">
        <v>18352.400000000001</v>
      </c>
      <c r="D49">
        <v>0</v>
      </c>
      <c r="E49">
        <v>17.936789999999998</v>
      </c>
      <c r="F49">
        <v>0.26794560000000001</v>
      </c>
      <c r="G49">
        <v>9.255592</v>
      </c>
      <c r="H49">
        <v>0</v>
      </c>
      <c r="I49">
        <v>51.678449999999998</v>
      </c>
      <c r="J49">
        <v>1.2088410000000001</v>
      </c>
      <c r="K49">
        <v>18.58053</v>
      </c>
      <c r="L49">
        <v>1.4482080000000001E-3</v>
      </c>
      <c r="M49">
        <v>5.1897209999999996</v>
      </c>
      <c r="N49">
        <v>2.9155769999999999</v>
      </c>
      <c r="O49">
        <v>49.200279999999999</v>
      </c>
      <c r="P49">
        <v>1195.9100000000001</v>
      </c>
      <c r="Q49">
        <v>1455.2840000000001</v>
      </c>
      <c r="R49">
        <v>1714.4570000000001</v>
      </c>
      <c r="S49">
        <v>364.01190000000003</v>
      </c>
      <c r="T49">
        <v>13.75774</v>
      </c>
      <c r="U49">
        <v>0.23315269999999999</v>
      </c>
      <c r="V49">
        <v>5039.6279999999997</v>
      </c>
      <c r="W49">
        <v>1.388245</v>
      </c>
      <c r="X49">
        <v>5.0554579999999998</v>
      </c>
      <c r="Y49">
        <v>1.2273689999999999</v>
      </c>
      <c r="Z49">
        <v>1.0349740000000001</v>
      </c>
      <c r="AA49">
        <v>-8.1528520000000004E-3</v>
      </c>
      <c r="AB49">
        <v>4.670618E-2</v>
      </c>
      <c r="AC49">
        <v>5.8512109999999999E-2</v>
      </c>
      <c r="AD49">
        <v>5.5630779999999998E-2</v>
      </c>
      <c r="AE49" t="s">
        <v>170</v>
      </c>
    </row>
    <row r="50" spans="1:31" x14ac:dyDescent="0.35">
      <c r="A50" s="6">
        <v>0.1673611111111111</v>
      </c>
      <c r="B50">
        <v>3695.77</v>
      </c>
      <c r="C50">
        <v>18811.78</v>
      </c>
      <c r="D50">
        <v>0</v>
      </c>
      <c r="E50">
        <v>17.629549999999998</v>
      </c>
      <c r="F50">
        <v>0.2803947</v>
      </c>
      <c r="G50">
        <v>9.2585750000000004</v>
      </c>
      <c r="H50">
        <v>0</v>
      </c>
      <c r="I50">
        <v>52.276620000000001</v>
      </c>
      <c r="J50">
        <v>1.173843</v>
      </c>
      <c r="K50">
        <v>18.967020000000002</v>
      </c>
      <c r="L50">
        <v>1.422754E-3</v>
      </c>
      <c r="M50">
        <v>5.1674720000000001</v>
      </c>
      <c r="N50">
        <v>2.9171</v>
      </c>
      <c r="O50">
        <v>46.263579999999997</v>
      </c>
      <c r="P50">
        <v>1220.6690000000001</v>
      </c>
      <c r="Q50">
        <v>1535.8630000000001</v>
      </c>
      <c r="R50">
        <v>1799.54</v>
      </c>
      <c r="S50">
        <v>367.99459999999999</v>
      </c>
      <c r="T50">
        <v>11.07464</v>
      </c>
      <c r="U50">
        <v>0.2346</v>
      </c>
      <c r="V50">
        <v>5110.8819999999996</v>
      </c>
      <c r="W50">
        <v>1.3829009999999999</v>
      </c>
      <c r="X50">
        <v>5.0900860000000003</v>
      </c>
      <c r="Y50">
        <v>1.3014790000000001</v>
      </c>
      <c r="Z50">
        <v>1.0194030000000001</v>
      </c>
      <c r="AA50">
        <v>-1.24835E-2</v>
      </c>
      <c r="AB50">
        <v>4.6498530000000003E-2</v>
      </c>
      <c r="AC50">
        <v>5.8403289999999997E-2</v>
      </c>
      <c r="AD50">
        <v>5.5489499999999997E-2</v>
      </c>
      <c r="AE50" t="s">
        <v>170</v>
      </c>
    </row>
    <row r="51" spans="1:31" x14ac:dyDescent="0.35">
      <c r="A51" s="6">
        <v>0.16805555555555554</v>
      </c>
      <c r="B51">
        <v>3684.12</v>
      </c>
      <c r="C51">
        <v>18751.02</v>
      </c>
      <c r="D51">
        <v>0</v>
      </c>
      <c r="E51">
        <v>17.436820000000001</v>
      </c>
      <c r="F51">
        <v>0.28825000000000001</v>
      </c>
      <c r="G51">
        <v>9.2518220000000007</v>
      </c>
      <c r="H51">
        <v>0</v>
      </c>
      <c r="I51">
        <v>52.511600000000001</v>
      </c>
      <c r="J51">
        <v>1.164191</v>
      </c>
      <c r="K51">
        <v>18.998519999999999</v>
      </c>
      <c r="L51">
        <v>1.4400330000000001E-3</v>
      </c>
      <c r="M51">
        <v>5.2206299999999999</v>
      </c>
      <c r="N51">
        <v>2.9236970000000002</v>
      </c>
      <c r="O51">
        <v>44.502560000000003</v>
      </c>
      <c r="P51">
        <v>1215.587</v>
      </c>
      <c r="Q51">
        <v>1522.52</v>
      </c>
      <c r="R51">
        <v>1785.9760000000001</v>
      </c>
      <c r="S51">
        <v>371.81830000000002</v>
      </c>
      <c r="T51">
        <v>9.5402120000000004</v>
      </c>
      <c r="U51">
        <v>0.23408480000000001</v>
      </c>
      <c r="V51">
        <v>5058.442</v>
      </c>
      <c r="W51">
        <v>1.37304</v>
      </c>
      <c r="X51">
        <v>5.0896889999999999</v>
      </c>
      <c r="Y51">
        <v>1.351842</v>
      </c>
      <c r="Z51">
        <v>1.0066079999999999</v>
      </c>
      <c r="AA51">
        <v>-1.214874E-2</v>
      </c>
      <c r="AB51">
        <v>4.6595900000000003E-2</v>
      </c>
      <c r="AC51">
        <v>5.8472419999999997E-2</v>
      </c>
      <c r="AD51">
        <v>5.5570519999999998E-2</v>
      </c>
      <c r="AE51" t="s">
        <v>170</v>
      </c>
    </row>
    <row r="52" spans="1:31" x14ac:dyDescent="0.35">
      <c r="A52" s="6">
        <v>0.16874999999999998</v>
      </c>
      <c r="B52">
        <v>3317.0329999999999</v>
      </c>
      <c r="C52">
        <v>15973.43</v>
      </c>
      <c r="D52">
        <v>0</v>
      </c>
      <c r="E52">
        <v>17.709510000000002</v>
      </c>
      <c r="F52">
        <v>0.32118679999999999</v>
      </c>
      <c r="G52">
        <v>8.431305</v>
      </c>
      <c r="H52">
        <v>0</v>
      </c>
      <c r="I52">
        <v>49.296149999999997</v>
      </c>
      <c r="J52">
        <v>1.1810700000000001</v>
      </c>
      <c r="K52">
        <v>16.720359999999999</v>
      </c>
      <c r="L52">
        <v>1.639092E-3</v>
      </c>
      <c r="M52">
        <v>4.7727750000000002</v>
      </c>
      <c r="N52">
        <v>2.7681930000000001</v>
      </c>
      <c r="O52">
        <v>41.375920000000001</v>
      </c>
      <c r="P52">
        <v>1156.8910000000001</v>
      </c>
      <c r="Q52">
        <v>1315.547</v>
      </c>
      <c r="R52">
        <v>1570.7760000000001</v>
      </c>
      <c r="S52">
        <v>367.16059999999999</v>
      </c>
      <c r="T52">
        <v>7.2622609999999996</v>
      </c>
      <c r="U52">
        <v>0.2271784</v>
      </c>
      <c r="V52">
        <v>4226.8879999999999</v>
      </c>
      <c r="W52">
        <v>1.2742979999999999</v>
      </c>
      <c r="X52">
        <v>4.8155770000000002</v>
      </c>
      <c r="Y52">
        <v>1.198096</v>
      </c>
      <c r="Z52">
        <v>1.0390919999999999</v>
      </c>
      <c r="AA52">
        <v>-3.7655859999999999E-2</v>
      </c>
      <c r="AB52">
        <v>4.7248480000000002E-2</v>
      </c>
      <c r="AC52">
        <v>5.8786089999999999E-2</v>
      </c>
      <c r="AD52">
        <v>5.5996419999999998E-2</v>
      </c>
      <c r="AE52" t="s">
        <v>170</v>
      </c>
    </row>
    <row r="53" spans="1:31" x14ac:dyDescent="0.35">
      <c r="A53" s="6">
        <v>0.16944444444444443</v>
      </c>
      <c r="B53">
        <v>3319.471</v>
      </c>
      <c r="C53">
        <v>15952.99</v>
      </c>
      <c r="D53">
        <v>0</v>
      </c>
      <c r="E53">
        <v>17.99325</v>
      </c>
      <c r="F53">
        <v>0.32614720000000003</v>
      </c>
      <c r="G53">
        <v>8.5151970000000006</v>
      </c>
      <c r="H53">
        <v>0</v>
      </c>
      <c r="I53">
        <v>49.199820000000003</v>
      </c>
      <c r="J53">
        <v>1.1611720000000001</v>
      </c>
      <c r="K53">
        <v>16.704370000000001</v>
      </c>
      <c r="L53">
        <v>1.632924E-3</v>
      </c>
      <c r="M53">
        <v>4.7536860000000001</v>
      </c>
      <c r="N53">
        <v>2.7800199999999999</v>
      </c>
      <c r="O53">
        <v>39.631149999999998</v>
      </c>
      <c r="P53">
        <v>1154.415</v>
      </c>
      <c r="Q53">
        <v>1321.953</v>
      </c>
      <c r="R53">
        <v>1573.923</v>
      </c>
      <c r="S53">
        <v>363.25880000000001</v>
      </c>
      <c r="T53">
        <v>6.0450629999999999</v>
      </c>
      <c r="U53">
        <v>0.22760620000000001</v>
      </c>
      <c r="V53">
        <v>4280.9210000000003</v>
      </c>
      <c r="W53">
        <v>1.2896399999999999</v>
      </c>
      <c r="X53">
        <v>4.8058839999999998</v>
      </c>
      <c r="Y53">
        <v>1.2376860000000001</v>
      </c>
      <c r="Z53">
        <v>1.065385</v>
      </c>
      <c r="AA53">
        <v>-3.7519669999999998E-2</v>
      </c>
      <c r="AB53">
        <v>4.725099E-2</v>
      </c>
      <c r="AC53">
        <v>5.883704E-2</v>
      </c>
      <c r="AD53">
        <v>5.6030749999999997E-2</v>
      </c>
      <c r="AE53" t="s">
        <v>170</v>
      </c>
    </row>
    <row r="54" spans="1:31" x14ac:dyDescent="0.35">
      <c r="A54" s="6">
        <v>0.17013888888888887</v>
      </c>
      <c r="B54">
        <v>3214.2750000000001</v>
      </c>
      <c r="C54">
        <v>15280.59</v>
      </c>
      <c r="D54">
        <v>0</v>
      </c>
      <c r="E54">
        <v>18.273140000000001</v>
      </c>
      <c r="F54">
        <v>0.32633859999999998</v>
      </c>
      <c r="G54">
        <v>8.5196059999999996</v>
      </c>
      <c r="H54">
        <v>0</v>
      </c>
      <c r="I54">
        <v>48.94012</v>
      </c>
      <c r="J54">
        <v>1.1602749999999999</v>
      </c>
      <c r="K54">
        <v>16.17276</v>
      </c>
      <c r="L54">
        <v>1.6978519999999999E-3</v>
      </c>
      <c r="M54">
        <v>4.7888419999999998</v>
      </c>
      <c r="N54">
        <v>2.8149500000000001</v>
      </c>
      <c r="O54">
        <v>37.971200000000003</v>
      </c>
      <c r="P54">
        <v>1103.8869999999999</v>
      </c>
      <c r="Q54">
        <v>1327.9380000000001</v>
      </c>
      <c r="R54">
        <v>1570.35</v>
      </c>
      <c r="S54">
        <v>354.51089999999999</v>
      </c>
      <c r="T54">
        <v>5.2787639999999998</v>
      </c>
      <c r="U54">
        <v>0.22218550000000001</v>
      </c>
      <c r="V54">
        <v>4143.9560000000001</v>
      </c>
      <c r="W54">
        <v>1.2892349999999999</v>
      </c>
      <c r="X54">
        <v>4.7539769999999999</v>
      </c>
      <c r="Y54">
        <v>1.1730050000000001</v>
      </c>
      <c r="Z54">
        <v>1.0963339999999999</v>
      </c>
      <c r="AA54">
        <v>-3.174565E-2</v>
      </c>
      <c r="AB54">
        <v>4.4620510000000002E-2</v>
      </c>
      <c r="AC54">
        <v>5.5598460000000002E-2</v>
      </c>
      <c r="AD54">
        <v>5.2975759999999997E-2</v>
      </c>
      <c r="AE54" t="s">
        <v>170</v>
      </c>
    </row>
    <row r="55" spans="1:31" x14ac:dyDescent="0.35">
      <c r="A55" s="6">
        <v>0.17083333333333331</v>
      </c>
      <c r="B55">
        <v>3242.268</v>
      </c>
      <c r="C55">
        <v>15396.1</v>
      </c>
      <c r="D55">
        <v>0</v>
      </c>
      <c r="E55">
        <v>18.494630000000001</v>
      </c>
      <c r="F55">
        <v>0.3276172</v>
      </c>
      <c r="G55">
        <v>8.6423839999999998</v>
      </c>
      <c r="H55">
        <v>0</v>
      </c>
      <c r="I55">
        <v>48.874540000000003</v>
      </c>
      <c r="J55">
        <v>1.140865</v>
      </c>
      <c r="K55">
        <v>16.17061</v>
      </c>
      <c r="L55">
        <v>1.669287E-3</v>
      </c>
      <c r="M55">
        <v>4.7388190000000003</v>
      </c>
      <c r="N55">
        <v>2.8138899999999998</v>
      </c>
      <c r="O55">
        <v>37.18215</v>
      </c>
      <c r="P55">
        <v>1115.0550000000001</v>
      </c>
      <c r="Q55">
        <v>1310.6590000000001</v>
      </c>
      <c r="R55">
        <v>1551.8050000000001</v>
      </c>
      <c r="S55">
        <v>346.66590000000002</v>
      </c>
      <c r="T55">
        <v>4.8014549999999998</v>
      </c>
      <c r="U55">
        <v>0.22398199999999999</v>
      </c>
      <c r="V55">
        <v>4228.4830000000002</v>
      </c>
      <c r="W55">
        <v>1.3041739999999999</v>
      </c>
      <c r="X55">
        <v>4.7485600000000003</v>
      </c>
      <c r="Y55">
        <v>1.1927239999999999</v>
      </c>
      <c r="Z55">
        <v>1.1220380000000001</v>
      </c>
      <c r="AA55">
        <v>-3.1363849999999999E-2</v>
      </c>
      <c r="AB55">
        <v>4.4725599999999997E-2</v>
      </c>
      <c r="AC55">
        <v>5.5851440000000002E-2</v>
      </c>
      <c r="AD55">
        <v>5.3184500000000003E-2</v>
      </c>
      <c r="AE55" t="s">
        <v>170</v>
      </c>
    </row>
    <row r="56" spans="1:31" x14ac:dyDescent="0.35">
      <c r="A56" s="6">
        <v>0.17152777777777775</v>
      </c>
      <c r="B56">
        <v>3265.1060000000002</v>
      </c>
      <c r="C56">
        <v>15496.96</v>
      </c>
      <c r="D56">
        <v>0</v>
      </c>
      <c r="E56">
        <v>18.66142</v>
      </c>
      <c r="F56">
        <v>0.32984350000000001</v>
      </c>
      <c r="G56">
        <v>8.7509809999999995</v>
      </c>
      <c r="H56">
        <v>0</v>
      </c>
      <c r="I56">
        <v>48.847969999999997</v>
      </c>
      <c r="J56">
        <v>1.129556</v>
      </c>
      <c r="K56">
        <v>16.16789</v>
      </c>
      <c r="L56">
        <v>1.6458519999999999E-3</v>
      </c>
      <c r="M56">
        <v>4.6891480000000003</v>
      </c>
      <c r="N56">
        <v>2.8134239999999999</v>
      </c>
      <c r="O56">
        <v>36.791060000000002</v>
      </c>
      <c r="P56">
        <v>1123.7539999999999</v>
      </c>
      <c r="Q56">
        <v>1294.0820000000001</v>
      </c>
      <c r="R56">
        <v>1533.8</v>
      </c>
      <c r="S56">
        <v>339.52100000000002</v>
      </c>
      <c r="T56">
        <v>4.4774890000000003</v>
      </c>
      <c r="U56">
        <v>0.22555420000000001</v>
      </c>
      <c r="V56">
        <v>4299.2049999999999</v>
      </c>
      <c r="W56">
        <v>1.3167120000000001</v>
      </c>
      <c r="X56">
        <v>4.7462369999999998</v>
      </c>
      <c r="Y56">
        <v>1.2085360000000001</v>
      </c>
      <c r="Z56">
        <v>1.1436820000000001</v>
      </c>
      <c r="AA56">
        <v>-3.1100269999999999E-2</v>
      </c>
      <c r="AB56">
        <v>4.4883359999999997E-2</v>
      </c>
      <c r="AC56">
        <v>5.615055E-2</v>
      </c>
      <c r="AD56">
        <v>5.3442150000000001E-2</v>
      </c>
      <c r="AE56" t="s">
        <v>170</v>
      </c>
    </row>
    <row r="57" spans="1:31" x14ac:dyDescent="0.35">
      <c r="A57" s="6">
        <v>0.17222222222222225</v>
      </c>
      <c r="B57">
        <v>3389.027</v>
      </c>
      <c r="C57">
        <v>16235.91</v>
      </c>
      <c r="D57">
        <v>0</v>
      </c>
      <c r="E57">
        <v>18.739609999999999</v>
      </c>
      <c r="F57">
        <v>0.33508939999999998</v>
      </c>
      <c r="G57">
        <v>8.8991489999999995</v>
      </c>
      <c r="H57">
        <v>0</v>
      </c>
      <c r="I57">
        <v>48.954770000000003</v>
      </c>
      <c r="J57">
        <v>1.1115390000000001</v>
      </c>
      <c r="K57">
        <v>16.670999999999999</v>
      </c>
      <c r="L57">
        <v>1.560491E-3</v>
      </c>
      <c r="M57">
        <v>4.5792970000000004</v>
      </c>
      <c r="N57">
        <v>2.7874780000000001</v>
      </c>
      <c r="O57">
        <v>37.326149999999998</v>
      </c>
      <c r="P57">
        <v>1178.4780000000001</v>
      </c>
      <c r="Q57">
        <v>1278.481</v>
      </c>
      <c r="R57">
        <v>1523.308</v>
      </c>
      <c r="S57">
        <v>337.45650000000001</v>
      </c>
      <c r="T57">
        <v>4.3158560000000001</v>
      </c>
      <c r="U57">
        <v>0.23191239999999999</v>
      </c>
      <c r="V57">
        <v>4541.8109999999997</v>
      </c>
      <c r="W57">
        <v>1.340152</v>
      </c>
      <c r="X57">
        <v>4.7907299999999999</v>
      </c>
      <c r="Y57">
        <v>1.318748</v>
      </c>
      <c r="Z57">
        <v>1.1532469999999999</v>
      </c>
      <c r="AA57">
        <v>-3.757858E-2</v>
      </c>
      <c r="AB57">
        <v>4.7193180000000001E-2</v>
      </c>
      <c r="AC57">
        <v>5.9128460000000001E-2</v>
      </c>
      <c r="AD57">
        <v>5.6207029999999998E-2</v>
      </c>
      <c r="AE57" t="s">
        <v>170</v>
      </c>
    </row>
    <row r="58" spans="1:31" x14ac:dyDescent="0.35">
      <c r="A58" s="6">
        <v>0.17291666666666669</v>
      </c>
      <c r="B58">
        <v>3501.6039999999998</v>
      </c>
      <c r="C58">
        <v>17006.09</v>
      </c>
      <c r="D58">
        <v>0</v>
      </c>
      <c r="E58">
        <v>18.682580000000002</v>
      </c>
      <c r="F58">
        <v>0.3378775</v>
      </c>
      <c r="G58">
        <v>9.1463859999999997</v>
      </c>
      <c r="H58">
        <v>0</v>
      </c>
      <c r="I58">
        <v>49.504910000000002</v>
      </c>
      <c r="J58">
        <v>1.104695</v>
      </c>
      <c r="K58">
        <v>17.45919</v>
      </c>
      <c r="L58">
        <v>1.4958389999999999E-3</v>
      </c>
      <c r="M58">
        <v>4.4416460000000004</v>
      </c>
      <c r="N58">
        <v>2.7899609999999999</v>
      </c>
      <c r="O58">
        <v>38.193280000000001</v>
      </c>
      <c r="P58">
        <v>1216.8800000000001</v>
      </c>
      <c r="Q58">
        <v>1300.402</v>
      </c>
      <c r="R58">
        <v>1548.742</v>
      </c>
      <c r="S58">
        <v>338.94330000000002</v>
      </c>
      <c r="T58">
        <v>4.2733169999999996</v>
      </c>
      <c r="U58">
        <v>0.234677</v>
      </c>
      <c r="V58">
        <v>4790.08</v>
      </c>
      <c r="W58">
        <v>1.3679669999999999</v>
      </c>
      <c r="X58">
        <v>4.8566570000000002</v>
      </c>
      <c r="Y58">
        <v>1.3937539999999999</v>
      </c>
      <c r="Z58">
        <v>1.152299</v>
      </c>
      <c r="AA58">
        <v>-1.1309390000000001E-2</v>
      </c>
      <c r="AB58">
        <v>4.7007559999999997E-2</v>
      </c>
      <c r="AC58">
        <v>5.9190769999999997E-2</v>
      </c>
      <c r="AD58">
        <v>5.6191280000000003E-2</v>
      </c>
      <c r="AE58" t="s">
        <v>170</v>
      </c>
    </row>
    <row r="59" spans="1:31" x14ac:dyDescent="0.35">
      <c r="A59" s="6">
        <v>0.17361111111111113</v>
      </c>
      <c r="B59">
        <v>3379.1709999999998</v>
      </c>
      <c r="C59">
        <v>16225.52</v>
      </c>
      <c r="D59">
        <v>0</v>
      </c>
      <c r="E59">
        <v>18.800270000000001</v>
      </c>
      <c r="F59">
        <v>0.34217930000000002</v>
      </c>
      <c r="G59">
        <v>8.9623349999999995</v>
      </c>
      <c r="H59">
        <v>0</v>
      </c>
      <c r="I59">
        <v>49.06718</v>
      </c>
      <c r="J59">
        <v>1.1253660000000001</v>
      </c>
      <c r="K59">
        <v>16.70795</v>
      </c>
      <c r="L59">
        <v>1.5671940000000001E-3</v>
      </c>
      <c r="M59">
        <v>4.5520670000000001</v>
      </c>
      <c r="N59">
        <v>2.805275</v>
      </c>
      <c r="O59">
        <v>37.838459999999998</v>
      </c>
      <c r="P59">
        <v>1166.739</v>
      </c>
      <c r="Q59">
        <v>1297.42</v>
      </c>
      <c r="R59">
        <v>1537.7809999999999</v>
      </c>
      <c r="S59">
        <v>336.44779999999997</v>
      </c>
      <c r="T59">
        <v>4.1631049999999998</v>
      </c>
      <c r="U59">
        <v>0.23115830000000001</v>
      </c>
      <c r="V59">
        <v>4560.1459999999997</v>
      </c>
      <c r="W59">
        <v>1.3494870000000001</v>
      </c>
      <c r="X59">
        <v>4.8016259999999997</v>
      </c>
      <c r="Y59">
        <v>1.3298160000000001</v>
      </c>
      <c r="Z59">
        <v>1.1608449999999999</v>
      </c>
      <c r="AA59">
        <v>-3.7896289999999999E-2</v>
      </c>
      <c r="AB59">
        <v>4.7754539999999998E-2</v>
      </c>
      <c r="AC59">
        <v>5.9763089999999998E-2</v>
      </c>
      <c r="AD59">
        <v>5.6834389999999999E-2</v>
      </c>
      <c r="AE59" t="s">
        <v>170</v>
      </c>
    </row>
    <row r="60" spans="1:31" x14ac:dyDescent="0.35">
      <c r="A60" s="6">
        <v>0.17430555555555557</v>
      </c>
      <c r="B60">
        <v>3499.0120000000002</v>
      </c>
      <c r="C60">
        <v>17022.87</v>
      </c>
      <c r="D60">
        <v>0</v>
      </c>
      <c r="E60">
        <v>18.766470000000002</v>
      </c>
      <c r="F60">
        <v>0.3411593</v>
      </c>
      <c r="G60">
        <v>9.2032469999999993</v>
      </c>
      <c r="H60">
        <v>0</v>
      </c>
      <c r="I60">
        <v>49.565559999999998</v>
      </c>
      <c r="J60">
        <v>1.1081570000000001</v>
      </c>
      <c r="K60">
        <v>17.50478</v>
      </c>
      <c r="L60">
        <v>1.496806E-3</v>
      </c>
      <c r="M60">
        <v>4.4217560000000002</v>
      </c>
      <c r="N60">
        <v>2.8045939999999998</v>
      </c>
      <c r="O60">
        <v>38.381149999999998</v>
      </c>
      <c r="P60">
        <v>1209.2190000000001</v>
      </c>
      <c r="Q60">
        <v>1317.1469999999999</v>
      </c>
      <c r="R60">
        <v>1562.1479999999999</v>
      </c>
      <c r="S60">
        <v>337.58679999999998</v>
      </c>
      <c r="T60">
        <v>4.1490390000000001</v>
      </c>
      <c r="U60">
        <v>0.23382900000000001</v>
      </c>
      <c r="V60">
        <v>4819.3239999999996</v>
      </c>
      <c r="W60">
        <v>1.3773390000000001</v>
      </c>
      <c r="X60">
        <v>4.8650510000000002</v>
      </c>
      <c r="Y60">
        <v>1.4024300000000001</v>
      </c>
      <c r="Z60">
        <v>1.1586920000000001</v>
      </c>
      <c r="AA60">
        <v>-1.195014E-2</v>
      </c>
      <c r="AB60">
        <v>4.7564620000000002E-2</v>
      </c>
      <c r="AC60">
        <v>5.980796E-2</v>
      </c>
      <c r="AD60">
        <v>5.6805380000000003E-2</v>
      </c>
      <c r="AE60" t="s">
        <v>170</v>
      </c>
    </row>
    <row r="61" spans="1:31" x14ac:dyDescent="0.35">
      <c r="A61" s="6">
        <v>0.17500000000000002</v>
      </c>
      <c r="B61">
        <v>3379.7260000000001</v>
      </c>
      <c r="C61">
        <v>16255.33</v>
      </c>
      <c r="D61">
        <v>0</v>
      </c>
      <c r="E61">
        <v>18.892969999999998</v>
      </c>
      <c r="F61">
        <v>0.34355269999999999</v>
      </c>
      <c r="G61">
        <v>9.0263410000000004</v>
      </c>
      <c r="H61">
        <v>0</v>
      </c>
      <c r="I61">
        <v>49.134520000000002</v>
      </c>
      <c r="J61">
        <v>1.12497</v>
      </c>
      <c r="K61">
        <v>16.767759999999999</v>
      </c>
      <c r="L61">
        <v>1.5661570000000001E-3</v>
      </c>
      <c r="M61">
        <v>4.5371410000000001</v>
      </c>
      <c r="N61">
        <v>2.81996</v>
      </c>
      <c r="O61">
        <v>37.85633</v>
      </c>
      <c r="P61">
        <v>1160.645</v>
      </c>
      <c r="Q61">
        <v>1312.434</v>
      </c>
      <c r="R61">
        <v>1549.9010000000001</v>
      </c>
      <c r="S61">
        <v>334.73410000000001</v>
      </c>
      <c r="T61">
        <v>4.0547079999999998</v>
      </c>
      <c r="U61">
        <v>0.2303751</v>
      </c>
      <c r="V61">
        <v>4594.2209999999995</v>
      </c>
      <c r="W61">
        <v>1.3593470000000001</v>
      </c>
      <c r="X61">
        <v>4.8096589999999999</v>
      </c>
      <c r="Y61">
        <v>1.3381890000000001</v>
      </c>
      <c r="Z61">
        <v>1.1664099999999999</v>
      </c>
      <c r="AA61">
        <v>-3.8165089999999999E-2</v>
      </c>
      <c r="AB61">
        <v>4.8324190000000003E-2</v>
      </c>
      <c r="AC61">
        <v>6.0400410000000002E-2</v>
      </c>
      <c r="AD61">
        <v>5.7466570000000002E-2</v>
      </c>
      <c r="AE61" t="s">
        <v>170</v>
      </c>
    </row>
    <row r="62" spans="1:31" x14ac:dyDescent="0.35">
      <c r="A62" s="6">
        <v>0.20902777777777778</v>
      </c>
      <c r="B62">
        <v>3279.76</v>
      </c>
      <c r="C62">
        <v>15622.91</v>
      </c>
      <c r="D62">
        <v>0</v>
      </c>
      <c r="E62">
        <v>19.036850000000001</v>
      </c>
      <c r="F62">
        <v>0.34045540000000002</v>
      </c>
      <c r="G62">
        <v>9.0249469999999992</v>
      </c>
      <c r="H62">
        <v>0</v>
      </c>
      <c r="I62">
        <v>49.035240000000002</v>
      </c>
      <c r="J62">
        <v>1.131183</v>
      </c>
      <c r="K62">
        <v>16.272310000000001</v>
      </c>
      <c r="L62">
        <v>1.625205E-3</v>
      </c>
      <c r="M62">
        <v>4.5894880000000002</v>
      </c>
      <c r="N62">
        <v>2.8529589999999998</v>
      </c>
      <c r="O62">
        <v>36.921500000000002</v>
      </c>
      <c r="P62">
        <v>1112.6780000000001</v>
      </c>
      <c r="Q62">
        <v>1312.491</v>
      </c>
      <c r="R62">
        <v>1542.461</v>
      </c>
      <c r="S62">
        <v>327.37569999999999</v>
      </c>
      <c r="T62">
        <v>3.890107</v>
      </c>
      <c r="U62">
        <v>0.2251793</v>
      </c>
      <c r="V62">
        <v>4437.2579999999998</v>
      </c>
      <c r="W62">
        <v>1.352921</v>
      </c>
      <c r="X62">
        <v>4.7634290000000004</v>
      </c>
      <c r="Y62">
        <v>1.2350000000000001</v>
      </c>
      <c r="Z62">
        <v>1.1825369999999999</v>
      </c>
      <c r="AA62">
        <v>-3.1699739999999997E-2</v>
      </c>
      <c r="AB62">
        <v>4.6453210000000002E-2</v>
      </c>
      <c r="AC62">
        <v>5.8025670000000001E-2</v>
      </c>
      <c r="AD62">
        <v>5.5262520000000002E-2</v>
      </c>
      <c r="AE62" t="s">
        <v>170</v>
      </c>
    </row>
    <row r="63" spans="1:31" x14ac:dyDescent="0.35">
      <c r="A63" s="6">
        <v>0.20972222222222223</v>
      </c>
      <c r="B63">
        <v>3301.6489999999999</v>
      </c>
      <c r="C63">
        <v>15723.75</v>
      </c>
      <c r="D63">
        <v>0</v>
      </c>
      <c r="E63">
        <v>19.157509999999998</v>
      </c>
      <c r="F63">
        <v>0.33887509999999998</v>
      </c>
      <c r="G63">
        <v>9.1050649999999997</v>
      </c>
      <c r="H63">
        <v>0</v>
      </c>
      <c r="I63">
        <v>49.013590000000001</v>
      </c>
      <c r="J63">
        <v>1.116776</v>
      </c>
      <c r="K63">
        <v>16.300899999999999</v>
      </c>
      <c r="L63">
        <v>1.6043349999999999E-3</v>
      </c>
      <c r="M63">
        <v>4.5579929999999997</v>
      </c>
      <c r="N63">
        <v>2.8510840000000002</v>
      </c>
      <c r="O63">
        <v>36.506860000000003</v>
      </c>
      <c r="P63">
        <v>1121.5260000000001</v>
      </c>
      <c r="Q63">
        <v>1292.088</v>
      </c>
      <c r="R63">
        <v>1521.962</v>
      </c>
      <c r="S63">
        <v>320.67180000000002</v>
      </c>
      <c r="T63">
        <v>3.7429359999999998</v>
      </c>
      <c r="U63">
        <v>0.2261051</v>
      </c>
      <c r="V63">
        <v>4497.2219999999998</v>
      </c>
      <c r="W63">
        <v>1.362114</v>
      </c>
      <c r="X63">
        <v>4.7623930000000003</v>
      </c>
      <c r="Y63">
        <v>1.2451829999999999</v>
      </c>
      <c r="Z63">
        <v>1.196347</v>
      </c>
      <c r="AA63">
        <v>-3.1590090000000001E-2</v>
      </c>
      <c r="AB63">
        <v>4.6722909999999999E-2</v>
      </c>
      <c r="AC63">
        <v>5.8404629999999999E-2</v>
      </c>
      <c r="AD63">
        <v>5.5611470000000003E-2</v>
      </c>
      <c r="AE63" t="s">
        <v>170</v>
      </c>
    </row>
    <row r="64" spans="1:31" x14ac:dyDescent="0.35">
      <c r="A64" s="6">
        <v>0.21041666666666667</v>
      </c>
      <c r="B64">
        <v>3314.5659999999998</v>
      </c>
      <c r="C64">
        <v>15781.6</v>
      </c>
      <c r="D64">
        <v>0</v>
      </c>
      <c r="E64">
        <v>19.315709999999999</v>
      </c>
      <c r="F64">
        <v>0.33362940000000002</v>
      </c>
      <c r="G64">
        <v>9.1810200000000002</v>
      </c>
      <c r="H64">
        <v>0</v>
      </c>
      <c r="I64">
        <v>48.957410000000003</v>
      </c>
      <c r="J64">
        <v>1.0958950000000001</v>
      </c>
      <c r="K64">
        <v>16.327909999999999</v>
      </c>
      <c r="L64">
        <v>1.5930370000000001E-3</v>
      </c>
      <c r="M64">
        <v>4.5394019999999999</v>
      </c>
      <c r="N64">
        <v>2.851966</v>
      </c>
      <c r="O64">
        <v>35.634509999999999</v>
      </c>
      <c r="P64">
        <v>1126.569</v>
      </c>
      <c r="Q64">
        <v>1273.07</v>
      </c>
      <c r="R64">
        <v>1502.3140000000001</v>
      </c>
      <c r="S64">
        <v>310.1721</v>
      </c>
      <c r="T64">
        <v>3.545172</v>
      </c>
      <c r="U64">
        <v>0.22669619999999999</v>
      </c>
      <c r="V64">
        <v>4549.8909999999996</v>
      </c>
      <c r="W64">
        <v>1.3726959999999999</v>
      </c>
      <c r="X64">
        <v>4.7612860000000001</v>
      </c>
      <c r="Y64">
        <v>1.259843</v>
      </c>
      <c r="Z64">
        <v>1.216774</v>
      </c>
      <c r="AA64">
        <v>-3.1500790000000001E-2</v>
      </c>
      <c r="AB64">
        <v>4.7021199999999999E-2</v>
      </c>
      <c r="AC64">
        <v>5.8806079999999997E-2</v>
      </c>
      <c r="AD64">
        <v>5.5985229999999997E-2</v>
      </c>
      <c r="AE64" t="s">
        <v>170</v>
      </c>
    </row>
    <row r="65" spans="1:31" x14ac:dyDescent="0.35">
      <c r="A65" s="6">
        <v>0.21111111111111111</v>
      </c>
      <c r="B65">
        <v>3321.2080000000001</v>
      </c>
      <c r="C65">
        <v>15818.2</v>
      </c>
      <c r="D65">
        <v>0</v>
      </c>
      <c r="E65">
        <v>19.422000000000001</v>
      </c>
      <c r="F65">
        <v>0.33774720000000003</v>
      </c>
      <c r="G65">
        <v>9.2440320000000007</v>
      </c>
      <c r="H65">
        <v>0</v>
      </c>
      <c r="I65">
        <v>48.93477</v>
      </c>
      <c r="J65">
        <v>1.095426</v>
      </c>
      <c r="K65">
        <v>16.34572</v>
      </c>
      <c r="L65">
        <v>1.5869300000000001E-3</v>
      </c>
      <c r="M65">
        <v>4.5046720000000002</v>
      </c>
      <c r="N65">
        <v>2.8539819999999998</v>
      </c>
      <c r="O65">
        <v>35.451599999999999</v>
      </c>
      <c r="P65">
        <v>1128.259</v>
      </c>
      <c r="Q65">
        <v>1237.8579999999999</v>
      </c>
      <c r="R65">
        <v>1466.1859999999999</v>
      </c>
      <c r="S65">
        <v>300.666</v>
      </c>
      <c r="T65">
        <v>3.4782190000000002</v>
      </c>
      <c r="U65">
        <v>0.2270277</v>
      </c>
      <c r="V65">
        <v>4587.875</v>
      </c>
      <c r="W65">
        <v>1.3813869999999999</v>
      </c>
      <c r="X65">
        <v>4.7627839999999999</v>
      </c>
      <c r="Y65">
        <v>1.297428</v>
      </c>
      <c r="Z65">
        <v>1.235198</v>
      </c>
      <c r="AA65">
        <v>-2.8379100000000001E-2</v>
      </c>
      <c r="AB65">
        <v>4.7348639999999997E-2</v>
      </c>
      <c r="AC65">
        <v>5.9212679999999997E-2</v>
      </c>
      <c r="AD65">
        <v>5.6372140000000001E-2</v>
      </c>
      <c r="AE65" t="s">
        <v>170</v>
      </c>
    </row>
    <row r="66" spans="1:31" x14ac:dyDescent="0.35">
      <c r="A66" s="6">
        <v>0.21180555555555555</v>
      </c>
      <c r="B66">
        <v>3329.2469999999998</v>
      </c>
      <c r="C66">
        <v>15914.97</v>
      </c>
      <c r="D66">
        <v>0</v>
      </c>
      <c r="E66">
        <v>19.385899999999999</v>
      </c>
      <c r="F66">
        <v>0.34510059999999998</v>
      </c>
      <c r="G66">
        <v>9.2580950000000009</v>
      </c>
      <c r="H66">
        <v>0</v>
      </c>
      <c r="I66">
        <v>49.001989999999999</v>
      </c>
      <c r="J66">
        <v>1.1240950000000001</v>
      </c>
      <c r="K66">
        <v>16.439620000000001</v>
      </c>
      <c r="L66">
        <v>1.5802069999999999E-3</v>
      </c>
      <c r="M66">
        <v>4.4623720000000002</v>
      </c>
      <c r="N66">
        <v>2.8561619999999999</v>
      </c>
      <c r="O66">
        <v>36.248530000000002</v>
      </c>
      <c r="P66">
        <v>1129.3879999999999</v>
      </c>
      <c r="Q66">
        <v>1216.06</v>
      </c>
      <c r="R66">
        <v>1444.4559999999999</v>
      </c>
      <c r="S66">
        <v>295.60879999999997</v>
      </c>
      <c r="T66">
        <v>3.711106</v>
      </c>
      <c r="U66">
        <v>0.2269129</v>
      </c>
      <c r="V66">
        <v>4613.6059999999998</v>
      </c>
      <c r="W66">
        <v>1.3857809999999999</v>
      </c>
      <c r="X66">
        <v>4.7803519999999997</v>
      </c>
      <c r="Y66">
        <v>1.3715999999999999</v>
      </c>
      <c r="Z66">
        <v>1.245201</v>
      </c>
      <c r="AA66">
        <v>-1.8379659999999999E-2</v>
      </c>
      <c r="AB66">
        <v>4.7691949999999997E-2</v>
      </c>
      <c r="AC66">
        <v>5.9583919999999999E-2</v>
      </c>
      <c r="AD66">
        <v>5.6741310000000003E-2</v>
      </c>
      <c r="AE66" t="s">
        <v>170</v>
      </c>
    </row>
    <row r="67" spans="1:31" x14ac:dyDescent="0.35">
      <c r="A67" s="6">
        <v>0.21249999999999999</v>
      </c>
      <c r="B67">
        <v>3507.61</v>
      </c>
      <c r="C67">
        <v>17139.64</v>
      </c>
      <c r="D67">
        <v>0</v>
      </c>
      <c r="E67">
        <v>19.13505</v>
      </c>
      <c r="F67">
        <v>0.34117500000000001</v>
      </c>
      <c r="G67">
        <v>9.4099330000000005</v>
      </c>
      <c r="H67">
        <v>0</v>
      </c>
      <c r="I67">
        <v>49.272379999999998</v>
      </c>
      <c r="J67">
        <v>1.0818540000000001</v>
      </c>
      <c r="K67">
        <v>17.530249999999999</v>
      </c>
      <c r="L67">
        <v>1.480625E-3</v>
      </c>
      <c r="M67">
        <v>4.2753540000000001</v>
      </c>
      <c r="N67">
        <v>2.8163779999999998</v>
      </c>
      <c r="O67">
        <v>37.534439999999996</v>
      </c>
      <c r="P67">
        <v>1207.8989999999999</v>
      </c>
      <c r="Q67">
        <v>1200.56</v>
      </c>
      <c r="R67">
        <v>1440.4960000000001</v>
      </c>
      <c r="S67">
        <v>298.83890000000002</v>
      </c>
      <c r="T67">
        <v>3.5513219999999999</v>
      </c>
      <c r="U67">
        <v>0.23319590000000001</v>
      </c>
      <c r="V67">
        <v>4950.982</v>
      </c>
      <c r="W67">
        <v>1.4114979999999999</v>
      </c>
      <c r="X67">
        <v>4.8864150000000004</v>
      </c>
      <c r="Y67">
        <v>1.419103</v>
      </c>
      <c r="Z67">
        <v>1.232993</v>
      </c>
      <c r="AA67">
        <v>-1.481669E-2</v>
      </c>
      <c r="AB67">
        <v>4.9104080000000001E-2</v>
      </c>
      <c r="AC67">
        <v>6.149516E-2</v>
      </c>
      <c r="AD67">
        <v>5.8473909999999997E-2</v>
      </c>
      <c r="AE67" t="s">
        <v>170</v>
      </c>
    </row>
    <row r="68" spans="1:31" x14ac:dyDescent="0.35">
      <c r="A68" s="6">
        <v>0.21319444444444444</v>
      </c>
      <c r="B68">
        <v>3594.2280000000001</v>
      </c>
      <c r="C68">
        <v>17979.05</v>
      </c>
      <c r="D68">
        <v>0</v>
      </c>
      <c r="E68">
        <v>18.916609999999999</v>
      </c>
      <c r="F68">
        <v>0.3311925</v>
      </c>
      <c r="G68">
        <v>9.5785280000000004</v>
      </c>
      <c r="H68">
        <v>0</v>
      </c>
      <c r="I68">
        <v>50.836190000000002</v>
      </c>
      <c r="J68">
        <v>1.0840799999999999</v>
      </c>
      <c r="K68">
        <v>18.4209</v>
      </c>
      <c r="L68">
        <v>1.4547410000000001E-3</v>
      </c>
      <c r="M68">
        <v>4.6008810000000002</v>
      </c>
      <c r="N68">
        <v>2.8986960000000002</v>
      </c>
      <c r="O68">
        <v>37.858460000000001</v>
      </c>
      <c r="P68">
        <v>1202.088</v>
      </c>
      <c r="Q68">
        <v>1627.577</v>
      </c>
      <c r="R68">
        <v>1866.0170000000001</v>
      </c>
      <c r="S68">
        <v>293.41899999999998</v>
      </c>
      <c r="T68">
        <v>3.6437930000000001</v>
      </c>
      <c r="U68">
        <v>0.23332140000000001</v>
      </c>
      <c r="V68">
        <v>5182.701</v>
      </c>
      <c r="W68">
        <v>1.441951</v>
      </c>
      <c r="X68">
        <v>5.0022010000000003</v>
      </c>
      <c r="Y68">
        <v>1.5927979999999999</v>
      </c>
      <c r="Z68">
        <v>1.199398</v>
      </c>
      <c r="AA68">
        <v>-3.5067729999999998E-2</v>
      </c>
      <c r="AB68">
        <v>4.9488009999999999E-2</v>
      </c>
      <c r="AC68">
        <v>6.1936810000000002E-2</v>
      </c>
      <c r="AD68">
        <v>5.8913710000000001E-2</v>
      </c>
      <c r="AE68" t="s">
        <v>170</v>
      </c>
    </row>
    <row r="69" spans="1:31" x14ac:dyDescent="0.35">
      <c r="A69" s="6">
        <v>0.21388888888888891</v>
      </c>
      <c r="B69">
        <v>3594.337</v>
      </c>
      <c r="C69">
        <v>18104.240000000002</v>
      </c>
      <c r="D69">
        <v>0</v>
      </c>
      <c r="E69">
        <v>18.377590000000001</v>
      </c>
      <c r="F69">
        <v>0.33321600000000001</v>
      </c>
      <c r="G69">
        <v>9.5921570000000003</v>
      </c>
      <c r="H69">
        <v>0</v>
      </c>
      <c r="I69">
        <v>51.564869999999999</v>
      </c>
      <c r="J69">
        <v>1.1061540000000001</v>
      </c>
      <c r="K69">
        <v>18.755199999999999</v>
      </c>
      <c r="L69">
        <v>1.479908E-3</v>
      </c>
      <c r="M69">
        <v>4.7077070000000001</v>
      </c>
      <c r="N69">
        <v>2.9139629999999999</v>
      </c>
      <c r="O69">
        <v>38.649189999999997</v>
      </c>
      <c r="P69">
        <v>1194.838</v>
      </c>
      <c r="Q69">
        <v>1457.662</v>
      </c>
      <c r="R69">
        <v>1698.3009999999999</v>
      </c>
      <c r="S69">
        <v>297.97140000000002</v>
      </c>
      <c r="T69">
        <v>3.8154240000000001</v>
      </c>
      <c r="U69">
        <v>0.23204949999999999</v>
      </c>
      <c r="V69">
        <v>5124.0379999999996</v>
      </c>
      <c r="W69">
        <v>1.425586</v>
      </c>
      <c r="X69">
        <v>5.0368789999999999</v>
      </c>
      <c r="Y69">
        <v>1.6249720000000001</v>
      </c>
      <c r="Z69">
        <v>1.1570260000000001</v>
      </c>
      <c r="AA69">
        <v>-4.1100810000000002E-2</v>
      </c>
      <c r="AB69">
        <v>4.9718499999999999E-2</v>
      </c>
      <c r="AC69">
        <v>6.2116900000000003E-2</v>
      </c>
      <c r="AD69">
        <v>5.9119619999999998E-2</v>
      </c>
      <c r="AE69" t="s">
        <v>170</v>
      </c>
    </row>
    <row r="70" spans="1:31" x14ac:dyDescent="0.35">
      <c r="A70" s="6">
        <v>0.21458333333333335</v>
      </c>
      <c r="B70">
        <v>3558.915</v>
      </c>
      <c r="C70">
        <v>17882.25</v>
      </c>
      <c r="D70">
        <v>0</v>
      </c>
      <c r="E70">
        <v>18.15137</v>
      </c>
      <c r="F70">
        <v>0.33124019999999998</v>
      </c>
      <c r="G70">
        <v>9.521255</v>
      </c>
      <c r="H70">
        <v>0</v>
      </c>
      <c r="I70">
        <v>51.676029999999997</v>
      </c>
      <c r="J70">
        <v>1.1094390000000001</v>
      </c>
      <c r="K70">
        <v>18.559470000000001</v>
      </c>
      <c r="L70">
        <v>1.527477E-3</v>
      </c>
      <c r="M70">
        <v>4.8453150000000003</v>
      </c>
      <c r="N70">
        <v>2.9204219999999999</v>
      </c>
      <c r="O70">
        <v>38.60669</v>
      </c>
      <c r="P70">
        <v>1180.0239999999999</v>
      </c>
      <c r="Q70">
        <v>1391.4780000000001</v>
      </c>
      <c r="R70">
        <v>1631.934</v>
      </c>
      <c r="S70">
        <v>300.36860000000001</v>
      </c>
      <c r="T70">
        <v>3.9145379999999999</v>
      </c>
      <c r="U70">
        <v>0.2309147</v>
      </c>
      <c r="V70">
        <v>5007.7190000000001</v>
      </c>
      <c r="W70">
        <v>1.4070910000000001</v>
      </c>
      <c r="X70">
        <v>5.0246339999999998</v>
      </c>
      <c r="Y70">
        <v>1.5848120000000001</v>
      </c>
      <c r="Z70">
        <v>1.1305069999999999</v>
      </c>
      <c r="AA70">
        <v>-3.2079299999999998E-2</v>
      </c>
      <c r="AB70">
        <v>4.989296E-2</v>
      </c>
      <c r="AC70">
        <v>6.2225889999999999E-2</v>
      </c>
      <c r="AD70">
        <v>5.9255250000000002E-2</v>
      </c>
      <c r="AE70" t="s">
        <v>170</v>
      </c>
    </row>
    <row r="71" spans="1:31" x14ac:dyDescent="0.35">
      <c r="A71" s="6">
        <v>0.21527777777777779</v>
      </c>
      <c r="B71">
        <v>3539.6869999999999</v>
      </c>
      <c r="C71">
        <v>17855.57</v>
      </c>
      <c r="D71">
        <v>0</v>
      </c>
      <c r="E71">
        <v>17.856480000000001</v>
      </c>
      <c r="F71">
        <v>0.33591729999999997</v>
      </c>
      <c r="G71">
        <v>9.5351870000000005</v>
      </c>
      <c r="H71">
        <v>0</v>
      </c>
      <c r="I71">
        <v>52.159309999999998</v>
      </c>
      <c r="J71">
        <v>1.141408</v>
      </c>
      <c r="K71">
        <v>18.800160000000002</v>
      </c>
      <c r="L71">
        <v>1.564558E-3</v>
      </c>
      <c r="M71">
        <v>4.9296639999999998</v>
      </c>
      <c r="N71">
        <v>2.9415979999999999</v>
      </c>
      <c r="O71">
        <v>39.521090000000001</v>
      </c>
      <c r="P71">
        <v>1163.8</v>
      </c>
      <c r="Q71">
        <v>1366.193</v>
      </c>
      <c r="R71">
        <v>1605.6890000000001</v>
      </c>
      <c r="S71">
        <v>308.37299999999999</v>
      </c>
      <c r="T71">
        <v>4.0876619999999999</v>
      </c>
      <c r="U71">
        <v>0.2297003</v>
      </c>
      <c r="V71">
        <v>4950.9189999999999</v>
      </c>
      <c r="W71">
        <v>1.3986890000000001</v>
      </c>
      <c r="X71">
        <v>5.0443939999999996</v>
      </c>
      <c r="Y71">
        <v>1.6078479999999999</v>
      </c>
      <c r="Z71">
        <v>1.0988370000000001</v>
      </c>
      <c r="AA71">
        <v>-3.8792430000000003E-2</v>
      </c>
      <c r="AB71">
        <v>5.0014070000000001E-2</v>
      </c>
      <c r="AC71">
        <v>6.227974E-2</v>
      </c>
      <c r="AD71">
        <v>5.9333589999999999E-2</v>
      </c>
      <c r="AE71" t="s">
        <v>170</v>
      </c>
    </row>
    <row r="72" spans="1:31" x14ac:dyDescent="0.35">
      <c r="A72" s="6">
        <v>0.21597222222222223</v>
      </c>
      <c r="B72">
        <v>3503.0909999999999</v>
      </c>
      <c r="C72">
        <v>17602.849999999999</v>
      </c>
      <c r="D72">
        <v>0</v>
      </c>
      <c r="E72">
        <v>17.801670000000001</v>
      </c>
      <c r="F72">
        <v>0.3324184</v>
      </c>
      <c r="G72">
        <v>9.4622609999999998</v>
      </c>
      <c r="H72">
        <v>0</v>
      </c>
      <c r="I72">
        <v>52.105060000000002</v>
      </c>
      <c r="J72">
        <v>1.1414010000000001</v>
      </c>
      <c r="K72">
        <v>18.560770000000002</v>
      </c>
      <c r="L72">
        <v>1.611882E-3</v>
      </c>
      <c r="M72">
        <v>5.0476049999999999</v>
      </c>
      <c r="N72">
        <v>2.9490569999999998</v>
      </c>
      <c r="O72">
        <v>39.220179999999999</v>
      </c>
      <c r="P72">
        <v>1148.6479999999999</v>
      </c>
      <c r="Q72">
        <v>1368.008</v>
      </c>
      <c r="R72">
        <v>1606.374</v>
      </c>
      <c r="S72">
        <v>311.6397</v>
      </c>
      <c r="T72">
        <v>4.1730299999999998</v>
      </c>
      <c r="U72">
        <v>0.22879240000000001</v>
      </c>
      <c r="V72">
        <v>4857.7439999999997</v>
      </c>
      <c r="W72">
        <v>1.3867020000000001</v>
      </c>
      <c r="X72">
        <v>5.0249480000000002</v>
      </c>
      <c r="Y72">
        <v>1.5698639999999999</v>
      </c>
      <c r="Z72">
        <v>1.0823640000000001</v>
      </c>
      <c r="AA72">
        <v>-3.016477E-2</v>
      </c>
      <c r="AB72">
        <v>5.008642E-2</v>
      </c>
      <c r="AC72">
        <v>6.228612E-2</v>
      </c>
      <c r="AD72">
        <v>5.9362060000000001E-2</v>
      </c>
      <c r="AE72" t="s">
        <v>170</v>
      </c>
    </row>
    <row r="73" spans="1:31" x14ac:dyDescent="0.35">
      <c r="A73" s="6">
        <v>0.21666666666666667</v>
      </c>
      <c r="B73">
        <v>3327.6570000000002</v>
      </c>
      <c r="C73">
        <v>16222.5</v>
      </c>
      <c r="D73">
        <v>0</v>
      </c>
      <c r="E73">
        <v>18.05688</v>
      </c>
      <c r="F73">
        <v>0.3514507</v>
      </c>
      <c r="G73">
        <v>9.1410529999999994</v>
      </c>
      <c r="H73">
        <v>0</v>
      </c>
      <c r="I73">
        <v>50.248939999999997</v>
      </c>
      <c r="J73">
        <v>1.1789179999999999</v>
      </c>
      <c r="K73">
        <v>17.49184</v>
      </c>
      <c r="L73">
        <v>1.72335E-3</v>
      </c>
      <c r="M73">
        <v>4.5723570000000002</v>
      </c>
      <c r="N73">
        <v>2.8608910000000001</v>
      </c>
      <c r="O73">
        <v>39.484499999999997</v>
      </c>
      <c r="P73">
        <v>1123.6690000000001</v>
      </c>
      <c r="Q73">
        <v>1190.318</v>
      </c>
      <c r="R73">
        <v>1425.7260000000001</v>
      </c>
      <c r="S73">
        <v>317.58449999999999</v>
      </c>
      <c r="T73">
        <v>4.1464800000000004</v>
      </c>
      <c r="U73">
        <v>0.22522909999999999</v>
      </c>
      <c r="V73">
        <v>4469.2</v>
      </c>
      <c r="W73">
        <v>1.3430470000000001</v>
      </c>
      <c r="X73">
        <v>4.8750530000000003</v>
      </c>
      <c r="Y73">
        <v>1.368892</v>
      </c>
      <c r="Z73">
        <v>1.095372</v>
      </c>
      <c r="AA73">
        <v>-1.6425780000000001E-2</v>
      </c>
      <c r="AB73">
        <v>5.023006E-2</v>
      </c>
      <c r="AC73">
        <v>6.2305520000000003E-2</v>
      </c>
      <c r="AD73">
        <v>5.9420130000000002E-2</v>
      </c>
      <c r="AE73" t="s">
        <v>170</v>
      </c>
    </row>
    <row r="74" spans="1:31" x14ac:dyDescent="0.35">
      <c r="A74" s="6">
        <v>0.25069444444444444</v>
      </c>
      <c r="B74">
        <v>3210.8960000000002</v>
      </c>
      <c r="C74">
        <v>15450.54</v>
      </c>
      <c r="D74">
        <v>0</v>
      </c>
      <c r="E74">
        <v>18.439540000000001</v>
      </c>
      <c r="F74">
        <v>0.35114380000000001</v>
      </c>
      <c r="G74">
        <v>8.9662269999999999</v>
      </c>
      <c r="H74">
        <v>0</v>
      </c>
      <c r="I74">
        <v>49.716569999999997</v>
      </c>
      <c r="J74">
        <v>1.1986540000000001</v>
      </c>
      <c r="K74">
        <v>16.745229999999999</v>
      </c>
      <c r="L74">
        <v>1.803855E-3</v>
      </c>
      <c r="M74">
        <v>4.6886780000000003</v>
      </c>
      <c r="N74">
        <v>2.890647</v>
      </c>
      <c r="O74">
        <v>38.626170000000002</v>
      </c>
      <c r="P74">
        <v>1072.162</v>
      </c>
      <c r="Q74">
        <v>1232.9100000000001</v>
      </c>
      <c r="R74">
        <v>1459.4849999999999</v>
      </c>
      <c r="S74">
        <v>318.435</v>
      </c>
      <c r="T74">
        <v>4.0490159999999999</v>
      </c>
      <c r="U74">
        <v>0.22173100000000001</v>
      </c>
      <c r="V74">
        <v>4288.5929999999998</v>
      </c>
      <c r="W74">
        <v>1.335637</v>
      </c>
      <c r="X74">
        <v>4.811909</v>
      </c>
      <c r="Y74">
        <v>1.320163</v>
      </c>
      <c r="Z74">
        <v>1.1156550000000001</v>
      </c>
      <c r="AA74">
        <v>-4.0582359999999998E-2</v>
      </c>
      <c r="AB74">
        <v>5.0717190000000002E-2</v>
      </c>
      <c r="AC74">
        <v>6.2568499999999999E-2</v>
      </c>
      <c r="AD74">
        <v>5.9758760000000001E-2</v>
      </c>
      <c r="AE74" t="s">
        <v>170</v>
      </c>
    </row>
    <row r="75" spans="1:31" x14ac:dyDescent="0.35">
      <c r="A75" s="6">
        <v>0.25138888888888888</v>
      </c>
      <c r="B75">
        <v>3120.8110000000001</v>
      </c>
      <c r="C75">
        <v>14849.46</v>
      </c>
      <c r="D75">
        <v>0</v>
      </c>
      <c r="E75">
        <v>18.700430000000001</v>
      </c>
      <c r="F75">
        <v>0.3481919</v>
      </c>
      <c r="G75">
        <v>8.9588140000000003</v>
      </c>
      <c r="H75">
        <v>0</v>
      </c>
      <c r="I75">
        <v>49.549300000000002</v>
      </c>
      <c r="J75">
        <v>1.2078390000000001</v>
      </c>
      <c r="K75">
        <v>16.194179999999999</v>
      </c>
      <c r="L75">
        <v>1.862552E-3</v>
      </c>
      <c r="M75">
        <v>4.7417439999999997</v>
      </c>
      <c r="N75">
        <v>2.9276390000000001</v>
      </c>
      <c r="O75">
        <v>37.513030000000001</v>
      </c>
      <c r="P75">
        <v>1028.4690000000001</v>
      </c>
      <c r="Q75">
        <v>1259.9760000000001</v>
      </c>
      <c r="R75">
        <v>1479.0650000000001</v>
      </c>
      <c r="S75">
        <v>313.65199999999999</v>
      </c>
      <c r="T75">
        <v>3.9759570000000002</v>
      </c>
      <c r="U75">
        <v>0.21699209999999999</v>
      </c>
      <c r="V75">
        <v>4158.9520000000002</v>
      </c>
      <c r="W75">
        <v>1.332651</v>
      </c>
      <c r="X75">
        <v>4.7582040000000001</v>
      </c>
      <c r="Y75">
        <v>1.2429460000000001</v>
      </c>
      <c r="Z75">
        <v>1.1428940000000001</v>
      </c>
      <c r="AA75">
        <v>-3.0631220000000001E-2</v>
      </c>
      <c r="AB75">
        <v>4.8516740000000003E-2</v>
      </c>
      <c r="AC75">
        <v>5.9858000000000001E-2</v>
      </c>
      <c r="AD75">
        <v>5.7202629999999997E-2</v>
      </c>
      <c r="AE75" t="s">
        <v>170</v>
      </c>
    </row>
    <row r="76" spans="1:31" x14ac:dyDescent="0.35">
      <c r="A76" s="6">
        <v>0.25208333333333333</v>
      </c>
      <c r="B76">
        <v>3155.1010000000001</v>
      </c>
      <c r="C76">
        <v>15050.97</v>
      </c>
      <c r="D76">
        <v>0</v>
      </c>
      <c r="E76">
        <v>18.837230000000002</v>
      </c>
      <c r="F76">
        <v>0.34633930000000002</v>
      </c>
      <c r="G76">
        <v>9.0151690000000002</v>
      </c>
      <c r="H76">
        <v>0</v>
      </c>
      <c r="I76">
        <v>49.495449999999998</v>
      </c>
      <c r="J76">
        <v>1.199981</v>
      </c>
      <c r="K76">
        <v>16.28922</v>
      </c>
      <c r="L76">
        <v>1.8190249999999999E-3</v>
      </c>
      <c r="M76">
        <v>4.7066970000000001</v>
      </c>
      <c r="N76">
        <v>2.9217390000000001</v>
      </c>
      <c r="O76">
        <v>37.155900000000003</v>
      </c>
      <c r="P76">
        <v>1042.7149999999999</v>
      </c>
      <c r="Q76">
        <v>1263.6179999999999</v>
      </c>
      <c r="R76">
        <v>1483.855</v>
      </c>
      <c r="S76">
        <v>308.54820000000001</v>
      </c>
      <c r="T76">
        <v>4.1004329999999998</v>
      </c>
      <c r="U76">
        <v>0.21846270000000001</v>
      </c>
      <c r="V76">
        <v>4244.183</v>
      </c>
      <c r="W76">
        <v>1.345181</v>
      </c>
      <c r="X76">
        <v>4.7703610000000003</v>
      </c>
      <c r="Y76">
        <v>1.31101</v>
      </c>
      <c r="Z76">
        <v>1.166399</v>
      </c>
      <c r="AA76">
        <v>-2.1628419999999999E-2</v>
      </c>
      <c r="AB76">
        <v>4.8470729999999997E-2</v>
      </c>
      <c r="AC76">
        <v>5.99108E-2</v>
      </c>
      <c r="AD76">
        <v>5.7222910000000002E-2</v>
      </c>
      <c r="AE76" t="s">
        <v>170</v>
      </c>
    </row>
    <row r="77" spans="1:31" x14ac:dyDescent="0.35">
      <c r="A77" s="6">
        <v>0.25277777777777777</v>
      </c>
      <c r="B77">
        <v>3192.6570000000002</v>
      </c>
      <c r="C77">
        <v>15315.37</v>
      </c>
      <c r="D77">
        <v>0</v>
      </c>
      <c r="E77">
        <v>18.87594</v>
      </c>
      <c r="F77">
        <v>0.34263870000000002</v>
      </c>
      <c r="G77">
        <v>9.0365079999999995</v>
      </c>
      <c r="H77">
        <v>0</v>
      </c>
      <c r="I77">
        <v>49.507469999999998</v>
      </c>
      <c r="J77">
        <v>1.1953240000000001</v>
      </c>
      <c r="K77">
        <v>16.456600000000002</v>
      </c>
      <c r="L77">
        <v>1.775637E-3</v>
      </c>
      <c r="M77">
        <v>4.6596869999999999</v>
      </c>
      <c r="N77">
        <v>2.9147050000000001</v>
      </c>
      <c r="O77">
        <v>37.08296</v>
      </c>
      <c r="P77">
        <v>1058.279</v>
      </c>
      <c r="Q77">
        <v>1262.5029999999999</v>
      </c>
      <c r="R77">
        <v>1485.0630000000001</v>
      </c>
      <c r="S77">
        <v>303.36869999999999</v>
      </c>
      <c r="T77">
        <v>4.251277</v>
      </c>
      <c r="U77">
        <v>0.21997810000000001</v>
      </c>
      <c r="V77">
        <v>4327.3729999999996</v>
      </c>
      <c r="W77">
        <v>1.3554139999999999</v>
      </c>
      <c r="X77">
        <v>4.7970620000000004</v>
      </c>
      <c r="Y77">
        <v>1.374897</v>
      </c>
      <c r="Z77">
        <v>1.186067</v>
      </c>
      <c r="AA77">
        <v>-1.224097E-2</v>
      </c>
      <c r="AB77">
        <v>4.8446950000000003E-2</v>
      </c>
      <c r="AC77">
        <v>6.0002090000000001E-2</v>
      </c>
      <c r="AD77">
        <v>5.7279690000000001E-2</v>
      </c>
      <c r="AE77" t="s">
        <v>170</v>
      </c>
    </row>
    <row r="78" spans="1:31" x14ac:dyDescent="0.35">
      <c r="A78" s="6">
        <v>0.25347222222222221</v>
      </c>
      <c r="B78">
        <v>3488.451</v>
      </c>
      <c r="C78">
        <v>17467.87</v>
      </c>
      <c r="D78">
        <v>0</v>
      </c>
      <c r="E78">
        <v>18.461849999999998</v>
      </c>
      <c r="F78">
        <v>0.32800000000000001</v>
      </c>
      <c r="G78">
        <v>9.3878299999999992</v>
      </c>
      <c r="H78">
        <v>0</v>
      </c>
      <c r="I78">
        <v>51.203580000000002</v>
      </c>
      <c r="J78">
        <v>1.1232409999999999</v>
      </c>
      <c r="K78">
        <v>18.241610000000001</v>
      </c>
      <c r="L78">
        <v>1.5865829999999999E-3</v>
      </c>
      <c r="M78">
        <v>4.8415619999999997</v>
      </c>
      <c r="N78">
        <v>2.9338679999999999</v>
      </c>
      <c r="O78">
        <v>38.491970000000002</v>
      </c>
      <c r="P78">
        <v>1150.5360000000001</v>
      </c>
      <c r="Q78">
        <v>1557.6030000000001</v>
      </c>
      <c r="R78">
        <v>1792.8150000000001</v>
      </c>
      <c r="S78">
        <v>306.89800000000002</v>
      </c>
      <c r="T78">
        <v>4.1737010000000003</v>
      </c>
      <c r="U78">
        <v>0.23057130000000001</v>
      </c>
      <c r="V78">
        <v>4922.0410000000002</v>
      </c>
      <c r="W78">
        <v>1.4109529999999999</v>
      </c>
      <c r="X78">
        <v>5.0073429999999997</v>
      </c>
      <c r="Y78">
        <v>1.520246</v>
      </c>
      <c r="Z78">
        <v>1.1423639999999999</v>
      </c>
      <c r="AA78">
        <v>-3.5105909999999997E-2</v>
      </c>
      <c r="AB78">
        <v>4.9757080000000002E-2</v>
      </c>
      <c r="AC78">
        <v>6.1951159999999998E-2</v>
      </c>
      <c r="AD78">
        <v>5.8999929999999999E-2</v>
      </c>
      <c r="AE78" t="s">
        <v>170</v>
      </c>
    </row>
    <row r="79" spans="1:31" x14ac:dyDescent="0.35">
      <c r="A79" s="6">
        <v>0.25416666666666665</v>
      </c>
      <c r="B79">
        <v>3496.9789999999998</v>
      </c>
      <c r="C79">
        <v>17519.14</v>
      </c>
      <c r="D79">
        <v>0</v>
      </c>
      <c r="E79">
        <v>18.134419999999999</v>
      </c>
      <c r="F79">
        <v>0.33193719999999999</v>
      </c>
      <c r="G79">
        <v>9.4326349999999994</v>
      </c>
      <c r="H79">
        <v>0</v>
      </c>
      <c r="I79">
        <v>51.672150000000002</v>
      </c>
      <c r="J79">
        <v>1.134738</v>
      </c>
      <c r="K79">
        <v>18.32846</v>
      </c>
      <c r="L79">
        <v>1.5977789999999999E-3</v>
      </c>
      <c r="M79">
        <v>4.938955</v>
      </c>
      <c r="N79">
        <v>2.94164</v>
      </c>
      <c r="O79">
        <v>39.04101</v>
      </c>
      <c r="P79">
        <v>1149.7449999999999</v>
      </c>
      <c r="Q79">
        <v>1471.011</v>
      </c>
      <c r="R79">
        <v>1707.3409999999999</v>
      </c>
      <c r="S79">
        <v>313.20409999999998</v>
      </c>
      <c r="T79">
        <v>4.208602</v>
      </c>
      <c r="U79">
        <v>0.23026389999999999</v>
      </c>
      <c r="V79">
        <v>4887.6639999999998</v>
      </c>
      <c r="W79">
        <v>1.3976820000000001</v>
      </c>
      <c r="X79">
        <v>5.0097930000000002</v>
      </c>
      <c r="Y79">
        <v>1.531955</v>
      </c>
      <c r="Z79">
        <v>1.105532</v>
      </c>
      <c r="AA79">
        <v>-3.3342289999999997E-2</v>
      </c>
      <c r="AB79">
        <v>4.9825130000000002E-2</v>
      </c>
      <c r="AC79">
        <v>6.2052070000000001E-2</v>
      </c>
      <c r="AD79">
        <v>5.9099470000000001E-2</v>
      </c>
      <c r="AE79" t="s">
        <v>170</v>
      </c>
    </row>
    <row r="80" spans="1:31" x14ac:dyDescent="0.35">
      <c r="A80" s="6">
        <v>0.25486111111111109</v>
      </c>
      <c r="B80">
        <v>3279.2939999999999</v>
      </c>
      <c r="C80">
        <v>15830.72</v>
      </c>
      <c r="D80">
        <v>0</v>
      </c>
      <c r="E80">
        <v>18.373100000000001</v>
      </c>
      <c r="F80">
        <v>0.34875020000000001</v>
      </c>
      <c r="G80">
        <v>9.0623939999999994</v>
      </c>
      <c r="H80">
        <v>0</v>
      </c>
      <c r="I80">
        <v>49.849209999999999</v>
      </c>
      <c r="J80">
        <v>1.1827080000000001</v>
      </c>
      <c r="K80">
        <v>16.871420000000001</v>
      </c>
      <c r="L80">
        <v>1.7330290000000001E-3</v>
      </c>
      <c r="M80">
        <v>4.6501749999999999</v>
      </c>
      <c r="N80">
        <v>2.8698489999999999</v>
      </c>
      <c r="O80">
        <v>38.452419999999996</v>
      </c>
      <c r="P80">
        <v>1104.2190000000001</v>
      </c>
      <c r="Q80">
        <v>1229.692</v>
      </c>
      <c r="R80">
        <v>1460.588</v>
      </c>
      <c r="S80">
        <v>313.42129999999997</v>
      </c>
      <c r="T80">
        <v>4.2031879999999999</v>
      </c>
      <c r="U80">
        <v>0.2249632</v>
      </c>
      <c r="V80">
        <v>4398.4459999999999</v>
      </c>
      <c r="W80">
        <v>1.341278</v>
      </c>
      <c r="X80">
        <v>4.8274780000000002</v>
      </c>
      <c r="Y80">
        <v>1.3715059999999999</v>
      </c>
      <c r="Z80">
        <v>1.1254489999999999</v>
      </c>
      <c r="AA80">
        <v>-3.1330370000000003E-2</v>
      </c>
      <c r="AB80">
        <v>5.0257000000000003E-2</v>
      </c>
      <c r="AC80">
        <v>6.2300599999999998E-2</v>
      </c>
      <c r="AD80">
        <v>5.9419619999999999E-2</v>
      </c>
      <c r="AE80" t="s">
        <v>170</v>
      </c>
    </row>
    <row r="81" spans="1:31" x14ac:dyDescent="0.35">
      <c r="A81" s="6">
        <v>0.25555555555555559</v>
      </c>
      <c r="B81">
        <v>3191.058</v>
      </c>
      <c r="C81">
        <v>15266.6</v>
      </c>
      <c r="D81">
        <v>0</v>
      </c>
      <c r="E81">
        <v>18.612020000000001</v>
      </c>
      <c r="F81">
        <v>0.34702569999999999</v>
      </c>
      <c r="G81">
        <v>9.0398200000000006</v>
      </c>
      <c r="H81">
        <v>0</v>
      </c>
      <c r="I81">
        <v>49.713509999999999</v>
      </c>
      <c r="J81">
        <v>1.204037</v>
      </c>
      <c r="K81">
        <v>16.390920000000001</v>
      </c>
      <c r="L81">
        <v>1.788694E-3</v>
      </c>
      <c r="M81">
        <v>4.7003870000000001</v>
      </c>
      <c r="N81">
        <v>2.9065620000000001</v>
      </c>
      <c r="O81">
        <v>37.655569999999997</v>
      </c>
      <c r="P81">
        <v>1060.2249999999999</v>
      </c>
      <c r="Q81">
        <v>1261.9269999999999</v>
      </c>
      <c r="R81">
        <v>1485.86</v>
      </c>
      <c r="S81">
        <v>308.0154</v>
      </c>
      <c r="T81">
        <v>4.2996980000000002</v>
      </c>
      <c r="U81">
        <v>0.22043289999999999</v>
      </c>
      <c r="V81">
        <v>4274.4740000000002</v>
      </c>
      <c r="W81">
        <v>1.3395159999999999</v>
      </c>
      <c r="X81">
        <v>4.7841810000000002</v>
      </c>
      <c r="Y81">
        <v>1.3392200000000001</v>
      </c>
      <c r="Z81">
        <v>1.152782</v>
      </c>
      <c r="AA81">
        <v>-1.6316029999999999E-2</v>
      </c>
      <c r="AB81">
        <v>4.8407980000000003E-2</v>
      </c>
      <c r="AC81">
        <v>6.0005629999999997E-2</v>
      </c>
      <c r="AD81">
        <v>5.7270179999999997E-2</v>
      </c>
      <c r="AE81" t="s">
        <v>170</v>
      </c>
    </row>
    <row r="82" spans="1:31" x14ac:dyDescent="0.35">
      <c r="A82" s="6">
        <v>0.25625000000000003</v>
      </c>
      <c r="B82">
        <v>3461.47</v>
      </c>
      <c r="C82">
        <v>17279.18</v>
      </c>
      <c r="D82">
        <v>0</v>
      </c>
      <c r="E82">
        <v>18.285450000000001</v>
      </c>
      <c r="F82">
        <v>0.33192830000000001</v>
      </c>
      <c r="G82">
        <v>9.4509699999999999</v>
      </c>
      <c r="H82">
        <v>0</v>
      </c>
      <c r="I82">
        <v>51.460859999999997</v>
      </c>
      <c r="J82">
        <v>1.1435740000000001</v>
      </c>
      <c r="K82">
        <v>18.187860000000001</v>
      </c>
      <c r="L82">
        <v>1.612378E-3</v>
      </c>
      <c r="M82">
        <v>4.9512080000000003</v>
      </c>
      <c r="N82">
        <v>2.9460790000000001</v>
      </c>
      <c r="O82">
        <v>38.89226</v>
      </c>
      <c r="P82">
        <v>1136.049</v>
      </c>
      <c r="Q82">
        <v>1506.7070000000001</v>
      </c>
      <c r="R82">
        <v>1740.635</v>
      </c>
      <c r="S82">
        <v>313.97719999999998</v>
      </c>
      <c r="T82">
        <v>4.2562350000000002</v>
      </c>
      <c r="U82">
        <v>0.22995370000000001</v>
      </c>
      <c r="V82">
        <v>4849.9809999999998</v>
      </c>
      <c r="W82">
        <v>1.401133</v>
      </c>
      <c r="X82">
        <v>4.9918620000000002</v>
      </c>
      <c r="Y82">
        <v>1.514588</v>
      </c>
      <c r="Z82">
        <v>1.113162</v>
      </c>
      <c r="AA82">
        <v>-3.4277170000000003E-2</v>
      </c>
      <c r="AB82">
        <v>4.981787E-2</v>
      </c>
      <c r="AC82">
        <v>6.199843E-2</v>
      </c>
      <c r="AD82">
        <v>5.9054170000000003E-2</v>
      </c>
      <c r="AE82" t="s">
        <v>170</v>
      </c>
    </row>
    <row r="83" spans="1:31" x14ac:dyDescent="0.35">
      <c r="A83" s="6">
        <v>0.25694444444444448</v>
      </c>
      <c r="B83">
        <v>3529.0259999999998</v>
      </c>
      <c r="C83">
        <v>17710.32</v>
      </c>
      <c r="D83">
        <v>0</v>
      </c>
      <c r="E83">
        <v>17.963270000000001</v>
      </c>
      <c r="F83">
        <v>0.33181339999999998</v>
      </c>
      <c r="G83">
        <v>9.5035769999999999</v>
      </c>
      <c r="H83">
        <v>0</v>
      </c>
      <c r="I83">
        <v>52.020690000000002</v>
      </c>
      <c r="J83">
        <v>1.1373599999999999</v>
      </c>
      <c r="K83">
        <v>18.554220000000001</v>
      </c>
      <c r="L83">
        <v>1.5888040000000001E-3</v>
      </c>
      <c r="M83">
        <v>4.983466</v>
      </c>
      <c r="N83">
        <v>2.9421430000000002</v>
      </c>
      <c r="O83">
        <v>39.271389999999997</v>
      </c>
      <c r="P83">
        <v>1160.203</v>
      </c>
      <c r="Q83">
        <v>1484.7159999999999</v>
      </c>
      <c r="R83">
        <v>1722.961</v>
      </c>
      <c r="S83">
        <v>319.8929</v>
      </c>
      <c r="T83">
        <v>4.3059950000000002</v>
      </c>
      <c r="U83">
        <v>0.23148189999999999</v>
      </c>
      <c r="V83">
        <v>4923.232</v>
      </c>
      <c r="W83">
        <v>1.395068</v>
      </c>
      <c r="X83">
        <v>5.0184730000000002</v>
      </c>
      <c r="Y83">
        <v>1.553949</v>
      </c>
      <c r="Z83">
        <v>1.0813759999999999</v>
      </c>
      <c r="AA83">
        <v>-4.1244210000000003E-2</v>
      </c>
      <c r="AB83">
        <v>4.9584169999999997E-2</v>
      </c>
      <c r="AC83">
        <v>6.1905059999999998E-2</v>
      </c>
      <c r="AD83">
        <v>5.8918159999999997E-2</v>
      </c>
      <c r="AE83" t="s">
        <v>170</v>
      </c>
    </row>
    <row r="84" spans="1:31" x14ac:dyDescent="0.35">
      <c r="A84" s="6">
        <v>0.25763888888888892</v>
      </c>
      <c r="B84">
        <v>3515.9949999999999</v>
      </c>
      <c r="C84">
        <v>17579.490000000002</v>
      </c>
      <c r="D84">
        <v>0</v>
      </c>
      <c r="E84">
        <v>17.877669999999998</v>
      </c>
      <c r="F84">
        <v>0.32785439999999999</v>
      </c>
      <c r="G84">
        <v>9.4866019999999995</v>
      </c>
      <c r="H84">
        <v>0</v>
      </c>
      <c r="I84">
        <v>52.061680000000003</v>
      </c>
      <c r="J84">
        <v>1.1293709999999999</v>
      </c>
      <c r="K84">
        <v>18.382560000000002</v>
      </c>
      <c r="L84">
        <v>1.6160739999999999E-3</v>
      </c>
      <c r="M84">
        <v>5.090827</v>
      </c>
      <c r="N84">
        <v>2.9439259999999998</v>
      </c>
      <c r="O84">
        <v>38.805570000000003</v>
      </c>
      <c r="P84">
        <v>1155.5160000000001</v>
      </c>
      <c r="Q84">
        <v>1456.453</v>
      </c>
      <c r="R84">
        <v>1694.78</v>
      </c>
      <c r="S84">
        <v>321.23700000000002</v>
      </c>
      <c r="T84">
        <v>4.3166000000000002</v>
      </c>
      <c r="U84">
        <v>0.23134930000000001</v>
      </c>
      <c r="V84">
        <v>4868.134</v>
      </c>
      <c r="W84">
        <v>1.384568</v>
      </c>
      <c r="X84">
        <v>4.9998610000000001</v>
      </c>
      <c r="Y84">
        <v>1.5368409999999999</v>
      </c>
      <c r="Z84">
        <v>1.065831</v>
      </c>
      <c r="AA84">
        <v>-3.1256859999999997E-2</v>
      </c>
      <c r="AB84">
        <v>4.9579829999999998E-2</v>
      </c>
      <c r="AC84">
        <v>6.1920200000000002E-2</v>
      </c>
      <c r="AD84">
        <v>5.8930650000000001E-2</v>
      </c>
      <c r="AE84" t="s">
        <v>170</v>
      </c>
    </row>
    <row r="85" spans="1:31" x14ac:dyDescent="0.35">
      <c r="A85" s="6">
        <v>0.25833333333333336</v>
      </c>
      <c r="B85">
        <v>3353.7840000000001</v>
      </c>
      <c r="C85">
        <v>16262.12</v>
      </c>
      <c r="D85">
        <v>0</v>
      </c>
      <c r="E85">
        <v>18.1099</v>
      </c>
      <c r="F85">
        <v>0.34755910000000001</v>
      </c>
      <c r="G85">
        <v>9.2026640000000004</v>
      </c>
      <c r="H85">
        <v>0</v>
      </c>
      <c r="I85">
        <v>50.248019999999997</v>
      </c>
      <c r="J85">
        <v>1.1620740000000001</v>
      </c>
      <c r="K85">
        <v>17.324590000000001</v>
      </c>
      <c r="L85">
        <v>1.714237E-3</v>
      </c>
      <c r="M85">
        <v>4.6223099999999997</v>
      </c>
      <c r="N85">
        <v>2.8506659999999999</v>
      </c>
      <c r="O85">
        <v>39.064349999999997</v>
      </c>
      <c r="P85">
        <v>1137.4269999999999</v>
      </c>
      <c r="Q85">
        <v>1244.76</v>
      </c>
      <c r="R85">
        <v>1480.9849999999999</v>
      </c>
      <c r="S85">
        <v>325.57499999999999</v>
      </c>
      <c r="T85">
        <v>4.2403310000000003</v>
      </c>
      <c r="U85">
        <v>0.2285006</v>
      </c>
      <c r="V85">
        <v>4498.1229999999996</v>
      </c>
      <c r="W85">
        <v>1.341208</v>
      </c>
      <c r="X85">
        <v>4.8488870000000004</v>
      </c>
      <c r="Y85">
        <v>1.347621</v>
      </c>
      <c r="Z85">
        <v>1.080155</v>
      </c>
      <c r="AA85">
        <v>-1.753236E-2</v>
      </c>
      <c r="AB85">
        <v>4.9668900000000002E-2</v>
      </c>
      <c r="AC85">
        <v>6.1946679999999997E-2</v>
      </c>
      <c r="AD85">
        <v>5.8978040000000002E-2</v>
      </c>
      <c r="AE85" t="s">
        <v>170</v>
      </c>
    </row>
    <row r="86" spans="1:31" x14ac:dyDescent="0.35">
      <c r="A86" s="6">
        <v>0.29236111111111113</v>
      </c>
      <c r="B86">
        <v>3250.2139999999999</v>
      </c>
      <c r="C86">
        <v>15588.87</v>
      </c>
      <c r="D86">
        <v>0</v>
      </c>
      <c r="E86">
        <v>18.465630000000001</v>
      </c>
      <c r="F86">
        <v>0.34825210000000001</v>
      </c>
      <c r="G86">
        <v>9.0828330000000008</v>
      </c>
      <c r="H86">
        <v>0</v>
      </c>
      <c r="I86">
        <v>49.859940000000002</v>
      </c>
      <c r="J86">
        <v>1.185819</v>
      </c>
      <c r="K86">
        <v>16.69988</v>
      </c>
      <c r="L86">
        <v>1.779802E-3</v>
      </c>
      <c r="M86">
        <v>4.7273990000000001</v>
      </c>
      <c r="N86">
        <v>2.881148</v>
      </c>
      <c r="O86">
        <v>38.305660000000003</v>
      </c>
      <c r="P86">
        <v>1089.7909999999999</v>
      </c>
      <c r="Q86">
        <v>1282.0260000000001</v>
      </c>
      <c r="R86">
        <v>1509.9259999999999</v>
      </c>
      <c r="S86">
        <v>324.50790000000001</v>
      </c>
      <c r="T86">
        <v>4.1759069999999996</v>
      </c>
      <c r="U86">
        <v>0.2252953</v>
      </c>
      <c r="V86">
        <v>4348.7809999999999</v>
      </c>
      <c r="W86">
        <v>1.337998</v>
      </c>
      <c r="X86">
        <v>4.7962579999999999</v>
      </c>
      <c r="Y86">
        <v>1.3317140000000001</v>
      </c>
      <c r="Z86">
        <v>1.1025469999999999</v>
      </c>
      <c r="AA86">
        <v>-3.7334100000000002E-2</v>
      </c>
      <c r="AB86">
        <v>5.0120049999999999E-2</v>
      </c>
      <c r="AC86">
        <v>6.222979E-2</v>
      </c>
      <c r="AD86">
        <v>5.9322550000000002E-2</v>
      </c>
      <c r="AE86" t="s">
        <v>170</v>
      </c>
    </row>
    <row r="87" spans="1:31" x14ac:dyDescent="0.35">
      <c r="A87" s="6">
        <v>0.29305555555555557</v>
      </c>
      <c r="B87">
        <v>3168.6309999999999</v>
      </c>
      <c r="C87">
        <v>15056.94</v>
      </c>
      <c r="D87">
        <v>0</v>
      </c>
      <c r="E87">
        <v>18.68974</v>
      </c>
      <c r="F87">
        <v>0.34704770000000001</v>
      </c>
      <c r="G87">
        <v>9.0749209999999998</v>
      </c>
      <c r="H87">
        <v>0</v>
      </c>
      <c r="I87">
        <v>49.717449999999999</v>
      </c>
      <c r="J87">
        <v>1.2015940000000001</v>
      </c>
      <c r="K87">
        <v>16.204650000000001</v>
      </c>
      <c r="L87">
        <v>1.8260419999999999E-3</v>
      </c>
      <c r="M87">
        <v>4.7732340000000004</v>
      </c>
      <c r="N87">
        <v>2.9139710000000001</v>
      </c>
      <c r="O87">
        <v>37.384189999999997</v>
      </c>
      <c r="P87">
        <v>1050.009</v>
      </c>
      <c r="Q87">
        <v>1304.4780000000001</v>
      </c>
      <c r="R87">
        <v>1525.94</v>
      </c>
      <c r="S87">
        <v>317.649</v>
      </c>
      <c r="T87">
        <v>4.2572460000000003</v>
      </c>
      <c r="U87">
        <v>0.22086839999999999</v>
      </c>
      <c r="V87">
        <v>4232.7610000000004</v>
      </c>
      <c r="W87">
        <v>1.335833</v>
      </c>
      <c r="X87">
        <v>4.7518739999999999</v>
      </c>
      <c r="Y87">
        <v>1.296756</v>
      </c>
      <c r="Z87">
        <v>1.1327119999999999</v>
      </c>
      <c r="AA87">
        <v>-2.1955969999999998E-2</v>
      </c>
      <c r="AB87">
        <v>4.8056330000000001E-2</v>
      </c>
      <c r="AC87">
        <v>5.9700080000000003E-2</v>
      </c>
      <c r="AD87">
        <v>5.6942769999999997E-2</v>
      </c>
      <c r="AE87" t="s">
        <v>170</v>
      </c>
    </row>
    <row r="88" spans="1:31" x14ac:dyDescent="0.35">
      <c r="A88" s="6">
        <v>0.29375000000000001</v>
      </c>
      <c r="B88">
        <v>3210.143</v>
      </c>
      <c r="C88">
        <v>15335.39</v>
      </c>
      <c r="D88">
        <v>0</v>
      </c>
      <c r="E88">
        <v>18.772030000000001</v>
      </c>
      <c r="F88">
        <v>0.34178750000000002</v>
      </c>
      <c r="G88">
        <v>9.1026100000000003</v>
      </c>
      <c r="H88">
        <v>0</v>
      </c>
      <c r="I88">
        <v>49.689140000000002</v>
      </c>
      <c r="J88">
        <v>1.191268</v>
      </c>
      <c r="K88">
        <v>16.374320000000001</v>
      </c>
      <c r="L88">
        <v>1.7762909999999999E-3</v>
      </c>
      <c r="M88">
        <v>4.7236330000000004</v>
      </c>
      <c r="N88">
        <v>2.906053</v>
      </c>
      <c r="O88">
        <v>37.084560000000003</v>
      </c>
      <c r="P88">
        <v>1067.556</v>
      </c>
      <c r="Q88">
        <v>1298.6030000000001</v>
      </c>
      <c r="R88">
        <v>1522.616</v>
      </c>
      <c r="S88">
        <v>311.04680000000002</v>
      </c>
      <c r="T88">
        <v>4.3860099999999997</v>
      </c>
      <c r="U88">
        <v>0.22239780000000001</v>
      </c>
      <c r="V88">
        <v>4327.098</v>
      </c>
      <c r="W88">
        <v>1.3479460000000001</v>
      </c>
      <c r="X88">
        <v>4.7771670000000004</v>
      </c>
      <c r="Y88">
        <v>1.3626590000000001</v>
      </c>
      <c r="Z88">
        <v>1.1576839999999999</v>
      </c>
      <c r="AA88">
        <v>-1.2313340000000001E-2</v>
      </c>
      <c r="AB88">
        <v>4.8007969999999997E-2</v>
      </c>
      <c r="AC88">
        <v>5.975685E-2</v>
      </c>
      <c r="AD88">
        <v>5.6966959999999997E-2</v>
      </c>
      <c r="AE88" t="s">
        <v>170</v>
      </c>
    </row>
    <row r="89" spans="1:31" x14ac:dyDescent="0.35">
      <c r="A89" s="6">
        <v>0.29444444444444445</v>
      </c>
      <c r="B89">
        <v>3245.7730000000001</v>
      </c>
      <c r="C89">
        <v>15578.99</v>
      </c>
      <c r="D89">
        <v>0</v>
      </c>
      <c r="E89">
        <v>18.833220000000001</v>
      </c>
      <c r="F89">
        <v>0.33884639999999999</v>
      </c>
      <c r="G89">
        <v>9.1285910000000001</v>
      </c>
      <c r="H89">
        <v>0</v>
      </c>
      <c r="I89">
        <v>49.682400000000001</v>
      </c>
      <c r="J89">
        <v>1.184342</v>
      </c>
      <c r="K89">
        <v>16.518239999999999</v>
      </c>
      <c r="L89">
        <v>1.7352260000000001E-3</v>
      </c>
      <c r="M89">
        <v>4.6621439999999996</v>
      </c>
      <c r="N89">
        <v>2.8995639999999998</v>
      </c>
      <c r="O89">
        <v>36.997489999999999</v>
      </c>
      <c r="P89">
        <v>1082.403</v>
      </c>
      <c r="Q89">
        <v>1284.8009999999999</v>
      </c>
      <c r="R89">
        <v>1511.124</v>
      </c>
      <c r="S89">
        <v>304.83870000000002</v>
      </c>
      <c r="T89">
        <v>4.4575649999999998</v>
      </c>
      <c r="U89">
        <v>0.22378870000000001</v>
      </c>
      <c r="V89">
        <v>4408.9560000000001</v>
      </c>
      <c r="W89">
        <v>1.3583689999999999</v>
      </c>
      <c r="X89">
        <v>4.799779</v>
      </c>
      <c r="Y89">
        <v>1.411672</v>
      </c>
      <c r="Z89">
        <v>1.1781600000000001</v>
      </c>
      <c r="AA89">
        <v>-5.1303090000000004E-3</v>
      </c>
      <c r="AB89">
        <v>4.8028359999999999E-2</v>
      </c>
      <c r="AC89">
        <v>5.9887870000000003E-2</v>
      </c>
      <c r="AD89">
        <v>5.706555E-2</v>
      </c>
      <c r="AE89" t="s">
        <v>170</v>
      </c>
    </row>
    <row r="90" spans="1:31" x14ac:dyDescent="0.35">
      <c r="A90" s="6">
        <v>0.2951388888888889</v>
      </c>
      <c r="B90">
        <v>3359.84</v>
      </c>
      <c r="C90">
        <v>16322.94</v>
      </c>
      <c r="D90">
        <v>0</v>
      </c>
      <c r="E90">
        <v>18.841090000000001</v>
      </c>
      <c r="F90">
        <v>0.33929369999999998</v>
      </c>
      <c r="G90">
        <v>9.1957129999999996</v>
      </c>
      <c r="H90">
        <v>0</v>
      </c>
      <c r="I90">
        <v>49.700530000000001</v>
      </c>
      <c r="J90">
        <v>1.162663</v>
      </c>
      <c r="K90">
        <v>17.083459999999999</v>
      </c>
      <c r="L90">
        <v>1.6481390000000001E-3</v>
      </c>
      <c r="M90">
        <v>4.5443959999999999</v>
      </c>
      <c r="N90">
        <v>2.8681610000000002</v>
      </c>
      <c r="O90">
        <v>37.604340000000001</v>
      </c>
      <c r="P90">
        <v>1133.8219999999999</v>
      </c>
      <c r="Q90">
        <v>1262.7090000000001</v>
      </c>
      <c r="R90">
        <v>1496.0830000000001</v>
      </c>
      <c r="S90">
        <v>303.69670000000002</v>
      </c>
      <c r="T90">
        <v>4.4239949999999997</v>
      </c>
      <c r="U90">
        <v>0.2289379</v>
      </c>
      <c r="V90">
        <v>4631.8140000000003</v>
      </c>
      <c r="W90">
        <v>1.378582</v>
      </c>
      <c r="X90">
        <v>4.85825</v>
      </c>
      <c r="Y90">
        <v>1.49919</v>
      </c>
      <c r="Z90">
        <v>1.1843129999999999</v>
      </c>
      <c r="AA90">
        <v>-9.4885649999999992E-3</v>
      </c>
      <c r="AB90">
        <v>4.9686649999999999E-2</v>
      </c>
      <c r="AC90">
        <v>6.2029380000000002E-2</v>
      </c>
      <c r="AD90">
        <v>5.9043499999999999E-2</v>
      </c>
      <c r="AE90" t="s">
        <v>170</v>
      </c>
    </row>
    <row r="91" spans="1:31" x14ac:dyDescent="0.35">
      <c r="A91" s="6">
        <v>0.29583333333333334</v>
      </c>
      <c r="B91">
        <v>3540.087</v>
      </c>
      <c r="C91">
        <v>17651.439999999999</v>
      </c>
      <c r="D91">
        <v>0</v>
      </c>
      <c r="E91">
        <v>18.553460000000001</v>
      </c>
      <c r="F91">
        <v>0.32354630000000001</v>
      </c>
      <c r="G91">
        <v>9.4594500000000004</v>
      </c>
      <c r="H91">
        <v>0</v>
      </c>
      <c r="I91">
        <v>51.04269</v>
      </c>
      <c r="J91">
        <v>1.094617</v>
      </c>
      <c r="K91">
        <v>18.146509999999999</v>
      </c>
      <c r="L91">
        <v>1.555872E-3</v>
      </c>
      <c r="M91">
        <v>4.8046280000000001</v>
      </c>
      <c r="N91">
        <v>2.9044059999999998</v>
      </c>
      <c r="O91">
        <v>37.873620000000003</v>
      </c>
      <c r="P91">
        <v>1180.9939999999999</v>
      </c>
      <c r="Q91">
        <v>1585.9059999999999</v>
      </c>
      <c r="R91">
        <v>1824.962</v>
      </c>
      <c r="S91">
        <v>301.32960000000003</v>
      </c>
      <c r="T91">
        <v>4.166461</v>
      </c>
      <c r="U91">
        <v>0.2340991</v>
      </c>
      <c r="V91">
        <v>5001.7939999999999</v>
      </c>
      <c r="W91">
        <v>1.4129020000000001</v>
      </c>
      <c r="X91">
        <v>4.9861610000000001</v>
      </c>
      <c r="Y91">
        <v>1.5051460000000001</v>
      </c>
      <c r="Z91">
        <v>1.150293</v>
      </c>
      <c r="AA91">
        <v>-3.6846509999999999E-2</v>
      </c>
      <c r="AB91">
        <v>4.9389160000000001E-2</v>
      </c>
      <c r="AC91">
        <v>6.1816070000000001E-2</v>
      </c>
      <c r="AD91">
        <v>5.8777540000000003E-2</v>
      </c>
      <c r="AE91" t="s">
        <v>170</v>
      </c>
    </row>
    <row r="92" spans="1:31" x14ac:dyDescent="0.35">
      <c r="A92" s="6">
        <v>0.29652777777777778</v>
      </c>
      <c r="B92">
        <v>3338.1759999999999</v>
      </c>
      <c r="C92">
        <v>16150.76</v>
      </c>
      <c r="D92">
        <v>0</v>
      </c>
      <c r="E92">
        <v>18.645579999999999</v>
      </c>
      <c r="F92">
        <v>0.34419359999999999</v>
      </c>
      <c r="G92">
        <v>9.2103590000000004</v>
      </c>
      <c r="H92">
        <v>0</v>
      </c>
      <c r="I92">
        <v>49.832279999999997</v>
      </c>
      <c r="J92">
        <v>1.16273</v>
      </c>
      <c r="K92">
        <v>16.987390000000001</v>
      </c>
      <c r="L92">
        <v>1.678805E-3</v>
      </c>
      <c r="M92">
        <v>4.5791199999999996</v>
      </c>
      <c r="N92">
        <v>2.86625</v>
      </c>
      <c r="O92">
        <v>37.790529999999997</v>
      </c>
      <c r="P92">
        <v>1126.8589999999999</v>
      </c>
      <c r="Q92">
        <v>1221.8689999999999</v>
      </c>
      <c r="R92">
        <v>1454.67</v>
      </c>
      <c r="S92">
        <v>301.7509</v>
      </c>
      <c r="T92">
        <v>4.1749780000000003</v>
      </c>
      <c r="U92">
        <v>0.22781779999999999</v>
      </c>
      <c r="V92">
        <v>4554.5360000000001</v>
      </c>
      <c r="W92">
        <v>1.364379</v>
      </c>
      <c r="X92">
        <v>4.8381990000000004</v>
      </c>
      <c r="Y92">
        <v>1.4443349999999999</v>
      </c>
      <c r="Z92">
        <v>1.161856</v>
      </c>
      <c r="AA92">
        <v>-2.1274979999999999E-2</v>
      </c>
      <c r="AB92">
        <v>5.003548E-2</v>
      </c>
      <c r="AC92">
        <v>6.2334790000000001E-2</v>
      </c>
      <c r="AD92">
        <v>5.9369999999999999E-2</v>
      </c>
      <c r="AE92" t="s">
        <v>170</v>
      </c>
    </row>
    <row r="93" spans="1:31" x14ac:dyDescent="0.35">
      <c r="A93" s="6">
        <v>0.29722222222222222</v>
      </c>
      <c r="B93">
        <v>3536.0079999999998</v>
      </c>
      <c r="C93">
        <v>17691.29</v>
      </c>
      <c r="D93">
        <v>0</v>
      </c>
      <c r="E93">
        <v>18.30143</v>
      </c>
      <c r="F93">
        <v>0.33254109999999998</v>
      </c>
      <c r="G93">
        <v>9.5296489999999991</v>
      </c>
      <c r="H93">
        <v>0</v>
      </c>
      <c r="I93">
        <v>51.579770000000003</v>
      </c>
      <c r="J93">
        <v>1.1236269999999999</v>
      </c>
      <c r="K93">
        <v>18.393550000000001</v>
      </c>
      <c r="L93">
        <v>1.5757639999999999E-3</v>
      </c>
      <c r="M93">
        <v>4.8494809999999999</v>
      </c>
      <c r="N93">
        <v>2.9251179999999999</v>
      </c>
      <c r="O93">
        <v>38.867220000000003</v>
      </c>
      <c r="P93">
        <v>1169.9749999999999</v>
      </c>
      <c r="Q93">
        <v>1519.6</v>
      </c>
      <c r="R93">
        <v>1757.289</v>
      </c>
      <c r="S93">
        <v>306.39670000000001</v>
      </c>
      <c r="T93">
        <v>4.1312800000000003</v>
      </c>
      <c r="U93">
        <v>0.23306009999999999</v>
      </c>
      <c r="V93">
        <v>4982.5060000000003</v>
      </c>
      <c r="W93">
        <v>1.4090769999999999</v>
      </c>
      <c r="X93">
        <v>5.0031809999999997</v>
      </c>
      <c r="Y93">
        <v>1.544913</v>
      </c>
      <c r="Z93">
        <v>1.1209899999999999</v>
      </c>
      <c r="AA93">
        <v>-4.5668189999999997E-2</v>
      </c>
      <c r="AB93">
        <v>4.9646280000000001E-2</v>
      </c>
      <c r="AC93">
        <v>6.2105470000000003E-2</v>
      </c>
      <c r="AD93">
        <v>5.9070110000000002E-2</v>
      </c>
      <c r="AE93" t="s">
        <v>170</v>
      </c>
    </row>
    <row r="94" spans="1:31" x14ac:dyDescent="0.35">
      <c r="A94" s="6">
        <v>0.29791666666666666</v>
      </c>
      <c r="B94">
        <v>3531.4490000000001</v>
      </c>
      <c r="C94">
        <v>17675.21</v>
      </c>
      <c r="D94">
        <v>0</v>
      </c>
      <c r="E94">
        <v>18.02459</v>
      </c>
      <c r="F94">
        <v>0.33482689999999998</v>
      </c>
      <c r="G94">
        <v>9.5557259999999999</v>
      </c>
      <c r="H94">
        <v>0</v>
      </c>
      <c r="I94">
        <v>51.985080000000004</v>
      </c>
      <c r="J94">
        <v>1.135661</v>
      </c>
      <c r="K94">
        <v>18.467659999999999</v>
      </c>
      <c r="L94">
        <v>1.6001769999999999E-3</v>
      </c>
      <c r="M94">
        <v>4.9556570000000004</v>
      </c>
      <c r="N94">
        <v>2.9368379999999998</v>
      </c>
      <c r="O94">
        <v>39.253740000000001</v>
      </c>
      <c r="P94">
        <v>1163.212</v>
      </c>
      <c r="Q94">
        <v>1460.1079999999999</v>
      </c>
      <c r="R94">
        <v>1697.895</v>
      </c>
      <c r="S94">
        <v>312.8646</v>
      </c>
      <c r="T94">
        <v>4.1826150000000002</v>
      </c>
      <c r="U94">
        <v>0.23238149999999999</v>
      </c>
      <c r="V94">
        <v>4934.0590000000002</v>
      </c>
      <c r="W94">
        <v>1.3971769999999999</v>
      </c>
      <c r="X94">
        <v>5.0050869999999996</v>
      </c>
      <c r="Y94">
        <v>1.554157</v>
      </c>
      <c r="Z94">
        <v>1.087367</v>
      </c>
      <c r="AA94">
        <v>-4.3944039999999997E-2</v>
      </c>
      <c r="AB94">
        <v>4.9750509999999998E-2</v>
      </c>
      <c r="AC94">
        <v>6.221633E-2</v>
      </c>
      <c r="AD94">
        <v>5.9187280000000002E-2</v>
      </c>
      <c r="AE94" t="s">
        <v>170</v>
      </c>
    </row>
    <row r="95" spans="1:31" x14ac:dyDescent="0.35">
      <c r="A95" s="6">
        <v>0.2986111111111111</v>
      </c>
      <c r="B95">
        <v>3511.953</v>
      </c>
      <c r="C95">
        <v>17520.849999999999</v>
      </c>
      <c r="D95">
        <v>0</v>
      </c>
      <c r="E95">
        <v>17.938279999999999</v>
      </c>
      <c r="F95">
        <v>0.33103630000000001</v>
      </c>
      <c r="G95">
        <v>9.5348649999999999</v>
      </c>
      <c r="H95">
        <v>0</v>
      </c>
      <c r="I95">
        <v>52.049370000000003</v>
      </c>
      <c r="J95">
        <v>1.1310009999999999</v>
      </c>
      <c r="K95">
        <v>18.31617</v>
      </c>
      <c r="L95">
        <v>1.6345470000000001E-3</v>
      </c>
      <c r="M95">
        <v>5.0674450000000002</v>
      </c>
      <c r="N95">
        <v>2.9430869999999998</v>
      </c>
      <c r="O95">
        <v>38.825879999999998</v>
      </c>
      <c r="P95">
        <v>1154.463</v>
      </c>
      <c r="Q95">
        <v>1436.252</v>
      </c>
      <c r="R95">
        <v>1673.634</v>
      </c>
      <c r="S95">
        <v>314.83300000000003</v>
      </c>
      <c r="T95">
        <v>4.1983519999999999</v>
      </c>
      <c r="U95">
        <v>0.2318626</v>
      </c>
      <c r="V95">
        <v>4871.5280000000002</v>
      </c>
      <c r="W95">
        <v>1.3871279999999999</v>
      </c>
      <c r="X95">
        <v>4.988918</v>
      </c>
      <c r="Y95">
        <v>1.539191</v>
      </c>
      <c r="Z95">
        <v>1.0703590000000001</v>
      </c>
      <c r="AA95">
        <v>-3.3282510000000001E-2</v>
      </c>
      <c r="AB95">
        <v>4.979691E-2</v>
      </c>
      <c r="AC95">
        <v>6.2256079999999998E-2</v>
      </c>
      <c r="AD95">
        <v>5.9233189999999998E-2</v>
      </c>
      <c r="AE95" t="s">
        <v>170</v>
      </c>
    </row>
    <row r="96" spans="1:31" x14ac:dyDescent="0.35">
      <c r="A96" s="6">
        <v>0.29930555555555555</v>
      </c>
      <c r="B96">
        <v>3505.8139999999999</v>
      </c>
      <c r="C96">
        <v>17534.04</v>
      </c>
      <c r="D96">
        <v>0</v>
      </c>
      <c r="E96">
        <v>17.74315</v>
      </c>
      <c r="F96">
        <v>0.3345938</v>
      </c>
      <c r="G96">
        <v>9.5603979999999993</v>
      </c>
      <c r="H96">
        <v>0</v>
      </c>
      <c r="I96">
        <v>52.430340000000001</v>
      </c>
      <c r="J96">
        <v>1.153926</v>
      </c>
      <c r="K96">
        <v>18.516030000000001</v>
      </c>
      <c r="L96">
        <v>1.65782E-3</v>
      </c>
      <c r="M96">
        <v>5.129842</v>
      </c>
      <c r="N96">
        <v>2.9580890000000002</v>
      </c>
      <c r="O96">
        <v>39.488480000000003</v>
      </c>
      <c r="P96">
        <v>1145.673</v>
      </c>
      <c r="Q96">
        <v>1422.0119999999999</v>
      </c>
      <c r="R96">
        <v>1658.9079999999999</v>
      </c>
      <c r="S96">
        <v>322.24919999999997</v>
      </c>
      <c r="T96">
        <v>4.3205460000000002</v>
      </c>
      <c r="U96">
        <v>0.23140459999999999</v>
      </c>
      <c r="V96">
        <v>4846.0829999999996</v>
      </c>
      <c r="W96">
        <v>1.3822989999999999</v>
      </c>
      <c r="X96">
        <v>5.0014180000000001</v>
      </c>
      <c r="Y96">
        <v>1.5612619999999999</v>
      </c>
      <c r="Z96">
        <v>1.0465310000000001</v>
      </c>
      <c r="AA96">
        <v>-4.1266589999999999E-2</v>
      </c>
      <c r="AB96">
        <v>4.9801779999999997E-2</v>
      </c>
      <c r="AC96">
        <v>6.2246950000000002E-2</v>
      </c>
      <c r="AD96">
        <v>5.9229900000000002E-2</v>
      </c>
      <c r="AE96" t="s">
        <v>170</v>
      </c>
    </row>
    <row r="97" spans="1:31" x14ac:dyDescent="0.35">
      <c r="A97" s="6">
        <v>0.3</v>
      </c>
      <c r="B97">
        <v>3485.7829999999999</v>
      </c>
      <c r="C97">
        <v>17372.93</v>
      </c>
      <c r="D97">
        <v>0</v>
      </c>
      <c r="E97">
        <v>17.742270000000001</v>
      </c>
      <c r="F97">
        <v>0.3301692</v>
      </c>
      <c r="G97">
        <v>9.5204730000000009</v>
      </c>
      <c r="H97">
        <v>0</v>
      </c>
      <c r="I97">
        <v>52.371029999999998</v>
      </c>
      <c r="J97">
        <v>1.1481570000000001</v>
      </c>
      <c r="K97">
        <v>18.329370000000001</v>
      </c>
      <c r="L97">
        <v>1.689842E-3</v>
      </c>
      <c r="M97">
        <v>5.2181709999999999</v>
      </c>
      <c r="N97">
        <v>2.9621650000000002</v>
      </c>
      <c r="O97">
        <v>39.019150000000003</v>
      </c>
      <c r="P97">
        <v>1137.75</v>
      </c>
      <c r="Q97">
        <v>1429.1210000000001</v>
      </c>
      <c r="R97">
        <v>1665.61</v>
      </c>
      <c r="S97">
        <v>324.09859999999998</v>
      </c>
      <c r="T97">
        <v>4.3622439999999996</v>
      </c>
      <c r="U97">
        <v>0.2310991</v>
      </c>
      <c r="V97">
        <v>4793.6970000000001</v>
      </c>
      <c r="W97">
        <v>1.3752139999999999</v>
      </c>
      <c r="X97">
        <v>4.9839380000000002</v>
      </c>
      <c r="Y97">
        <v>1.541674</v>
      </c>
      <c r="Z97">
        <v>1.0371319999999999</v>
      </c>
      <c r="AA97">
        <v>-3.095059E-2</v>
      </c>
      <c r="AB97">
        <v>4.977641E-2</v>
      </c>
      <c r="AC97">
        <v>6.22003E-2</v>
      </c>
      <c r="AD97">
        <v>5.918971E-2</v>
      </c>
      <c r="AE97" t="s">
        <v>170</v>
      </c>
    </row>
    <row r="98" spans="1:31" x14ac:dyDescent="0.35">
      <c r="A98" s="6">
        <v>0.33402777777777781</v>
      </c>
      <c r="B98">
        <v>3316.9360000000001</v>
      </c>
      <c r="C98">
        <v>16018.8</v>
      </c>
      <c r="D98">
        <v>0</v>
      </c>
      <c r="E98">
        <v>18.050740000000001</v>
      </c>
      <c r="F98">
        <v>0.35000219999999999</v>
      </c>
      <c r="G98">
        <v>9.1940600000000003</v>
      </c>
      <c r="H98">
        <v>0</v>
      </c>
      <c r="I98">
        <v>50.403320000000001</v>
      </c>
      <c r="J98">
        <v>1.1822539999999999</v>
      </c>
      <c r="K98">
        <v>17.218920000000001</v>
      </c>
      <c r="L98">
        <v>1.7937369999999999E-3</v>
      </c>
      <c r="M98">
        <v>4.6973570000000002</v>
      </c>
      <c r="N98">
        <v>2.8632620000000002</v>
      </c>
      <c r="O98">
        <v>39.248480000000001</v>
      </c>
      <c r="P98">
        <v>1119.1980000000001</v>
      </c>
      <c r="Q98">
        <v>1248.7070000000001</v>
      </c>
      <c r="R98">
        <v>1483.0450000000001</v>
      </c>
      <c r="S98">
        <v>328.30919999999998</v>
      </c>
      <c r="T98">
        <v>4.3009589999999998</v>
      </c>
      <c r="U98">
        <v>0.22807259999999999</v>
      </c>
      <c r="V98">
        <v>4420.3559999999998</v>
      </c>
      <c r="W98">
        <v>1.3326629999999999</v>
      </c>
      <c r="X98">
        <v>4.8293970000000002</v>
      </c>
      <c r="Y98">
        <v>1.3444020000000001</v>
      </c>
      <c r="Z98">
        <v>1.056165</v>
      </c>
      <c r="AA98">
        <v>-1.8250160000000001E-2</v>
      </c>
      <c r="AB98">
        <v>4.9844409999999999E-2</v>
      </c>
      <c r="AC98">
        <v>6.2177099999999999E-2</v>
      </c>
      <c r="AD98">
        <v>5.9193740000000002E-2</v>
      </c>
      <c r="AE98" t="s">
        <v>170</v>
      </c>
    </row>
    <row r="99" spans="1:31" x14ac:dyDescent="0.35">
      <c r="A99" s="6">
        <v>0.3347222222222222</v>
      </c>
      <c r="B99">
        <v>3215.6480000000001</v>
      </c>
      <c r="C99">
        <v>15367.57</v>
      </c>
      <c r="D99">
        <v>0</v>
      </c>
      <c r="E99">
        <v>18.435980000000001</v>
      </c>
      <c r="F99">
        <v>0.34868769999999999</v>
      </c>
      <c r="G99">
        <v>9.0888469999999995</v>
      </c>
      <c r="H99">
        <v>0</v>
      </c>
      <c r="I99">
        <v>49.984250000000003</v>
      </c>
      <c r="J99">
        <v>1.199551</v>
      </c>
      <c r="K99">
        <v>16.60962</v>
      </c>
      <c r="L99">
        <v>1.8561999999999999E-3</v>
      </c>
      <c r="M99">
        <v>4.7924429999999996</v>
      </c>
      <c r="N99">
        <v>2.8953959999999999</v>
      </c>
      <c r="O99">
        <v>38.334820000000001</v>
      </c>
      <c r="P99">
        <v>1072.2719999999999</v>
      </c>
      <c r="Q99">
        <v>1287.7729999999999</v>
      </c>
      <c r="R99">
        <v>1513.943</v>
      </c>
      <c r="S99">
        <v>327.12790000000001</v>
      </c>
      <c r="T99">
        <v>4.1885079999999997</v>
      </c>
      <c r="U99">
        <v>0.22475999999999999</v>
      </c>
      <c r="V99">
        <v>4283.4809999999998</v>
      </c>
      <c r="W99">
        <v>1.332074</v>
      </c>
      <c r="X99">
        <v>4.7789960000000002</v>
      </c>
      <c r="Y99">
        <v>1.3210999999999999</v>
      </c>
      <c r="Z99">
        <v>1.0818380000000001</v>
      </c>
      <c r="AA99">
        <v>-3.9311060000000002E-2</v>
      </c>
      <c r="AB99">
        <v>5.0284389999999998E-2</v>
      </c>
      <c r="AC99">
        <v>6.2420959999999998E-2</v>
      </c>
      <c r="AD99">
        <v>5.9505019999999999E-2</v>
      </c>
      <c r="AE99" t="s">
        <v>170</v>
      </c>
    </row>
    <row r="100" spans="1:31" x14ac:dyDescent="0.35">
      <c r="A100" s="6">
        <v>0.3354166666666667</v>
      </c>
      <c r="B100">
        <v>3233.5659999999998</v>
      </c>
      <c r="C100">
        <v>15459.18</v>
      </c>
      <c r="D100">
        <v>0</v>
      </c>
      <c r="E100">
        <v>18.645879999999998</v>
      </c>
      <c r="F100">
        <v>0.34625010000000001</v>
      </c>
      <c r="G100">
        <v>9.1369159999999994</v>
      </c>
      <c r="H100">
        <v>0</v>
      </c>
      <c r="I100">
        <v>49.88185</v>
      </c>
      <c r="J100">
        <v>1.187114</v>
      </c>
      <c r="K100">
        <v>16.629719999999999</v>
      </c>
      <c r="L100">
        <v>1.824333E-3</v>
      </c>
      <c r="M100">
        <v>4.7638579999999999</v>
      </c>
      <c r="N100">
        <v>2.8971990000000001</v>
      </c>
      <c r="O100">
        <v>37.895339999999997</v>
      </c>
      <c r="P100">
        <v>1078.2059999999999</v>
      </c>
      <c r="Q100">
        <v>1305.816</v>
      </c>
      <c r="R100">
        <v>1531.3869999999999</v>
      </c>
      <c r="S100">
        <v>325.61090000000002</v>
      </c>
      <c r="T100">
        <v>4.1202019999999999</v>
      </c>
      <c r="U100">
        <v>0.22556470000000001</v>
      </c>
      <c r="V100">
        <v>4348.5190000000002</v>
      </c>
      <c r="W100">
        <v>1.3448059999999999</v>
      </c>
      <c r="X100">
        <v>4.7808440000000001</v>
      </c>
      <c r="Y100">
        <v>1.3391249999999999</v>
      </c>
      <c r="Z100">
        <v>1.1022400000000001</v>
      </c>
      <c r="AA100">
        <v>-3.7557550000000002E-2</v>
      </c>
      <c r="AB100">
        <v>5.0160120000000002E-2</v>
      </c>
      <c r="AC100">
        <v>6.2348349999999997E-2</v>
      </c>
      <c r="AD100">
        <v>5.9412140000000002E-2</v>
      </c>
      <c r="AE100" t="s">
        <v>170</v>
      </c>
    </row>
    <row r="101" spans="1:31" x14ac:dyDescent="0.35">
      <c r="A101" s="6">
        <v>0.33611111111111108</v>
      </c>
      <c r="B101">
        <v>3489.6109999999999</v>
      </c>
      <c r="C101">
        <v>17338.099999999999</v>
      </c>
      <c r="D101">
        <v>0</v>
      </c>
      <c r="E101">
        <v>18.450410000000002</v>
      </c>
      <c r="F101">
        <v>0.3251772</v>
      </c>
      <c r="G101">
        <v>9.5195349999999994</v>
      </c>
      <c r="H101">
        <v>0</v>
      </c>
      <c r="I101">
        <v>51.799050000000001</v>
      </c>
      <c r="J101">
        <v>1.127839</v>
      </c>
      <c r="K101">
        <v>18.196560000000002</v>
      </c>
      <c r="L101">
        <v>1.6566350000000001E-3</v>
      </c>
      <c r="M101">
        <v>5.0576619999999997</v>
      </c>
      <c r="N101">
        <v>2.9658820000000001</v>
      </c>
      <c r="O101">
        <v>38.01925</v>
      </c>
      <c r="P101">
        <v>1138.566</v>
      </c>
      <c r="Q101">
        <v>1618.18</v>
      </c>
      <c r="R101">
        <v>1851.0050000000001</v>
      </c>
      <c r="S101">
        <v>324.07600000000002</v>
      </c>
      <c r="T101">
        <v>4.2012549999999997</v>
      </c>
      <c r="U101">
        <v>0.2323288</v>
      </c>
      <c r="V101">
        <v>4905.8379999999997</v>
      </c>
      <c r="W101">
        <v>1.4058409999999999</v>
      </c>
      <c r="X101">
        <v>4.9684910000000002</v>
      </c>
      <c r="Y101">
        <v>1.54983</v>
      </c>
      <c r="Z101">
        <v>1.0785549999999999</v>
      </c>
      <c r="AA101">
        <v>-3.2902180000000003E-2</v>
      </c>
      <c r="AB101">
        <v>4.9500500000000003E-2</v>
      </c>
      <c r="AC101">
        <v>6.2028939999999998E-2</v>
      </c>
      <c r="AD101">
        <v>5.8973909999999997E-2</v>
      </c>
      <c r="AE101" t="s">
        <v>170</v>
      </c>
    </row>
    <row r="102" spans="1:31" x14ac:dyDescent="0.35">
      <c r="A102" s="6">
        <v>0.33680555555555558</v>
      </c>
      <c r="B102">
        <v>3452.4050000000002</v>
      </c>
      <c r="C102">
        <v>17140.490000000002</v>
      </c>
      <c r="D102">
        <v>0</v>
      </c>
      <c r="E102">
        <v>18.129270000000002</v>
      </c>
      <c r="F102">
        <v>0.3311405</v>
      </c>
      <c r="G102">
        <v>9.5381979999999995</v>
      </c>
      <c r="H102">
        <v>0</v>
      </c>
      <c r="I102">
        <v>52.134210000000003</v>
      </c>
      <c r="J102">
        <v>1.1585730000000001</v>
      </c>
      <c r="K102">
        <v>18.170770000000001</v>
      </c>
      <c r="L102">
        <v>1.6855290000000001E-3</v>
      </c>
      <c r="M102">
        <v>5.1733900000000004</v>
      </c>
      <c r="N102">
        <v>2.978539</v>
      </c>
      <c r="O102">
        <v>38.831609999999998</v>
      </c>
      <c r="P102">
        <v>1120.261</v>
      </c>
      <c r="Q102">
        <v>1509.2639999999999</v>
      </c>
      <c r="R102">
        <v>1741.6510000000001</v>
      </c>
      <c r="S102">
        <v>330.72460000000001</v>
      </c>
      <c r="T102">
        <v>4.355219</v>
      </c>
      <c r="U102">
        <v>0.23093920000000001</v>
      </c>
      <c r="V102">
        <v>4799.1000000000004</v>
      </c>
      <c r="W102">
        <v>1.390074</v>
      </c>
      <c r="X102">
        <v>4.9647969999999999</v>
      </c>
      <c r="Y102">
        <v>1.543091</v>
      </c>
      <c r="Z102">
        <v>1.050448</v>
      </c>
      <c r="AA102">
        <v>-3.1226960000000002E-2</v>
      </c>
      <c r="AB102">
        <v>4.9692189999999997E-2</v>
      </c>
      <c r="AC102">
        <v>6.2119019999999997E-2</v>
      </c>
      <c r="AD102">
        <v>5.9100859999999998E-2</v>
      </c>
      <c r="AE102" t="s">
        <v>170</v>
      </c>
    </row>
    <row r="103" spans="1:31" x14ac:dyDescent="0.35">
      <c r="A103" s="6">
        <v>0.33749999999999997</v>
      </c>
      <c r="B103">
        <v>3514.6579999999999</v>
      </c>
      <c r="C103">
        <v>17481.89</v>
      </c>
      <c r="D103">
        <v>0</v>
      </c>
      <c r="E103">
        <v>17.95055</v>
      </c>
      <c r="F103">
        <v>0.32515129999999998</v>
      </c>
      <c r="G103">
        <v>9.5238510000000005</v>
      </c>
      <c r="H103">
        <v>0</v>
      </c>
      <c r="I103">
        <v>52.295380000000002</v>
      </c>
      <c r="J103">
        <v>1.13253</v>
      </c>
      <c r="K103">
        <v>18.27674</v>
      </c>
      <c r="L103">
        <v>1.659343E-3</v>
      </c>
      <c r="M103">
        <v>5.1914160000000003</v>
      </c>
      <c r="N103">
        <v>2.9586990000000002</v>
      </c>
      <c r="O103">
        <v>38.508139999999997</v>
      </c>
      <c r="P103">
        <v>1149.3989999999999</v>
      </c>
      <c r="Q103">
        <v>1506.366</v>
      </c>
      <c r="R103">
        <v>1744.0809999999999</v>
      </c>
      <c r="S103">
        <v>330.97129999999999</v>
      </c>
      <c r="T103">
        <v>4.412426</v>
      </c>
      <c r="U103">
        <v>0.23323740000000001</v>
      </c>
      <c r="V103">
        <v>4859.8879999999999</v>
      </c>
      <c r="W103">
        <v>1.3827480000000001</v>
      </c>
      <c r="X103">
        <v>4.9739959999999996</v>
      </c>
      <c r="Y103">
        <v>1.549218</v>
      </c>
      <c r="Z103">
        <v>1.038389</v>
      </c>
      <c r="AA103">
        <v>-2.9743450000000001E-2</v>
      </c>
      <c r="AB103">
        <v>4.9301780000000003E-2</v>
      </c>
      <c r="AC103">
        <v>6.1854239999999998E-2</v>
      </c>
      <c r="AD103">
        <v>5.8789609999999999E-2</v>
      </c>
      <c r="AE103" t="s">
        <v>170</v>
      </c>
    </row>
    <row r="104" spans="1:31" x14ac:dyDescent="0.35">
      <c r="A104" s="6">
        <v>0.33819444444444446</v>
      </c>
      <c r="B104">
        <v>3312.5149999999999</v>
      </c>
      <c r="C104">
        <v>16248.28</v>
      </c>
      <c r="D104">
        <v>0</v>
      </c>
      <c r="E104">
        <v>18.212420000000002</v>
      </c>
      <c r="F104">
        <v>0.31575160000000002</v>
      </c>
      <c r="G104">
        <v>9.4485880000000009</v>
      </c>
      <c r="H104">
        <v>0</v>
      </c>
      <c r="I104">
        <v>52.047110000000004</v>
      </c>
      <c r="J104">
        <v>1.159492</v>
      </c>
      <c r="K104">
        <v>17.576180000000001</v>
      </c>
      <c r="L104">
        <v>1.7978079999999999E-3</v>
      </c>
      <c r="M104">
        <v>5.5123610000000003</v>
      </c>
      <c r="N104">
        <v>3.022986</v>
      </c>
      <c r="O104">
        <v>36.411009999999997</v>
      </c>
      <c r="P104">
        <v>1059.365</v>
      </c>
      <c r="Q104">
        <v>1458.7339999999999</v>
      </c>
      <c r="R104">
        <v>1685.325</v>
      </c>
      <c r="S104">
        <v>318.48079999999999</v>
      </c>
      <c r="T104">
        <v>4.2262120000000003</v>
      </c>
      <c r="U104">
        <v>0.225854</v>
      </c>
      <c r="V104">
        <v>4545.741</v>
      </c>
      <c r="W104">
        <v>1.372293</v>
      </c>
      <c r="X104">
        <v>4.9051179999999999</v>
      </c>
      <c r="Y104">
        <v>1.5380590000000001</v>
      </c>
      <c r="Z104">
        <v>1.0569489999999999</v>
      </c>
      <c r="AA104">
        <v>-1.472188E-2</v>
      </c>
      <c r="AB104">
        <v>5.0223110000000001E-2</v>
      </c>
      <c r="AC104">
        <v>6.2296259999999999E-2</v>
      </c>
      <c r="AD104">
        <v>5.939651E-2</v>
      </c>
      <c r="AE104" t="s">
        <v>170</v>
      </c>
    </row>
    <row r="105" spans="1:31" x14ac:dyDescent="0.35">
      <c r="A105" s="6">
        <v>0.33888888888888885</v>
      </c>
      <c r="B105">
        <v>3384.3989999999999</v>
      </c>
      <c r="C105">
        <v>16632.79</v>
      </c>
      <c r="D105">
        <v>0</v>
      </c>
      <c r="E105">
        <v>18.125779999999999</v>
      </c>
      <c r="F105">
        <v>0.32058110000000001</v>
      </c>
      <c r="G105">
        <v>9.4743539999999999</v>
      </c>
      <c r="H105">
        <v>0</v>
      </c>
      <c r="I105">
        <v>52.068219999999997</v>
      </c>
      <c r="J105">
        <v>1.1503030000000001</v>
      </c>
      <c r="K105">
        <v>17.675529999999998</v>
      </c>
      <c r="L105">
        <v>1.7451929999999999E-3</v>
      </c>
      <c r="M105">
        <v>5.4071660000000001</v>
      </c>
      <c r="N105">
        <v>2.99153</v>
      </c>
      <c r="O105">
        <v>37.103349999999999</v>
      </c>
      <c r="P105">
        <v>1094.2239999999999</v>
      </c>
      <c r="Q105">
        <v>1385.0360000000001</v>
      </c>
      <c r="R105">
        <v>1616.8</v>
      </c>
      <c r="S105">
        <v>317.55860000000001</v>
      </c>
      <c r="T105">
        <v>4.2211850000000002</v>
      </c>
      <c r="U105">
        <v>0.22923540000000001</v>
      </c>
      <c r="V105">
        <v>4643.9939999999997</v>
      </c>
      <c r="W105">
        <v>1.372177</v>
      </c>
      <c r="X105">
        <v>4.9145479999999999</v>
      </c>
      <c r="Y105">
        <v>1.5428869999999999</v>
      </c>
      <c r="Z105">
        <v>1.053884</v>
      </c>
      <c r="AA105">
        <v>-1.3877550000000001E-2</v>
      </c>
      <c r="AB105">
        <v>4.9623689999999998E-2</v>
      </c>
      <c r="AC105">
        <v>6.1850969999999998E-2</v>
      </c>
      <c r="AD105">
        <v>5.8889469999999999E-2</v>
      </c>
      <c r="AE105" t="s">
        <v>170</v>
      </c>
    </row>
    <row r="106" spans="1:31" x14ac:dyDescent="0.35">
      <c r="A106" s="6">
        <v>0.33958333333333335</v>
      </c>
      <c r="B106">
        <v>3427.0659999999998</v>
      </c>
      <c r="C106">
        <v>16864.04</v>
      </c>
      <c r="D106">
        <v>0</v>
      </c>
      <c r="E106">
        <v>17.93411</v>
      </c>
      <c r="F106">
        <v>0.33388000000000001</v>
      </c>
      <c r="G106">
        <v>9.4849730000000001</v>
      </c>
      <c r="H106">
        <v>0</v>
      </c>
      <c r="I106">
        <v>52.193060000000003</v>
      </c>
      <c r="J106">
        <v>1.171897</v>
      </c>
      <c r="K106">
        <v>17.729399999999998</v>
      </c>
      <c r="L106">
        <v>1.716548E-3</v>
      </c>
      <c r="M106">
        <v>5.3273710000000003</v>
      </c>
      <c r="N106">
        <v>2.9728180000000002</v>
      </c>
      <c r="O106">
        <v>38.860619999999997</v>
      </c>
      <c r="P106">
        <v>1113.94</v>
      </c>
      <c r="Q106">
        <v>1368.4010000000001</v>
      </c>
      <c r="R106">
        <v>1603.1489999999999</v>
      </c>
      <c r="S106">
        <v>326.54860000000002</v>
      </c>
      <c r="T106">
        <v>4.3698350000000001</v>
      </c>
      <c r="U106">
        <v>0.231575</v>
      </c>
      <c r="V106">
        <v>4680.2700000000004</v>
      </c>
      <c r="W106">
        <v>1.3656779999999999</v>
      </c>
      <c r="X106">
        <v>4.9208379999999998</v>
      </c>
      <c r="Y106">
        <v>1.5295510000000001</v>
      </c>
      <c r="Z106">
        <v>1.0332680000000001</v>
      </c>
      <c r="AA106">
        <v>-1.310126E-2</v>
      </c>
      <c r="AB106">
        <v>4.9233760000000001E-2</v>
      </c>
      <c r="AC106">
        <v>6.155538E-2</v>
      </c>
      <c r="AD106">
        <v>5.8555000000000003E-2</v>
      </c>
      <c r="AE106" t="s">
        <v>170</v>
      </c>
    </row>
    <row r="107" spans="1:31" x14ac:dyDescent="0.35">
      <c r="A107" s="6">
        <v>0.34027777777777773</v>
      </c>
      <c r="B107">
        <v>3468.9949999999999</v>
      </c>
      <c r="C107">
        <v>17163.37</v>
      </c>
      <c r="D107">
        <v>0</v>
      </c>
      <c r="E107">
        <v>17.761890000000001</v>
      </c>
      <c r="F107">
        <v>0.33652739999999998</v>
      </c>
      <c r="G107">
        <v>9.5959260000000004</v>
      </c>
      <c r="H107">
        <v>0</v>
      </c>
      <c r="I107">
        <v>52.537230000000001</v>
      </c>
      <c r="J107">
        <v>1.1799310000000001</v>
      </c>
      <c r="K107">
        <v>18.137060000000002</v>
      </c>
      <c r="L107">
        <v>1.692455E-3</v>
      </c>
      <c r="M107">
        <v>5.3130129999999998</v>
      </c>
      <c r="N107">
        <v>2.972216</v>
      </c>
      <c r="O107">
        <v>39.631950000000003</v>
      </c>
      <c r="P107">
        <v>1127.509</v>
      </c>
      <c r="Q107">
        <v>1402.9960000000001</v>
      </c>
      <c r="R107">
        <v>1640.057</v>
      </c>
      <c r="S107">
        <v>334.70080000000002</v>
      </c>
      <c r="T107">
        <v>4.5093750000000004</v>
      </c>
      <c r="U107">
        <v>0.23272380000000001</v>
      </c>
      <c r="V107">
        <v>4753.2839999999997</v>
      </c>
      <c r="W107">
        <v>1.3702190000000001</v>
      </c>
      <c r="X107">
        <v>4.9476500000000003</v>
      </c>
      <c r="Y107">
        <v>1.552122</v>
      </c>
      <c r="Z107">
        <v>1.0154179999999999</v>
      </c>
      <c r="AA107">
        <v>-2.6623589999999999E-2</v>
      </c>
      <c r="AB107">
        <v>4.8945549999999997E-2</v>
      </c>
      <c r="AC107">
        <v>6.1327470000000002E-2</v>
      </c>
      <c r="AD107">
        <v>5.8301539999999999E-2</v>
      </c>
      <c r="AE107" t="s">
        <v>170</v>
      </c>
    </row>
    <row r="108" spans="1:31" x14ac:dyDescent="0.35">
      <c r="A108" s="6">
        <v>0.34097222222222223</v>
      </c>
      <c r="B108">
        <v>3498.4549999999999</v>
      </c>
      <c r="C108">
        <v>17328.599999999999</v>
      </c>
      <c r="D108">
        <v>0</v>
      </c>
      <c r="E108">
        <v>17.661770000000001</v>
      </c>
      <c r="F108">
        <v>0.33582339999999999</v>
      </c>
      <c r="G108">
        <v>9.5571140000000003</v>
      </c>
      <c r="H108">
        <v>0</v>
      </c>
      <c r="I108">
        <v>52.648670000000003</v>
      </c>
      <c r="J108">
        <v>1.175122</v>
      </c>
      <c r="K108">
        <v>18.174389999999999</v>
      </c>
      <c r="L108">
        <v>1.679713E-3</v>
      </c>
      <c r="M108">
        <v>5.3211000000000004</v>
      </c>
      <c r="N108">
        <v>2.965986</v>
      </c>
      <c r="O108">
        <v>39.909030000000001</v>
      </c>
      <c r="P108">
        <v>1139.616</v>
      </c>
      <c r="Q108">
        <v>1440.4880000000001</v>
      </c>
      <c r="R108">
        <v>1679.8019999999999</v>
      </c>
      <c r="S108">
        <v>341.50670000000002</v>
      </c>
      <c r="T108">
        <v>4.6371320000000003</v>
      </c>
      <c r="U108">
        <v>0.23389389999999999</v>
      </c>
      <c r="V108">
        <v>4774.8440000000001</v>
      </c>
      <c r="W108">
        <v>1.3648439999999999</v>
      </c>
      <c r="X108">
        <v>4.953214</v>
      </c>
      <c r="Y108">
        <v>1.5443420000000001</v>
      </c>
      <c r="Z108">
        <v>1.0003960000000001</v>
      </c>
      <c r="AA108">
        <v>-2.578795E-2</v>
      </c>
      <c r="AB108">
        <v>4.8696950000000003E-2</v>
      </c>
      <c r="AC108">
        <v>6.1130579999999997E-2</v>
      </c>
      <c r="AD108">
        <v>5.8083280000000001E-2</v>
      </c>
      <c r="AE108" t="s">
        <v>170</v>
      </c>
    </row>
    <row r="109" spans="1:31" x14ac:dyDescent="0.35">
      <c r="A109" s="6">
        <v>0.34166666666666662</v>
      </c>
      <c r="B109">
        <v>3496.223</v>
      </c>
      <c r="C109">
        <v>17309.46</v>
      </c>
      <c r="D109">
        <v>0</v>
      </c>
      <c r="E109">
        <v>17.60699</v>
      </c>
      <c r="F109">
        <v>0.33464319999999997</v>
      </c>
      <c r="G109">
        <v>9.544238</v>
      </c>
      <c r="H109">
        <v>0</v>
      </c>
      <c r="I109">
        <v>52.716349999999998</v>
      </c>
      <c r="J109">
        <v>1.1784840000000001</v>
      </c>
      <c r="K109">
        <v>18.171710000000001</v>
      </c>
      <c r="L109">
        <v>1.685609E-3</v>
      </c>
      <c r="M109">
        <v>5.3664519999999998</v>
      </c>
      <c r="N109">
        <v>2.9694639999999999</v>
      </c>
      <c r="O109">
        <v>39.988460000000003</v>
      </c>
      <c r="P109">
        <v>1137.403</v>
      </c>
      <c r="Q109">
        <v>1462.3510000000001</v>
      </c>
      <c r="R109">
        <v>1702.0160000000001</v>
      </c>
      <c r="S109">
        <v>347.68079999999998</v>
      </c>
      <c r="T109">
        <v>4.7561799999999996</v>
      </c>
      <c r="U109">
        <v>0.23385880000000001</v>
      </c>
      <c r="V109">
        <v>4757.6570000000002</v>
      </c>
      <c r="W109">
        <v>1.3607990000000001</v>
      </c>
      <c r="X109">
        <v>4.9509040000000004</v>
      </c>
      <c r="Y109">
        <v>1.5381260000000001</v>
      </c>
      <c r="Z109">
        <v>0.98794970000000004</v>
      </c>
      <c r="AA109">
        <v>-2.49085E-2</v>
      </c>
      <c r="AB109">
        <v>4.8614369999999997E-2</v>
      </c>
      <c r="AC109">
        <v>6.1032690000000001E-2</v>
      </c>
      <c r="AD109">
        <v>5.7988539999999998E-2</v>
      </c>
      <c r="AE109" t="s">
        <v>170</v>
      </c>
    </row>
    <row r="110" spans="1:31" x14ac:dyDescent="0.35">
      <c r="A110" s="6">
        <v>0.3756944444444445</v>
      </c>
      <c r="B110">
        <v>3515.38</v>
      </c>
      <c r="C110">
        <v>17399.71</v>
      </c>
      <c r="D110">
        <v>0</v>
      </c>
      <c r="E110">
        <v>17.627030000000001</v>
      </c>
      <c r="F110">
        <v>0.32661050000000003</v>
      </c>
      <c r="G110">
        <v>9.5466750000000005</v>
      </c>
      <c r="H110">
        <v>0</v>
      </c>
      <c r="I110">
        <v>52.698770000000003</v>
      </c>
      <c r="J110">
        <v>1.1582650000000001</v>
      </c>
      <c r="K110">
        <v>18.202559999999998</v>
      </c>
      <c r="L110">
        <v>1.6806150000000001E-3</v>
      </c>
      <c r="M110">
        <v>5.397322</v>
      </c>
      <c r="N110">
        <v>2.9644309999999998</v>
      </c>
      <c r="O110">
        <v>39.195189999999997</v>
      </c>
      <c r="P110">
        <v>1146.6579999999999</v>
      </c>
      <c r="Q110">
        <v>1485.0429999999999</v>
      </c>
      <c r="R110">
        <v>1726.575</v>
      </c>
      <c r="S110">
        <v>347.19029999999998</v>
      </c>
      <c r="T110">
        <v>4.7682719999999996</v>
      </c>
      <c r="U110">
        <v>0.2345991</v>
      </c>
      <c r="V110">
        <v>4784.9740000000002</v>
      </c>
      <c r="W110">
        <v>1.361154</v>
      </c>
      <c r="X110">
        <v>4.9495959999999997</v>
      </c>
      <c r="Y110">
        <v>1.545053</v>
      </c>
      <c r="Z110">
        <v>0.98708399999999996</v>
      </c>
      <c r="AA110">
        <v>-2.3996770000000001E-2</v>
      </c>
      <c r="AB110">
        <v>4.8410389999999998E-2</v>
      </c>
      <c r="AC110">
        <v>6.0870460000000001E-2</v>
      </c>
      <c r="AD110">
        <v>5.7809329999999999E-2</v>
      </c>
      <c r="AE110" t="s">
        <v>170</v>
      </c>
    </row>
    <row r="111" spans="1:31" x14ac:dyDescent="0.35">
      <c r="A111" s="6">
        <v>0.37638888888888888</v>
      </c>
      <c r="B111">
        <v>3326.7460000000001</v>
      </c>
      <c r="C111">
        <v>15896.68</v>
      </c>
      <c r="D111">
        <v>0</v>
      </c>
      <c r="E111">
        <v>17.959240000000001</v>
      </c>
      <c r="F111">
        <v>0.34823340000000003</v>
      </c>
      <c r="G111">
        <v>9.1259230000000002</v>
      </c>
      <c r="H111">
        <v>0</v>
      </c>
      <c r="I111">
        <v>50.383400000000002</v>
      </c>
      <c r="J111">
        <v>1.1885730000000001</v>
      </c>
      <c r="K111">
        <v>16.967130000000001</v>
      </c>
      <c r="L111">
        <v>1.783314E-3</v>
      </c>
      <c r="M111">
        <v>4.8048650000000004</v>
      </c>
      <c r="N111">
        <v>2.835232</v>
      </c>
      <c r="O111">
        <v>39.321420000000003</v>
      </c>
      <c r="P111">
        <v>1134.038</v>
      </c>
      <c r="Q111">
        <v>1303.204</v>
      </c>
      <c r="R111">
        <v>1543.348</v>
      </c>
      <c r="S111">
        <v>348.94510000000002</v>
      </c>
      <c r="T111">
        <v>4.6753929999999997</v>
      </c>
      <c r="U111">
        <v>0.23161709999999999</v>
      </c>
      <c r="V111">
        <v>4360.9989999999998</v>
      </c>
      <c r="W111">
        <v>1.3108900000000001</v>
      </c>
      <c r="X111">
        <v>4.7784449999999996</v>
      </c>
      <c r="Y111">
        <v>1.3236300000000001</v>
      </c>
      <c r="Z111">
        <v>1.01345</v>
      </c>
      <c r="AA111">
        <v>-1.780731E-2</v>
      </c>
      <c r="AB111">
        <v>4.8441119999999997E-2</v>
      </c>
      <c r="AC111">
        <v>6.0825299999999999E-2</v>
      </c>
      <c r="AD111">
        <v>5.7786009999999999E-2</v>
      </c>
      <c r="AE111" t="s">
        <v>170</v>
      </c>
    </row>
    <row r="112" spans="1:31" x14ac:dyDescent="0.35">
      <c r="A112" s="6">
        <v>0.37708333333333338</v>
      </c>
      <c r="B112">
        <v>3331.1329999999998</v>
      </c>
      <c r="C112">
        <v>15919.19</v>
      </c>
      <c r="D112">
        <v>0</v>
      </c>
      <c r="E112">
        <v>18.23123</v>
      </c>
      <c r="F112">
        <v>0.34646529999999998</v>
      </c>
      <c r="G112">
        <v>9.1565410000000007</v>
      </c>
      <c r="H112">
        <v>0</v>
      </c>
      <c r="I112">
        <v>50.251019999999997</v>
      </c>
      <c r="J112">
        <v>1.1813260000000001</v>
      </c>
      <c r="K112">
        <v>16.951640000000001</v>
      </c>
      <c r="L112">
        <v>1.7638650000000001E-3</v>
      </c>
      <c r="M112">
        <v>4.7844439999999997</v>
      </c>
      <c r="N112">
        <v>2.8451050000000002</v>
      </c>
      <c r="O112">
        <v>38.99541</v>
      </c>
      <c r="P112">
        <v>1131.8340000000001</v>
      </c>
      <c r="Q112">
        <v>1343.066</v>
      </c>
      <c r="R112">
        <v>1580.952</v>
      </c>
      <c r="S112">
        <v>350.3374</v>
      </c>
      <c r="T112">
        <v>4.5931290000000002</v>
      </c>
      <c r="U112">
        <v>0.2319031</v>
      </c>
      <c r="V112">
        <v>4415.0649999999996</v>
      </c>
      <c r="W112">
        <v>1.3253950000000001</v>
      </c>
      <c r="X112">
        <v>4.7789109999999999</v>
      </c>
      <c r="Y112">
        <v>1.3321400000000001</v>
      </c>
      <c r="Z112">
        <v>1.033855</v>
      </c>
      <c r="AA112">
        <v>-1.758813E-2</v>
      </c>
      <c r="AB112">
        <v>4.8413890000000001E-2</v>
      </c>
      <c r="AC112">
        <v>6.0840470000000001E-2</v>
      </c>
      <c r="AD112">
        <v>5.7787020000000001E-2</v>
      </c>
      <c r="AE112" t="s">
        <v>170</v>
      </c>
    </row>
    <row r="113" spans="1:31" x14ac:dyDescent="0.35">
      <c r="A113" s="6">
        <v>0.37777777777777777</v>
      </c>
      <c r="B113">
        <v>3248.1550000000002</v>
      </c>
      <c r="C113">
        <v>15398.91</v>
      </c>
      <c r="D113">
        <v>0</v>
      </c>
      <c r="E113">
        <v>18.525230000000001</v>
      </c>
      <c r="F113">
        <v>0.34385959999999999</v>
      </c>
      <c r="G113">
        <v>9.0952909999999996</v>
      </c>
      <c r="H113">
        <v>0</v>
      </c>
      <c r="I113">
        <v>49.896360000000001</v>
      </c>
      <c r="J113">
        <v>1.186795</v>
      </c>
      <c r="K113">
        <v>16.440359999999998</v>
      </c>
      <c r="L113">
        <v>1.799396E-3</v>
      </c>
      <c r="M113">
        <v>4.8533359999999997</v>
      </c>
      <c r="N113">
        <v>2.870161</v>
      </c>
      <c r="O113">
        <v>38.019910000000003</v>
      </c>
      <c r="P113">
        <v>1093.6780000000001</v>
      </c>
      <c r="Q113">
        <v>1363.56</v>
      </c>
      <c r="R113">
        <v>1594.777</v>
      </c>
      <c r="S113">
        <v>346.27210000000002</v>
      </c>
      <c r="T113">
        <v>4.4282810000000001</v>
      </c>
      <c r="U113">
        <v>0.22893859999999999</v>
      </c>
      <c r="V113">
        <v>4306.2089999999998</v>
      </c>
      <c r="W113">
        <v>1.3257399999999999</v>
      </c>
      <c r="X113">
        <v>4.740818</v>
      </c>
      <c r="Y113">
        <v>1.312303</v>
      </c>
      <c r="Z113">
        <v>1.060433</v>
      </c>
      <c r="AA113">
        <v>-3.8663320000000001E-2</v>
      </c>
      <c r="AB113">
        <v>4.8865520000000003E-2</v>
      </c>
      <c r="AC113">
        <v>6.1129570000000001E-2</v>
      </c>
      <c r="AD113">
        <v>5.8134810000000002E-2</v>
      </c>
      <c r="AE113" t="s">
        <v>170</v>
      </c>
    </row>
    <row r="114" spans="1:31" x14ac:dyDescent="0.35">
      <c r="A114" s="6">
        <v>0.37847222222222227</v>
      </c>
      <c r="B114">
        <v>3526.8040000000001</v>
      </c>
      <c r="C114">
        <v>17423.02</v>
      </c>
      <c r="D114">
        <v>0</v>
      </c>
      <c r="E114">
        <v>18.361599999999999</v>
      </c>
      <c r="F114">
        <v>0.3268356</v>
      </c>
      <c r="G114">
        <v>9.5517230000000009</v>
      </c>
      <c r="H114">
        <v>0</v>
      </c>
      <c r="I114">
        <v>52.110579999999999</v>
      </c>
      <c r="J114">
        <v>1.143764</v>
      </c>
      <c r="K114">
        <v>18.085360000000001</v>
      </c>
      <c r="L114">
        <v>1.6092999999999999E-3</v>
      </c>
      <c r="M114">
        <v>5.1718539999999997</v>
      </c>
      <c r="N114">
        <v>2.9645890000000001</v>
      </c>
      <c r="O114">
        <v>38.728490000000001</v>
      </c>
      <c r="P114">
        <v>1150.915</v>
      </c>
      <c r="Q114">
        <v>1668.4179999999999</v>
      </c>
      <c r="R114">
        <v>1905.9760000000001</v>
      </c>
      <c r="S114">
        <v>348.75420000000003</v>
      </c>
      <c r="T114">
        <v>4.5992749999999996</v>
      </c>
      <c r="U114">
        <v>0.23578769999999999</v>
      </c>
      <c r="V114">
        <v>4920.2879999999996</v>
      </c>
      <c r="W114">
        <v>1.3951119999999999</v>
      </c>
      <c r="X114">
        <v>4.9401710000000003</v>
      </c>
      <c r="Y114">
        <v>1.5504119999999999</v>
      </c>
      <c r="Z114">
        <v>1.031784</v>
      </c>
      <c r="AA114">
        <v>-2.6644419999999999E-2</v>
      </c>
      <c r="AB114">
        <v>4.8268499999999999E-2</v>
      </c>
      <c r="AC114">
        <v>6.0871740000000001E-2</v>
      </c>
      <c r="AD114">
        <v>5.7761809999999997E-2</v>
      </c>
      <c r="AE114" t="s">
        <v>170</v>
      </c>
    </row>
    <row r="115" spans="1:31" x14ac:dyDescent="0.35">
      <c r="A115" s="6">
        <v>0.37916666666666665</v>
      </c>
      <c r="B115">
        <v>3421.268</v>
      </c>
      <c r="C115">
        <v>16780.05</v>
      </c>
      <c r="D115">
        <v>0</v>
      </c>
      <c r="E115">
        <v>18.277360000000002</v>
      </c>
      <c r="F115">
        <v>0.32044040000000001</v>
      </c>
      <c r="G115">
        <v>9.4710450000000002</v>
      </c>
      <c r="H115">
        <v>0</v>
      </c>
      <c r="I115">
        <v>52.067450000000001</v>
      </c>
      <c r="J115">
        <v>1.1535820000000001</v>
      </c>
      <c r="K115">
        <v>17.635069999999999</v>
      </c>
      <c r="L115">
        <v>1.6697050000000001E-3</v>
      </c>
      <c r="M115">
        <v>5.3943849999999998</v>
      </c>
      <c r="N115">
        <v>2.989128</v>
      </c>
      <c r="O115">
        <v>37.634500000000003</v>
      </c>
      <c r="P115">
        <v>1106.9359999999999</v>
      </c>
      <c r="Q115">
        <v>1580.8879999999999</v>
      </c>
      <c r="R115">
        <v>1814.7449999999999</v>
      </c>
      <c r="S115">
        <v>342.82619999999997</v>
      </c>
      <c r="T115">
        <v>4.5865070000000001</v>
      </c>
      <c r="U115">
        <v>0.23201179999999999</v>
      </c>
      <c r="V115">
        <v>4709.9669999999996</v>
      </c>
      <c r="W115">
        <v>1.376673</v>
      </c>
      <c r="X115">
        <v>4.90463</v>
      </c>
      <c r="Y115">
        <v>1.5293460000000001</v>
      </c>
      <c r="Z115">
        <v>1.0289999999999999</v>
      </c>
      <c r="AA115">
        <v>-1.0729819999999999E-2</v>
      </c>
      <c r="AB115">
        <v>4.878598E-2</v>
      </c>
      <c r="AC115">
        <v>6.1136160000000002E-2</v>
      </c>
      <c r="AD115">
        <v>5.8115890000000003E-2</v>
      </c>
      <c r="AE115" t="s">
        <v>170</v>
      </c>
    </row>
    <row r="116" spans="1:31" x14ac:dyDescent="0.35">
      <c r="A116" s="6">
        <v>0.37986111111111115</v>
      </c>
      <c r="B116">
        <v>3346.6120000000001</v>
      </c>
      <c r="C116">
        <v>16262.84</v>
      </c>
      <c r="D116">
        <v>0</v>
      </c>
      <c r="E116">
        <v>18.477979999999999</v>
      </c>
      <c r="F116">
        <v>0.29764610000000002</v>
      </c>
      <c r="G116">
        <v>9.4801099999999998</v>
      </c>
      <c r="H116">
        <v>0</v>
      </c>
      <c r="I116">
        <v>51.845550000000003</v>
      </c>
      <c r="J116">
        <v>1.1061730000000001</v>
      </c>
      <c r="K116">
        <v>17.218039999999998</v>
      </c>
      <c r="L116">
        <v>1.715084E-3</v>
      </c>
      <c r="M116">
        <v>5.5411159999999997</v>
      </c>
      <c r="N116">
        <v>3.0073799999999999</v>
      </c>
      <c r="O116">
        <v>34.580219999999997</v>
      </c>
      <c r="P116">
        <v>1078.2190000000001</v>
      </c>
      <c r="Q116">
        <v>1509.93</v>
      </c>
      <c r="R116">
        <v>1741.098</v>
      </c>
      <c r="S116">
        <v>319.16149999999999</v>
      </c>
      <c r="T116">
        <v>4.290845</v>
      </c>
      <c r="U116">
        <v>0.22794880000000001</v>
      </c>
      <c r="V116">
        <v>4595.1850000000004</v>
      </c>
      <c r="W116">
        <v>1.373086</v>
      </c>
      <c r="X116">
        <v>4.8594949999999999</v>
      </c>
      <c r="Y116">
        <v>1.450372</v>
      </c>
      <c r="Z116">
        <v>1.0625770000000001</v>
      </c>
      <c r="AA116">
        <v>-5.7712709999999997E-3</v>
      </c>
      <c r="AB116">
        <v>4.6031259999999997E-2</v>
      </c>
      <c r="AC116">
        <v>5.7871980000000003E-2</v>
      </c>
      <c r="AD116">
        <v>5.5018730000000002E-2</v>
      </c>
      <c r="AE116" t="s">
        <v>170</v>
      </c>
    </row>
    <row r="117" spans="1:31" x14ac:dyDescent="0.35">
      <c r="A117" s="6">
        <v>0.38055555555555554</v>
      </c>
      <c r="B117">
        <v>3406.107</v>
      </c>
      <c r="C117">
        <v>16640.54</v>
      </c>
      <c r="D117">
        <v>0</v>
      </c>
      <c r="E117">
        <v>18.434609999999999</v>
      </c>
      <c r="F117">
        <v>0.29924119999999998</v>
      </c>
      <c r="G117">
        <v>9.5978919999999999</v>
      </c>
      <c r="H117">
        <v>0</v>
      </c>
      <c r="I117">
        <v>51.965580000000003</v>
      </c>
      <c r="J117">
        <v>1.113818</v>
      </c>
      <c r="K117">
        <v>17.524460000000001</v>
      </c>
      <c r="L117">
        <v>1.669884E-3</v>
      </c>
      <c r="M117">
        <v>5.461894</v>
      </c>
      <c r="N117">
        <v>2.9863110000000002</v>
      </c>
      <c r="O117">
        <v>35.405079999999998</v>
      </c>
      <c r="P117">
        <v>1105.1679999999999</v>
      </c>
      <c r="Q117">
        <v>1376.07</v>
      </c>
      <c r="R117">
        <v>1611.1320000000001</v>
      </c>
      <c r="S117">
        <v>309.416</v>
      </c>
      <c r="T117">
        <v>4.6552889999999998</v>
      </c>
      <c r="U117">
        <v>0.2316281</v>
      </c>
      <c r="V117">
        <v>4714.5559999999996</v>
      </c>
      <c r="W117">
        <v>1.3841479999999999</v>
      </c>
      <c r="X117">
        <v>4.8855019999999998</v>
      </c>
      <c r="Y117">
        <v>1.5225379999999999</v>
      </c>
      <c r="Z117">
        <v>1.0748549999999999</v>
      </c>
      <c r="AA117">
        <v>-9.3464350000000002E-3</v>
      </c>
      <c r="AB117">
        <v>4.8542839999999997E-2</v>
      </c>
      <c r="AC117">
        <v>6.0815910000000001E-2</v>
      </c>
      <c r="AD117">
        <v>5.7811300000000003E-2</v>
      </c>
      <c r="AE117" t="s">
        <v>170</v>
      </c>
    </row>
    <row r="118" spans="1:31" x14ac:dyDescent="0.35">
      <c r="A118" s="6">
        <v>0.38125000000000003</v>
      </c>
      <c r="B118">
        <v>3459.6030000000001</v>
      </c>
      <c r="C118">
        <v>16980.47</v>
      </c>
      <c r="D118">
        <v>0</v>
      </c>
      <c r="E118">
        <v>18.336449999999999</v>
      </c>
      <c r="F118">
        <v>0.29742439999999998</v>
      </c>
      <c r="G118">
        <v>9.5788049999999991</v>
      </c>
      <c r="H118">
        <v>0</v>
      </c>
      <c r="I118">
        <v>51.938099999999999</v>
      </c>
      <c r="J118">
        <v>1.147653</v>
      </c>
      <c r="K118">
        <v>17.551590000000001</v>
      </c>
      <c r="L118">
        <v>1.6306649999999999E-3</v>
      </c>
      <c r="M118">
        <v>5.3287829999999996</v>
      </c>
      <c r="N118">
        <v>2.9602149999999998</v>
      </c>
      <c r="O118">
        <v>39.277970000000003</v>
      </c>
      <c r="P118">
        <v>1129.422</v>
      </c>
      <c r="Q118">
        <v>1317.9269999999999</v>
      </c>
      <c r="R118">
        <v>1556.412</v>
      </c>
      <c r="S118">
        <v>310.74930000000001</v>
      </c>
      <c r="T118">
        <v>6.755433</v>
      </c>
      <c r="U118">
        <v>0.23412450000000001</v>
      </c>
      <c r="V118">
        <v>4790.6459999999997</v>
      </c>
      <c r="W118">
        <v>1.3847389999999999</v>
      </c>
      <c r="X118">
        <v>4.9082140000000001</v>
      </c>
      <c r="Y118">
        <v>1.360403</v>
      </c>
      <c r="Z118">
        <v>1.073223</v>
      </c>
      <c r="AA118">
        <v>-9.0172550000000001E-3</v>
      </c>
      <c r="AB118">
        <v>4.8129209999999999E-2</v>
      </c>
      <c r="AC118">
        <v>6.0508699999999999E-2</v>
      </c>
      <c r="AD118">
        <v>5.7461470000000001E-2</v>
      </c>
      <c r="AE118" t="s">
        <v>170</v>
      </c>
    </row>
    <row r="119" spans="1:31" x14ac:dyDescent="0.35">
      <c r="A119" s="6">
        <v>0.38194444444444442</v>
      </c>
      <c r="B119">
        <v>3493.9859999999999</v>
      </c>
      <c r="C119">
        <v>17206.349999999999</v>
      </c>
      <c r="D119">
        <v>0</v>
      </c>
      <c r="E119">
        <v>18.272390000000001</v>
      </c>
      <c r="F119">
        <v>0.29742560000000001</v>
      </c>
      <c r="G119">
        <v>9.5439830000000008</v>
      </c>
      <c r="H119">
        <v>0</v>
      </c>
      <c r="I119">
        <v>51.842329999999997</v>
      </c>
      <c r="J119">
        <v>1.2007589999999999</v>
      </c>
      <c r="K119">
        <v>17.58738</v>
      </c>
      <c r="L119">
        <v>1.598017E-3</v>
      </c>
      <c r="M119">
        <v>5.2298520000000002</v>
      </c>
      <c r="N119">
        <v>2.9439639999999998</v>
      </c>
      <c r="O119">
        <v>44.297710000000002</v>
      </c>
      <c r="P119">
        <v>1142.5329999999999</v>
      </c>
      <c r="Q119">
        <v>1324.72</v>
      </c>
      <c r="R119">
        <v>1565.57</v>
      </c>
      <c r="S119">
        <v>321.74930000000001</v>
      </c>
      <c r="T119">
        <v>9.526567</v>
      </c>
      <c r="U119">
        <v>0.23539360000000001</v>
      </c>
      <c r="V119">
        <v>4837.3599999999997</v>
      </c>
      <c r="W119">
        <v>1.384482</v>
      </c>
      <c r="X119">
        <v>4.9245619999999999</v>
      </c>
      <c r="Y119">
        <v>1.2563800000000001</v>
      </c>
      <c r="Z119">
        <v>1.056745</v>
      </c>
      <c r="AA119">
        <v>-8.7300380000000007E-3</v>
      </c>
      <c r="AB119">
        <v>4.7894100000000002E-2</v>
      </c>
      <c r="AC119">
        <v>6.0304780000000002E-2</v>
      </c>
      <c r="AD119">
        <v>5.7242710000000002E-2</v>
      </c>
      <c r="AE119" t="s">
        <v>170</v>
      </c>
    </row>
    <row r="120" spans="1:31" x14ac:dyDescent="0.35">
      <c r="A120" s="6">
        <v>0.38263888888888892</v>
      </c>
      <c r="B120">
        <v>3537.3119999999999</v>
      </c>
      <c r="C120">
        <v>17545.22</v>
      </c>
      <c r="D120">
        <v>0</v>
      </c>
      <c r="E120">
        <v>18.199580000000001</v>
      </c>
      <c r="F120">
        <v>0.29019929999999999</v>
      </c>
      <c r="G120">
        <v>9.5801590000000001</v>
      </c>
      <c r="H120">
        <v>0</v>
      </c>
      <c r="I120">
        <v>51.983600000000003</v>
      </c>
      <c r="J120">
        <v>1.21991</v>
      </c>
      <c r="K120">
        <v>17.98385</v>
      </c>
      <c r="L120">
        <v>1.560152E-3</v>
      </c>
      <c r="M120">
        <v>5.2005569999999999</v>
      </c>
      <c r="N120">
        <v>2.9417759999999999</v>
      </c>
      <c r="O120">
        <v>47.091329999999999</v>
      </c>
      <c r="P120">
        <v>1155.3489999999999</v>
      </c>
      <c r="Q120">
        <v>1384.711</v>
      </c>
      <c r="R120">
        <v>1628.5930000000001</v>
      </c>
      <c r="S120">
        <v>331.8809</v>
      </c>
      <c r="T120">
        <v>11.445360000000001</v>
      </c>
      <c r="U120">
        <v>0.23571919999999999</v>
      </c>
      <c r="V120">
        <v>4924.9309999999996</v>
      </c>
      <c r="W120">
        <v>1.3922810000000001</v>
      </c>
      <c r="X120">
        <v>4.9600429999999998</v>
      </c>
      <c r="Y120">
        <v>1.2254659999999999</v>
      </c>
      <c r="Z120">
        <v>1.0412049999999999</v>
      </c>
      <c r="AA120">
        <v>-2.3244299999999999E-2</v>
      </c>
      <c r="AB120">
        <v>4.772324E-2</v>
      </c>
      <c r="AC120">
        <v>6.0138070000000002E-2</v>
      </c>
      <c r="AD120">
        <v>5.7071910000000003E-2</v>
      </c>
      <c r="AE120" t="s">
        <v>170</v>
      </c>
    </row>
    <row r="121" spans="1:31" x14ac:dyDescent="0.35">
      <c r="A121" s="6">
        <v>0.3833333333333333</v>
      </c>
      <c r="B121">
        <v>3542.5390000000002</v>
      </c>
      <c r="C121">
        <v>17606.37</v>
      </c>
      <c r="D121">
        <v>0</v>
      </c>
      <c r="E121">
        <v>18.168489999999998</v>
      </c>
      <c r="F121">
        <v>0.28355259999999999</v>
      </c>
      <c r="G121">
        <v>9.5252389999999991</v>
      </c>
      <c r="H121">
        <v>0</v>
      </c>
      <c r="I121">
        <v>51.957659999999997</v>
      </c>
      <c r="J121">
        <v>1.2290719999999999</v>
      </c>
      <c r="K121">
        <v>18.046240000000001</v>
      </c>
      <c r="L121">
        <v>1.5430629999999999E-3</v>
      </c>
      <c r="M121">
        <v>5.2273620000000003</v>
      </c>
      <c r="N121">
        <v>2.9436960000000001</v>
      </c>
      <c r="O121">
        <v>48.540939999999999</v>
      </c>
      <c r="P121">
        <v>1154.8920000000001</v>
      </c>
      <c r="Q121">
        <v>1433.7059999999999</v>
      </c>
      <c r="R121">
        <v>1679.2570000000001</v>
      </c>
      <c r="S121">
        <v>341.08589999999998</v>
      </c>
      <c r="T121">
        <v>12.676539999999999</v>
      </c>
      <c r="U121">
        <v>0.23502680000000001</v>
      </c>
      <c r="V121">
        <v>4925.7830000000004</v>
      </c>
      <c r="W121">
        <v>1.3904669999999999</v>
      </c>
      <c r="X121">
        <v>4.9699850000000003</v>
      </c>
      <c r="Y121">
        <v>1.204871</v>
      </c>
      <c r="Z121">
        <v>1.0274920000000001</v>
      </c>
      <c r="AA121">
        <v>-2.2842649999999999E-2</v>
      </c>
      <c r="AB121">
        <v>4.7731049999999997E-2</v>
      </c>
      <c r="AC121">
        <v>6.0081160000000002E-2</v>
      </c>
      <c r="AD121">
        <v>5.7036530000000002E-2</v>
      </c>
      <c r="AE121" t="s">
        <v>170</v>
      </c>
    </row>
    <row r="122" spans="1:31" x14ac:dyDescent="0.35">
      <c r="A122" s="6">
        <v>0.41736111111111113</v>
      </c>
      <c r="B122">
        <v>3400.0120000000002</v>
      </c>
      <c r="C122">
        <v>16362.93</v>
      </c>
      <c r="D122">
        <v>0</v>
      </c>
      <c r="E122">
        <v>18.120519999999999</v>
      </c>
      <c r="F122">
        <v>0.32157599999999997</v>
      </c>
      <c r="G122">
        <v>9.0611289999999993</v>
      </c>
      <c r="H122">
        <v>0</v>
      </c>
      <c r="I122">
        <v>50.04513</v>
      </c>
      <c r="J122">
        <v>1.1934929999999999</v>
      </c>
      <c r="K122">
        <v>16.996600000000001</v>
      </c>
      <c r="L122">
        <v>1.612853E-3</v>
      </c>
      <c r="M122">
        <v>4.6506889999999999</v>
      </c>
      <c r="N122">
        <v>2.8001770000000001</v>
      </c>
      <c r="O122">
        <v>43.789589999999997</v>
      </c>
      <c r="P122">
        <v>1170.423</v>
      </c>
      <c r="Q122">
        <v>1316.6369999999999</v>
      </c>
      <c r="R122">
        <v>1565.847</v>
      </c>
      <c r="S122">
        <v>342.8356</v>
      </c>
      <c r="T122">
        <v>8.5482320000000005</v>
      </c>
      <c r="U122">
        <v>0.23355670000000001</v>
      </c>
      <c r="V122">
        <v>4500.3329999999996</v>
      </c>
      <c r="W122">
        <v>1.323623</v>
      </c>
      <c r="X122">
        <v>4.8126100000000003</v>
      </c>
      <c r="Y122">
        <v>1.1696679999999999</v>
      </c>
      <c r="Z122">
        <v>1.043391</v>
      </c>
      <c r="AA122">
        <v>-1.8873049999999999E-2</v>
      </c>
      <c r="AB122">
        <v>4.7590140000000003E-2</v>
      </c>
      <c r="AC122">
        <v>5.9935299999999997E-2</v>
      </c>
      <c r="AD122">
        <v>5.6888359999999999E-2</v>
      </c>
      <c r="AE122" t="s">
        <v>170</v>
      </c>
    </row>
    <row r="123" spans="1:31" x14ac:dyDescent="0.35">
      <c r="A123" s="6">
        <v>0.41805555555555557</v>
      </c>
      <c r="B123">
        <v>3393.7440000000001</v>
      </c>
      <c r="C123">
        <v>16336.78</v>
      </c>
      <c r="D123">
        <v>0</v>
      </c>
      <c r="E123">
        <v>18.246870000000001</v>
      </c>
      <c r="F123">
        <v>0.33241530000000002</v>
      </c>
      <c r="G123">
        <v>9.0813600000000001</v>
      </c>
      <c r="H123">
        <v>0</v>
      </c>
      <c r="I123">
        <v>50.098669999999998</v>
      </c>
      <c r="J123">
        <v>1.1697310000000001</v>
      </c>
      <c r="K123">
        <v>17.053170000000001</v>
      </c>
      <c r="L123">
        <v>1.612898E-3</v>
      </c>
      <c r="M123">
        <v>4.6574949999999999</v>
      </c>
      <c r="N123">
        <v>2.8164989999999999</v>
      </c>
      <c r="O123">
        <v>41.216369999999998</v>
      </c>
      <c r="P123">
        <v>1163.7349999999999</v>
      </c>
      <c r="Q123">
        <v>1329.799</v>
      </c>
      <c r="R123">
        <v>1576.675</v>
      </c>
      <c r="S123">
        <v>344.66419999999999</v>
      </c>
      <c r="T123">
        <v>6.4576669999999998</v>
      </c>
      <c r="U123">
        <v>0.2331222</v>
      </c>
      <c r="V123">
        <v>4518.8599999999997</v>
      </c>
      <c r="W123">
        <v>1.3315269999999999</v>
      </c>
      <c r="X123">
        <v>4.8137930000000004</v>
      </c>
      <c r="Y123">
        <v>1.226253</v>
      </c>
      <c r="Z123">
        <v>1.0560259999999999</v>
      </c>
      <c r="AA123">
        <v>-1.8764889999999999E-2</v>
      </c>
      <c r="AB123">
        <v>4.7715929999999997E-2</v>
      </c>
      <c r="AC123">
        <v>6.00621E-2</v>
      </c>
      <c r="AD123">
        <v>5.7018190000000003E-2</v>
      </c>
      <c r="AE123" t="s">
        <v>170</v>
      </c>
    </row>
    <row r="124" spans="1:31" x14ac:dyDescent="0.35">
      <c r="A124" s="6">
        <v>0.41875000000000001</v>
      </c>
      <c r="B124">
        <v>3391.942</v>
      </c>
      <c r="C124">
        <v>16324.58</v>
      </c>
      <c r="D124">
        <v>0</v>
      </c>
      <c r="E124">
        <v>18.38109</v>
      </c>
      <c r="F124">
        <v>0.33817799999999998</v>
      </c>
      <c r="G124">
        <v>9.1165219999999998</v>
      </c>
      <c r="H124">
        <v>0</v>
      </c>
      <c r="I124">
        <v>50.092910000000003</v>
      </c>
      <c r="J124">
        <v>1.1568929999999999</v>
      </c>
      <c r="K124">
        <v>17.090070000000001</v>
      </c>
      <c r="L124">
        <v>1.6117709999999999E-3</v>
      </c>
      <c r="M124">
        <v>4.6546209999999997</v>
      </c>
      <c r="N124">
        <v>2.828274</v>
      </c>
      <c r="O124">
        <v>39.876559999999998</v>
      </c>
      <c r="P124">
        <v>1159.421</v>
      </c>
      <c r="Q124">
        <v>1347.3330000000001</v>
      </c>
      <c r="R124">
        <v>1591.99</v>
      </c>
      <c r="S124">
        <v>346.13780000000003</v>
      </c>
      <c r="T124">
        <v>5.3877870000000003</v>
      </c>
      <c r="U124">
        <v>0.2329117</v>
      </c>
      <c r="V124">
        <v>4544.076</v>
      </c>
      <c r="W124">
        <v>1.3396680000000001</v>
      </c>
      <c r="X124">
        <v>4.8127529999999998</v>
      </c>
      <c r="Y124">
        <v>1.2735030000000001</v>
      </c>
      <c r="Z124">
        <v>1.0663180000000001</v>
      </c>
      <c r="AA124">
        <v>-1.8617519999999999E-2</v>
      </c>
      <c r="AB124">
        <v>4.7855639999999998E-2</v>
      </c>
      <c r="AC124">
        <v>6.0223579999999999E-2</v>
      </c>
      <c r="AD124">
        <v>5.7176579999999998E-2</v>
      </c>
      <c r="AE124" t="s">
        <v>170</v>
      </c>
    </row>
    <row r="125" spans="1:31" x14ac:dyDescent="0.35">
      <c r="A125" s="6">
        <v>0.41944444444444445</v>
      </c>
      <c r="B125">
        <v>3395.1019999999999</v>
      </c>
      <c r="C125">
        <v>16337.73</v>
      </c>
      <c r="D125">
        <v>0</v>
      </c>
      <c r="E125">
        <v>18.50395</v>
      </c>
      <c r="F125">
        <v>0.34098240000000002</v>
      </c>
      <c r="G125">
        <v>9.1579359999999994</v>
      </c>
      <c r="H125">
        <v>0</v>
      </c>
      <c r="I125">
        <v>50.074460000000002</v>
      </c>
      <c r="J125">
        <v>1.1483399999999999</v>
      </c>
      <c r="K125">
        <v>17.116440000000001</v>
      </c>
      <c r="L125">
        <v>1.6069350000000001E-3</v>
      </c>
      <c r="M125">
        <v>4.6461790000000001</v>
      </c>
      <c r="N125">
        <v>2.8365200000000002</v>
      </c>
      <c r="O125">
        <v>39.14902</v>
      </c>
      <c r="P125">
        <v>1157.7760000000001</v>
      </c>
      <c r="Q125">
        <v>1364.204</v>
      </c>
      <c r="R125">
        <v>1606.9670000000001</v>
      </c>
      <c r="S125">
        <v>347.1397</v>
      </c>
      <c r="T125">
        <v>4.8298059999999996</v>
      </c>
      <c r="U125">
        <v>0.2329437</v>
      </c>
      <c r="V125">
        <v>4575.0339999999997</v>
      </c>
      <c r="W125">
        <v>1.34754</v>
      </c>
      <c r="X125">
        <v>4.8121479999999996</v>
      </c>
      <c r="Y125">
        <v>1.307877</v>
      </c>
      <c r="Z125">
        <v>1.074859</v>
      </c>
      <c r="AA125">
        <v>-1.844995E-2</v>
      </c>
      <c r="AB125">
        <v>4.7997739999999997E-2</v>
      </c>
      <c r="AC125">
        <v>6.0409049999999999E-2</v>
      </c>
      <c r="AD125">
        <v>5.7352460000000001E-2</v>
      </c>
      <c r="AE125" t="s">
        <v>170</v>
      </c>
    </row>
    <row r="126" spans="1:31" x14ac:dyDescent="0.35">
      <c r="A126" s="6">
        <v>0.4201388888888889</v>
      </c>
      <c r="B126">
        <v>3197.2370000000001</v>
      </c>
      <c r="C126">
        <v>15111.98</v>
      </c>
      <c r="D126">
        <v>0</v>
      </c>
      <c r="E126">
        <v>18.782630000000001</v>
      </c>
      <c r="F126">
        <v>0.33812730000000002</v>
      </c>
      <c r="G126">
        <v>9.0697530000000004</v>
      </c>
      <c r="H126">
        <v>0</v>
      </c>
      <c r="I126">
        <v>49.717280000000002</v>
      </c>
      <c r="J126">
        <v>1.1699010000000001</v>
      </c>
      <c r="K126">
        <v>16.133330000000001</v>
      </c>
      <c r="L126">
        <v>1.7241369999999999E-3</v>
      </c>
      <c r="M126">
        <v>4.7953640000000002</v>
      </c>
      <c r="N126">
        <v>2.8953229999999999</v>
      </c>
      <c r="O126">
        <v>37.27731</v>
      </c>
      <c r="P126">
        <v>1066.999</v>
      </c>
      <c r="Q126">
        <v>1371.21</v>
      </c>
      <c r="R126">
        <v>1600.2190000000001</v>
      </c>
      <c r="S126">
        <v>337.85039999999998</v>
      </c>
      <c r="T126">
        <v>4.3537809999999997</v>
      </c>
      <c r="U126">
        <v>0.2240693</v>
      </c>
      <c r="V126">
        <v>4260.1440000000002</v>
      </c>
      <c r="W126">
        <v>1.332446</v>
      </c>
      <c r="X126">
        <v>4.7265740000000003</v>
      </c>
      <c r="Y126">
        <v>1.2051860000000001</v>
      </c>
      <c r="Z126">
        <v>1.1025450000000001</v>
      </c>
      <c r="AA126">
        <v>-3.235685E-2</v>
      </c>
      <c r="AB126">
        <v>4.6234530000000003E-2</v>
      </c>
      <c r="AC126">
        <v>5.7902139999999998E-2</v>
      </c>
      <c r="AD126">
        <v>5.5097380000000001E-2</v>
      </c>
      <c r="AE126" t="s">
        <v>170</v>
      </c>
    </row>
    <row r="127" spans="1:31" x14ac:dyDescent="0.35">
      <c r="A127" s="6">
        <v>0.42083333333333334</v>
      </c>
      <c r="B127">
        <v>3233.0030000000002</v>
      </c>
      <c r="C127">
        <v>15267.54</v>
      </c>
      <c r="D127">
        <v>0</v>
      </c>
      <c r="E127">
        <v>18.981390000000001</v>
      </c>
      <c r="F127">
        <v>0.33616190000000001</v>
      </c>
      <c r="G127">
        <v>9.1799400000000002</v>
      </c>
      <c r="H127">
        <v>0</v>
      </c>
      <c r="I127">
        <v>49.630609999999997</v>
      </c>
      <c r="J127">
        <v>1.14438</v>
      </c>
      <c r="K127">
        <v>16.155619999999999</v>
      </c>
      <c r="L127">
        <v>1.677406E-3</v>
      </c>
      <c r="M127">
        <v>4.7469419999999998</v>
      </c>
      <c r="N127">
        <v>2.887934</v>
      </c>
      <c r="O127">
        <v>36.470050000000001</v>
      </c>
      <c r="P127">
        <v>1083.0160000000001</v>
      </c>
      <c r="Q127">
        <v>1344.3389999999999</v>
      </c>
      <c r="R127">
        <v>1573.59</v>
      </c>
      <c r="S127">
        <v>329.5933</v>
      </c>
      <c r="T127">
        <v>4.033544</v>
      </c>
      <c r="U127">
        <v>0.22585939999999999</v>
      </c>
      <c r="V127">
        <v>4350.866</v>
      </c>
      <c r="W127">
        <v>1.345766</v>
      </c>
      <c r="X127">
        <v>4.7224019999999998</v>
      </c>
      <c r="Y127">
        <v>1.2246159999999999</v>
      </c>
      <c r="Z127">
        <v>1.1256919999999999</v>
      </c>
      <c r="AA127">
        <v>-3.1960139999999998E-2</v>
      </c>
      <c r="AB127">
        <v>4.6326840000000001E-2</v>
      </c>
      <c r="AC127">
        <v>5.8134190000000002E-2</v>
      </c>
      <c r="AD127">
        <v>5.5286479999999999E-2</v>
      </c>
      <c r="AE127" t="s">
        <v>170</v>
      </c>
    </row>
    <row r="128" spans="1:31" x14ac:dyDescent="0.35">
      <c r="A128" s="6">
        <v>0.42152777777777778</v>
      </c>
      <c r="B128">
        <v>3259.27</v>
      </c>
      <c r="C128">
        <v>15386.77</v>
      </c>
      <c r="D128">
        <v>0</v>
      </c>
      <c r="E128">
        <v>19.12152</v>
      </c>
      <c r="F128">
        <v>0.33681319999999998</v>
      </c>
      <c r="G128">
        <v>9.2748690000000007</v>
      </c>
      <c r="H128">
        <v>0</v>
      </c>
      <c r="I128">
        <v>49.59404</v>
      </c>
      <c r="J128">
        <v>1.130682</v>
      </c>
      <c r="K128">
        <v>16.16581</v>
      </c>
      <c r="L128">
        <v>1.641886E-3</v>
      </c>
      <c r="M128">
        <v>4.6992289999999999</v>
      </c>
      <c r="N128">
        <v>2.882952</v>
      </c>
      <c r="O128">
        <v>36.093699999999998</v>
      </c>
      <c r="P128">
        <v>1094.4380000000001</v>
      </c>
      <c r="Q128">
        <v>1319.702</v>
      </c>
      <c r="R128">
        <v>1548.5319999999999</v>
      </c>
      <c r="S128">
        <v>322.19589999999999</v>
      </c>
      <c r="T128">
        <v>3.8004899999999999</v>
      </c>
      <c r="U128">
        <v>0.2274301</v>
      </c>
      <c r="V128">
        <v>4421.1130000000003</v>
      </c>
      <c r="W128">
        <v>1.356474</v>
      </c>
      <c r="X128">
        <v>4.7209269999999997</v>
      </c>
      <c r="Y128">
        <v>1.241028</v>
      </c>
      <c r="Z128">
        <v>1.145276</v>
      </c>
      <c r="AA128">
        <v>-3.165511E-2</v>
      </c>
      <c r="AB128">
        <v>4.6471480000000003E-2</v>
      </c>
      <c r="AC128">
        <v>5.8416830000000003E-2</v>
      </c>
      <c r="AD128">
        <v>5.5527569999999998E-2</v>
      </c>
      <c r="AE128" t="s">
        <v>170</v>
      </c>
    </row>
    <row r="129" spans="1:31" x14ac:dyDescent="0.35">
      <c r="A129" s="6">
        <v>0.42222222222222222</v>
      </c>
      <c r="B129">
        <v>3473.7089999999998</v>
      </c>
      <c r="C129">
        <v>16687.66</v>
      </c>
      <c r="D129">
        <v>0</v>
      </c>
      <c r="E129">
        <v>19.05603</v>
      </c>
      <c r="F129">
        <v>0.34230470000000002</v>
      </c>
      <c r="G129">
        <v>9.4561810000000008</v>
      </c>
      <c r="H129">
        <v>0</v>
      </c>
      <c r="I129">
        <v>49.82235</v>
      </c>
      <c r="J129">
        <v>1.0978319999999999</v>
      </c>
      <c r="K129">
        <v>17.152190000000001</v>
      </c>
      <c r="L129">
        <v>1.504287E-3</v>
      </c>
      <c r="M129">
        <v>4.4965130000000002</v>
      </c>
      <c r="N129">
        <v>2.8292130000000002</v>
      </c>
      <c r="O129">
        <v>37.367750000000001</v>
      </c>
      <c r="P129">
        <v>1190.433</v>
      </c>
      <c r="Q129">
        <v>1304.71</v>
      </c>
      <c r="R129">
        <v>1544.7729999999999</v>
      </c>
      <c r="S129">
        <v>324.26369999999997</v>
      </c>
      <c r="T129">
        <v>3.7746740000000001</v>
      </c>
      <c r="U129">
        <v>0.23639350000000001</v>
      </c>
      <c r="V129">
        <v>4815.1440000000002</v>
      </c>
      <c r="W129">
        <v>1.3861680000000001</v>
      </c>
      <c r="X129">
        <v>4.8039889999999996</v>
      </c>
      <c r="Y129">
        <v>1.381284</v>
      </c>
      <c r="Z129">
        <v>1.142563</v>
      </c>
      <c r="AA129">
        <v>-1.8447379999999999E-2</v>
      </c>
      <c r="AB129">
        <v>4.8113580000000003E-2</v>
      </c>
      <c r="AC129">
        <v>6.0818659999999997E-2</v>
      </c>
      <c r="AD129">
        <v>5.7669669999999999E-2</v>
      </c>
      <c r="AE129" t="s">
        <v>170</v>
      </c>
    </row>
    <row r="130" spans="1:31" x14ac:dyDescent="0.35">
      <c r="A130" s="6">
        <v>0.42291666666666666</v>
      </c>
      <c r="B130">
        <v>3464.645</v>
      </c>
      <c r="C130">
        <v>16669.669999999998</v>
      </c>
      <c r="D130">
        <v>0</v>
      </c>
      <c r="E130">
        <v>19.036619999999999</v>
      </c>
      <c r="F130">
        <v>0.34714679999999998</v>
      </c>
      <c r="G130">
        <v>9.4637650000000004</v>
      </c>
      <c r="H130">
        <v>0</v>
      </c>
      <c r="I130">
        <v>49.905479999999997</v>
      </c>
      <c r="J130">
        <v>1.1102540000000001</v>
      </c>
      <c r="K130">
        <v>17.17144</v>
      </c>
      <c r="L130">
        <v>1.5117850000000001E-3</v>
      </c>
      <c r="M130">
        <v>4.4895839999999998</v>
      </c>
      <c r="N130">
        <v>2.8379629999999998</v>
      </c>
      <c r="O130">
        <v>37.876240000000003</v>
      </c>
      <c r="P130">
        <v>1182.9449999999999</v>
      </c>
      <c r="Q130">
        <v>1320.365</v>
      </c>
      <c r="R130">
        <v>1558.364</v>
      </c>
      <c r="S130">
        <v>326.0154</v>
      </c>
      <c r="T130">
        <v>3.761968</v>
      </c>
      <c r="U130">
        <v>0.2359414</v>
      </c>
      <c r="V130">
        <v>4808.7879999999996</v>
      </c>
      <c r="W130">
        <v>1.3879600000000001</v>
      </c>
      <c r="X130">
        <v>4.8113640000000002</v>
      </c>
      <c r="Y130">
        <v>1.384822</v>
      </c>
      <c r="Z130">
        <v>1.140072</v>
      </c>
      <c r="AA130">
        <v>-1.8563119999999999E-2</v>
      </c>
      <c r="AB130">
        <v>4.8416580000000001E-2</v>
      </c>
      <c r="AC130">
        <v>6.1164580000000003E-2</v>
      </c>
      <c r="AD130">
        <v>5.8011689999999998E-2</v>
      </c>
      <c r="AE130" t="s">
        <v>170</v>
      </c>
    </row>
    <row r="131" spans="1:31" x14ac:dyDescent="0.35">
      <c r="A131" s="6">
        <v>0.4236111111111111</v>
      </c>
      <c r="B131">
        <v>3460.7260000000001</v>
      </c>
      <c r="C131">
        <v>16670.04</v>
      </c>
      <c r="D131">
        <v>0</v>
      </c>
      <c r="E131">
        <v>19.047640000000001</v>
      </c>
      <c r="F131">
        <v>0.34901140000000003</v>
      </c>
      <c r="G131">
        <v>9.4725359999999998</v>
      </c>
      <c r="H131">
        <v>0</v>
      </c>
      <c r="I131">
        <v>49.953069999999997</v>
      </c>
      <c r="J131">
        <v>1.1151800000000001</v>
      </c>
      <c r="K131">
        <v>17.202870000000001</v>
      </c>
      <c r="L131">
        <v>1.5158999999999999E-3</v>
      </c>
      <c r="M131">
        <v>4.4871270000000001</v>
      </c>
      <c r="N131">
        <v>2.8456999999999999</v>
      </c>
      <c r="O131">
        <v>38.093330000000002</v>
      </c>
      <c r="P131">
        <v>1178.0309999999999</v>
      </c>
      <c r="Q131">
        <v>1335.3710000000001</v>
      </c>
      <c r="R131">
        <v>1572.0070000000001</v>
      </c>
      <c r="S131">
        <v>327.44810000000001</v>
      </c>
      <c r="T131">
        <v>3.7551169999999998</v>
      </c>
      <c r="U131">
        <v>0.23535300000000001</v>
      </c>
      <c r="V131">
        <v>4812.5039999999999</v>
      </c>
      <c r="W131">
        <v>1.3906050000000001</v>
      </c>
      <c r="X131">
        <v>4.8169190000000004</v>
      </c>
      <c r="Y131">
        <v>1.387813</v>
      </c>
      <c r="Z131">
        <v>1.13775</v>
      </c>
      <c r="AA131">
        <v>-1.8653300000000001E-2</v>
      </c>
      <c r="AB131">
        <v>4.8716229999999999E-2</v>
      </c>
      <c r="AC131">
        <v>6.1489780000000001E-2</v>
      </c>
      <c r="AD131">
        <v>5.8338500000000001E-2</v>
      </c>
      <c r="AE131" t="s">
        <v>170</v>
      </c>
    </row>
    <row r="132" spans="1:31" x14ac:dyDescent="0.35">
      <c r="A132" s="6">
        <v>0.42430555555555555</v>
      </c>
      <c r="B132">
        <v>3459.683</v>
      </c>
      <c r="C132">
        <v>16680.77</v>
      </c>
      <c r="D132">
        <v>0</v>
      </c>
      <c r="E132">
        <v>19.0686</v>
      </c>
      <c r="F132">
        <v>0.3493792</v>
      </c>
      <c r="G132">
        <v>9.4833130000000008</v>
      </c>
      <c r="H132">
        <v>0</v>
      </c>
      <c r="I132">
        <v>49.98948</v>
      </c>
      <c r="J132">
        <v>1.116236</v>
      </c>
      <c r="K132">
        <v>17.236170000000001</v>
      </c>
      <c r="L132">
        <v>1.5182450000000001E-3</v>
      </c>
      <c r="M132">
        <v>4.4872339999999999</v>
      </c>
      <c r="N132">
        <v>2.8524579999999999</v>
      </c>
      <c r="O132">
        <v>38.161079999999998</v>
      </c>
      <c r="P132">
        <v>1174.7170000000001</v>
      </c>
      <c r="Q132">
        <v>1348.8330000000001</v>
      </c>
      <c r="R132">
        <v>1584.423</v>
      </c>
      <c r="S132">
        <v>328.57560000000001</v>
      </c>
      <c r="T132">
        <v>3.7505259999999998</v>
      </c>
      <c r="U132">
        <v>0.2348364</v>
      </c>
      <c r="V132">
        <v>4820.9589999999998</v>
      </c>
      <c r="W132">
        <v>1.3934679999999999</v>
      </c>
      <c r="X132">
        <v>4.8214750000000004</v>
      </c>
      <c r="Y132">
        <v>1.390673</v>
      </c>
      <c r="Z132">
        <v>1.1355729999999999</v>
      </c>
      <c r="AA132">
        <v>-1.8712289999999999E-2</v>
      </c>
      <c r="AB132">
        <v>4.9006670000000002E-2</v>
      </c>
      <c r="AC132">
        <v>6.1808710000000003E-2</v>
      </c>
      <c r="AD132">
        <v>5.865774E-2</v>
      </c>
      <c r="AE132" t="s">
        <v>170</v>
      </c>
    </row>
    <row r="133" spans="1:31" x14ac:dyDescent="0.35">
      <c r="A133" s="6">
        <v>0.42499999999999999</v>
      </c>
      <c r="B133">
        <v>3362.4690000000001</v>
      </c>
      <c r="C133">
        <v>16100.21</v>
      </c>
      <c r="D133">
        <v>0</v>
      </c>
      <c r="E133">
        <v>19.208159999999999</v>
      </c>
      <c r="F133">
        <v>0.34794589999999997</v>
      </c>
      <c r="G133">
        <v>9.4305859999999999</v>
      </c>
      <c r="H133">
        <v>0</v>
      </c>
      <c r="I133">
        <v>49.832850000000001</v>
      </c>
      <c r="J133">
        <v>1.1312979999999999</v>
      </c>
      <c r="K133">
        <v>16.80086</v>
      </c>
      <c r="L133">
        <v>1.572508E-3</v>
      </c>
      <c r="M133">
        <v>4.5831999999999997</v>
      </c>
      <c r="N133">
        <v>2.882396</v>
      </c>
      <c r="O133">
        <v>37.444749999999999</v>
      </c>
      <c r="P133">
        <v>1129.1089999999999</v>
      </c>
      <c r="Q133">
        <v>1353.692</v>
      </c>
      <c r="R133">
        <v>1582.5740000000001</v>
      </c>
      <c r="S133">
        <v>324.9495</v>
      </c>
      <c r="T133">
        <v>3.6627179999999999</v>
      </c>
      <c r="U133">
        <v>0.2311309</v>
      </c>
      <c r="V133">
        <v>4666.9170000000004</v>
      </c>
      <c r="W133">
        <v>1.3879440000000001</v>
      </c>
      <c r="X133">
        <v>4.7882100000000003</v>
      </c>
      <c r="Y133">
        <v>1.37016</v>
      </c>
      <c r="Z133">
        <v>1.1440049999999999</v>
      </c>
      <c r="AA133">
        <v>-3.8712429999999999E-2</v>
      </c>
      <c r="AB133">
        <v>4.9736500000000003E-2</v>
      </c>
      <c r="AC133">
        <v>6.2382750000000001E-2</v>
      </c>
      <c r="AD133">
        <v>5.9298139999999999E-2</v>
      </c>
      <c r="AE133" t="s">
        <v>170</v>
      </c>
    </row>
    <row r="134" spans="1:31" x14ac:dyDescent="0.35">
      <c r="A134" s="6">
        <v>0.45902777777777781</v>
      </c>
      <c r="B134">
        <v>3374.6909999999998</v>
      </c>
      <c r="C134">
        <v>16159.87</v>
      </c>
      <c r="D134">
        <v>0</v>
      </c>
      <c r="E134">
        <v>19.290459999999999</v>
      </c>
      <c r="F134">
        <v>0.34613759999999999</v>
      </c>
      <c r="G134">
        <v>9.4726669999999995</v>
      </c>
      <c r="H134">
        <v>0</v>
      </c>
      <c r="I134">
        <v>49.811210000000003</v>
      </c>
      <c r="J134">
        <v>1.1213709999999999</v>
      </c>
      <c r="K134">
        <v>16.82883</v>
      </c>
      <c r="L134">
        <v>1.5586969999999999E-3</v>
      </c>
      <c r="M134">
        <v>4.567564</v>
      </c>
      <c r="N134">
        <v>2.882895</v>
      </c>
      <c r="O134">
        <v>37.139249999999997</v>
      </c>
      <c r="P134">
        <v>1133.452</v>
      </c>
      <c r="Q134">
        <v>1346.8330000000001</v>
      </c>
      <c r="R134">
        <v>1575.5329999999999</v>
      </c>
      <c r="S134">
        <v>321.5129</v>
      </c>
      <c r="T134">
        <v>3.5847280000000001</v>
      </c>
      <c r="U134">
        <v>0.23134740000000001</v>
      </c>
      <c r="V134">
        <v>4704.018</v>
      </c>
      <c r="W134">
        <v>1.3939109999999999</v>
      </c>
      <c r="X134">
        <v>4.7885479999999996</v>
      </c>
      <c r="Y134">
        <v>1.3772580000000001</v>
      </c>
      <c r="Z134">
        <v>1.1511469999999999</v>
      </c>
      <c r="AA134">
        <v>-3.8687029999999997E-2</v>
      </c>
      <c r="AB134">
        <v>4.9901929999999997E-2</v>
      </c>
      <c r="AC134">
        <v>6.2602610000000003E-2</v>
      </c>
      <c r="AD134">
        <v>5.9505540000000003E-2</v>
      </c>
      <c r="AE134" t="s">
        <v>170</v>
      </c>
    </row>
    <row r="135" spans="1:31" x14ac:dyDescent="0.35">
      <c r="A135" s="6">
        <v>0.4597222222222222</v>
      </c>
      <c r="B135">
        <v>3383.1129999999998</v>
      </c>
      <c r="C135">
        <v>16204.96</v>
      </c>
      <c r="D135">
        <v>0</v>
      </c>
      <c r="E135">
        <v>19.347760000000001</v>
      </c>
      <c r="F135">
        <v>0.34569309999999998</v>
      </c>
      <c r="G135">
        <v>9.5101999999999993</v>
      </c>
      <c r="H135">
        <v>0</v>
      </c>
      <c r="I135">
        <v>49.813040000000001</v>
      </c>
      <c r="J135">
        <v>1.1159300000000001</v>
      </c>
      <c r="K135">
        <v>16.850629999999999</v>
      </c>
      <c r="L135">
        <v>1.5487369999999999E-3</v>
      </c>
      <c r="M135">
        <v>4.5521750000000001</v>
      </c>
      <c r="N135">
        <v>2.8840759999999999</v>
      </c>
      <c r="O135">
        <v>36.984630000000003</v>
      </c>
      <c r="P135">
        <v>1136.047</v>
      </c>
      <c r="Q135">
        <v>1339.6610000000001</v>
      </c>
      <c r="R135">
        <v>1567.883</v>
      </c>
      <c r="S135">
        <v>318.27359999999999</v>
      </c>
      <c r="T135">
        <v>3.5170029999999999</v>
      </c>
      <c r="U135">
        <v>0.231576</v>
      </c>
      <c r="V135">
        <v>4732.4409999999998</v>
      </c>
      <c r="W135">
        <v>1.3988419999999999</v>
      </c>
      <c r="X135">
        <v>4.7899560000000001</v>
      </c>
      <c r="Y135">
        <v>1.384306</v>
      </c>
      <c r="Z135">
        <v>1.157259</v>
      </c>
      <c r="AA135">
        <v>-3.8594299999999998E-2</v>
      </c>
      <c r="AB135">
        <v>5.0081109999999998E-2</v>
      </c>
      <c r="AC135">
        <v>6.2842609999999993E-2</v>
      </c>
      <c r="AD135">
        <v>5.9731359999999997E-2</v>
      </c>
      <c r="AE135" t="s">
        <v>170</v>
      </c>
    </row>
    <row r="136" spans="1:31" x14ac:dyDescent="0.35">
      <c r="A136" s="6">
        <v>0.4604166666666667</v>
      </c>
      <c r="B136">
        <v>3388.8960000000002</v>
      </c>
      <c r="C136">
        <v>16240.7</v>
      </c>
      <c r="D136">
        <v>0</v>
      </c>
      <c r="E136">
        <v>19.390029999999999</v>
      </c>
      <c r="F136">
        <v>0.34601969999999999</v>
      </c>
      <c r="G136">
        <v>9.5422159999999998</v>
      </c>
      <c r="H136">
        <v>0</v>
      </c>
      <c r="I136">
        <v>49.825949999999999</v>
      </c>
      <c r="J136">
        <v>1.1137109999999999</v>
      </c>
      <c r="K136">
        <v>16.872769999999999</v>
      </c>
      <c r="L136">
        <v>1.5416819999999999E-3</v>
      </c>
      <c r="M136">
        <v>4.5378489999999996</v>
      </c>
      <c r="N136">
        <v>2.8859140000000001</v>
      </c>
      <c r="O136">
        <v>36.91919</v>
      </c>
      <c r="P136">
        <v>1137.3699999999999</v>
      </c>
      <c r="Q136">
        <v>1332.9749999999999</v>
      </c>
      <c r="R136">
        <v>1560.617</v>
      </c>
      <c r="S136">
        <v>315.21050000000002</v>
      </c>
      <c r="T136">
        <v>3.4662039999999998</v>
      </c>
      <c r="U136">
        <v>0.23170859999999999</v>
      </c>
      <c r="V136">
        <v>4754.9939999999997</v>
      </c>
      <c r="W136">
        <v>1.4031100000000001</v>
      </c>
      <c r="X136">
        <v>4.7923260000000001</v>
      </c>
      <c r="Y136">
        <v>1.3928510000000001</v>
      </c>
      <c r="Z136">
        <v>1.1626030000000001</v>
      </c>
      <c r="AA136">
        <v>-3.8189389999999997E-2</v>
      </c>
      <c r="AB136">
        <v>5.0273650000000003E-2</v>
      </c>
      <c r="AC136">
        <v>6.3090469999999996E-2</v>
      </c>
      <c r="AD136">
        <v>5.9967119999999999E-2</v>
      </c>
      <c r="AE136" t="s">
        <v>170</v>
      </c>
    </row>
    <row r="137" spans="1:31" x14ac:dyDescent="0.35">
      <c r="A137" s="6">
        <v>0.46111111111111108</v>
      </c>
      <c r="B137">
        <v>3393.1060000000002</v>
      </c>
      <c r="C137">
        <v>16275.32</v>
      </c>
      <c r="D137">
        <v>0</v>
      </c>
      <c r="E137">
        <v>19.416650000000001</v>
      </c>
      <c r="F137">
        <v>0.34692050000000002</v>
      </c>
      <c r="G137">
        <v>9.5664580000000008</v>
      </c>
      <c r="H137">
        <v>0</v>
      </c>
      <c r="I137">
        <v>49.846969999999999</v>
      </c>
      <c r="J137">
        <v>1.114943</v>
      </c>
      <c r="K137">
        <v>16.902439999999999</v>
      </c>
      <c r="L137">
        <v>1.536642E-3</v>
      </c>
      <c r="M137">
        <v>4.5253199999999998</v>
      </c>
      <c r="N137">
        <v>2.8882340000000002</v>
      </c>
      <c r="O137">
        <v>36.928489999999996</v>
      </c>
      <c r="P137">
        <v>1137.875</v>
      </c>
      <c r="Q137">
        <v>1327.405</v>
      </c>
      <c r="R137">
        <v>1554.521</v>
      </c>
      <c r="S137">
        <v>312.24540000000002</v>
      </c>
      <c r="T137">
        <v>3.4540700000000002</v>
      </c>
      <c r="U137">
        <v>0.23171040000000001</v>
      </c>
      <c r="V137">
        <v>4773.5550000000003</v>
      </c>
      <c r="W137">
        <v>1.406839</v>
      </c>
      <c r="X137">
        <v>4.7965840000000002</v>
      </c>
      <c r="Y137">
        <v>1.4072180000000001</v>
      </c>
      <c r="Z137">
        <v>1.167532</v>
      </c>
      <c r="AA137">
        <v>-3.6729449999999997E-2</v>
      </c>
      <c r="AB137">
        <v>5.0476229999999997E-2</v>
      </c>
      <c r="AC137">
        <v>6.3337779999999996E-2</v>
      </c>
      <c r="AD137">
        <v>6.0206059999999999E-2</v>
      </c>
      <c r="AE137" t="s">
        <v>170</v>
      </c>
    </row>
    <row r="138" spans="1:31" x14ac:dyDescent="0.35">
      <c r="A138" s="6">
        <v>0.46180555555555558</v>
      </c>
      <c r="B138">
        <v>3291.3939999999998</v>
      </c>
      <c r="C138">
        <v>15658.47</v>
      </c>
      <c r="D138">
        <v>0</v>
      </c>
      <c r="E138">
        <v>19.476420000000001</v>
      </c>
      <c r="F138">
        <v>0.35139160000000003</v>
      </c>
      <c r="G138">
        <v>9.5466040000000003</v>
      </c>
      <c r="H138">
        <v>0</v>
      </c>
      <c r="I138">
        <v>49.836570000000002</v>
      </c>
      <c r="J138">
        <v>1.1455900000000001</v>
      </c>
      <c r="K138">
        <v>16.418050000000001</v>
      </c>
      <c r="L138">
        <v>1.592996E-3</v>
      </c>
      <c r="M138">
        <v>4.5864700000000003</v>
      </c>
      <c r="N138">
        <v>2.9225439999999998</v>
      </c>
      <c r="O138">
        <v>36.525309999999998</v>
      </c>
      <c r="P138">
        <v>1089.683</v>
      </c>
      <c r="Q138">
        <v>1328.539</v>
      </c>
      <c r="R138">
        <v>1549.0050000000001</v>
      </c>
      <c r="S138">
        <v>304.20620000000002</v>
      </c>
      <c r="T138">
        <v>3.651427</v>
      </c>
      <c r="U138">
        <v>0.22657930000000001</v>
      </c>
      <c r="V138">
        <v>4599.5839999999998</v>
      </c>
      <c r="W138">
        <v>1.3974580000000001</v>
      </c>
      <c r="X138">
        <v>4.7573980000000002</v>
      </c>
      <c r="Y138">
        <v>1.361972</v>
      </c>
      <c r="Z138">
        <v>1.184707</v>
      </c>
      <c r="AA138">
        <v>-2.0002120000000002E-2</v>
      </c>
      <c r="AB138">
        <v>4.8802739999999997E-2</v>
      </c>
      <c r="AC138">
        <v>6.1187600000000002E-2</v>
      </c>
      <c r="AD138">
        <v>5.8225470000000001E-2</v>
      </c>
      <c r="AE138" t="s">
        <v>170</v>
      </c>
    </row>
    <row r="139" spans="1:31" x14ac:dyDescent="0.35">
      <c r="A139" s="6">
        <v>0.46249999999999997</v>
      </c>
      <c r="B139">
        <v>3324.029</v>
      </c>
      <c r="C139">
        <v>15914.97</v>
      </c>
      <c r="D139">
        <v>0</v>
      </c>
      <c r="E139">
        <v>19.444510000000001</v>
      </c>
      <c r="F139">
        <v>0.3460278</v>
      </c>
      <c r="G139">
        <v>9.5290750000000006</v>
      </c>
      <c r="H139">
        <v>0</v>
      </c>
      <c r="I139">
        <v>49.847540000000002</v>
      </c>
      <c r="J139">
        <v>1.148053</v>
      </c>
      <c r="K139">
        <v>16.626370000000001</v>
      </c>
      <c r="L139">
        <v>1.5634690000000001E-3</v>
      </c>
      <c r="M139">
        <v>4.5507619999999998</v>
      </c>
      <c r="N139">
        <v>2.9157850000000001</v>
      </c>
      <c r="O139">
        <v>36.519559999999998</v>
      </c>
      <c r="P139">
        <v>1103.492</v>
      </c>
      <c r="Q139">
        <v>1315.125</v>
      </c>
      <c r="R139">
        <v>1538.8720000000001</v>
      </c>
      <c r="S139">
        <v>296.56990000000002</v>
      </c>
      <c r="T139">
        <v>3.905529</v>
      </c>
      <c r="U139">
        <v>0.22706109999999999</v>
      </c>
      <c r="V139">
        <v>4666.2089999999998</v>
      </c>
      <c r="W139">
        <v>1.4037809999999999</v>
      </c>
      <c r="X139">
        <v>4.7878569999999998</v>
      </c>
      <c r="Y139">
        <v>1.440928</v>
      </c>
      <c r="Z139">
        <v>1.199935</v>
      </c>
      <c r="AA139">
        <v>-8.2576569999999998E-3</v>
      </c>
      <c r="AB139">
        <v>4.8996240000000003E-2</v>
      </c>
      <c r="AC139">
        <v>6.143353E-2</v>
      </c>
      <c r="AD139">
        <v>5.8460989999999997E-2</v>
      </c>
      <c r="AE139" t="s">
        <v>170</v>
      </c>
    </row>
    <row r="140" spans="1:31" x14ac:dyDescent="0.35">
      <c r="A140" s="6">
        <v>0.46319444444444446</v>
      </c>
      <c r="B140">
        <v>3347.8829999999998</v>
      </c>
      <c r="C140">
        <v>16116.6</v>
      </c>
      <c r="D140">
        <v>0</v>
      </c>
      <c r="E140">
        <v>19.423249999999999</v>
      </c>
      <c r="F140">
        <v>0.34249160000000001</v>
      </c>
      <c r="G140">
        <v>9.5129099999999998</v>
      </c>
      <c r="H140">
        <v>0</v>
      </c>
      <c r="I140">
        <v>49.867719999999998</v>
      </c>
      <c r="J140">
        <v>1.1493880000000001</v>
      </c>
      <c r="K140">
        <v>16.795120000000001</v>
      </c>
      <c r="L140">
        <v>1.5432149999999999E-3</v>
      </c>
      <c r="M140">
        <v>4.5041609999999999</v>
      </c>
      <c r="N140">
        <v>2.9121049999999999</v>
      </c>
      <c r="O140">
        <v>36.589889999999997</v>
      </c>
      <c r="P140">
        <v>1113.0540000000001</v>
      </c>
      <c r="Q140">
        <v>1291.4590000000001</v>
      </c>
      <c r="R140">
        <v>1517.943</v>
      </c>
      <c r="S140">
        <v>289.64299999999997</v>
      </c>
      <c r="T140">
        <v>4.0453250000000001</v>
      </c>
      <c r="U140">
        <v>0.22745209999999999</v>
      </c>
      <c r="V140">
        <v>4718.723</v>
      </c>
      <c r="W140">
        <v>1.409465</v>
      </c>
      <c r="X140">
        <v>4.8139659999999997</v>
      </c>
      <c r="Y140">
        <v>1.4917579999999999</v>
      </c>
      <c r="Z140">
        <v>1.2125010000000001</v>
      </c>
      <c r="AA140">
        <v>-4.826559E-4</v>
      </c>
      <c r="AB140">
        <v>4.9223679999999999E-2</v>
      </c>
      <c r="AC140">
        <v>6.17247E-2</v>
      </c>
      <c r="AD140">
        <v>5.8739350000000003E-2</v>
      </c>
      <c r="AE140" t="s">
        <v>170</v>
      </c>
    </row>
    <row r="141" spans="1:31" x14ac:dyDescent="0.35">
      <c r="A141" s="6">
        <v>0.46388888888888885</v>
      </c>
      <c r="B141">
        <v>3451.558</v>
      </c>
      <c r="C141">
        <v>16814.61</v>
      </c>
      <c r="D141">
        <v>0</v>
      </c>
      <c r="E141">
        <v>19.36468</v>
      </c>
      <c r="F141">
        <v>0.34229920000000003</v>
      </c>
      <c r="G141">
        <v>9.5409299999999995</v>
      </c>
      <c r="H141">
        <v>0</v>
      </c>
      <c r="I141">
        <v>49.89076</v>
      </c>
      <c r="J141">
        <v>1.1337200000000001</v>
      </c>
      <c r="K141">
        <v>17.361719999999998</v>
      </c>
      <c r="L141">
        <v>1.4838710000000001E-3</v>
      </c>
      <c r="M141">
        <v>4.4028910000000003</v>
      </c>
      <c r="N141">
        <v>2.8831449999999998</v>
      </c>
      <c r="O141">
        <v>37.250929999999997</v>
      </c>
      <c r="P141">
        <v>1159.8989999999999</v>
      </c>
      <c r="Q141">
        <v>1261.058</v>
      </c>
      <c r="R141">
        <v>1494.675</v>
      </c>
      <c r="S141">
        <v>287.80160000000001</v>
      </c>
      <c r="T141">
        <v>4.0349139999999997</v>
      </c>
      <c r="U141">
        <v>0.2316117</v>
      </c>
      <c r="V141">
        <v>4917.9210000000003</v>
      </c>
      <c r="W141">
        <v>1.424841</v>
      </c>
      <c r="X141">
        <v>4.8715999999999999</v>
      </c>
      <c r="Y141">
        <v>1.585013</v>
      </c>
      <c r="Z141">
        <v>1.212126</v>
      </c>
      <c r="AA141">
        <v>-4.7979559999999999E-3</v>
      </c>
      <c r="AB141">
        <v>5.0987089999999999E-2</v>
      </c>
      <c r="AC141">
        <v>6.3918989999999995E-2</v>
      </c>
      <c r="AD141">
        <v>6.0786680000000003E-2</v>
      </c>
      <c r="AE141" t="s">
        <v>170</v>
      </c>
    </row>
    <row r="142" spans="1:31" x14ac:dyDescent="0.35">
      <c r="A142" s="6">
        <v>0.46458333333333335</v>
      </c>
      <c r="B142">
        <v>3484.922</v>
      </c>
      <c r="C142">
        <v>16929.419999999998</v>
      </c>
      <c r="D142">
        <v>0</v>
      </c>
      <c r="E142">
        <v>19.232690000000002</v>
      </c>
      <c r="F142">
        <v>0.3447597</v>
      </c>
      <c r="G142">
        <v>9.5402690000000003</v>
      </c>
      <c r="H142">
        <v>0</v>
      </c>
      <c r="I142">
        <v>49.57546</v>
      </c>
      <c r="J142">
        <v>1.086957</v>
      </c>
      <c r="K142">
        <v>17.287269999999999</v>
      </c>
      <c r="L142">
        <v>1.479062E-3</v>
      </c>
      <c r="M142">
        <v>4.337631</v>
      </c>
      <c r="N142">
        <v>2.8429769999999999</v>
      </c>
      <c r="O142">
        <v>37.748959999999997</v>
      </c>
      <c r="P142">
        <v>1188.0509999999999</v>
      </c>
      <c r="Q142">
        <v>1236.6120000000001</v>
      </c>
      <c r="R142">
        <v>1473.3009999999999</v>
      </c>
      <c r="S142">
        <v>291.45510000000002</v>
      </c>
      <c r="T142">
        <v>3.592565</v>
      </c>
      <c r="U142">
        <v>0.23419590000000001</v>
      </c>
      <c r="V142">
        <v>4929.4610000000002</v>
      </c>
      <c r="W142">
        <v>1.4145110000000001</v>
      </c>
      <c r="X142">
        <v>4.8579049999999997</v>
      </c>
      <c r="Y142">
        <v>1.372017</v>
      </c>
      <c r="Z142">
        <v>1.197794</v>
      </c>
      <c r="AA142">
        <v>-2.0444460000000001E-2</v>
      </c>
      <c r="AB142">
        <v>5.0932739999999997E-2</v>
      </c>
      <c r="AC142">
        <v>6.3819619999999994E-2</v>
      </c>
      <c r="AD142">
        <v>6.0675020000000003E-2</v>
      </c>
      <c r="AE142" t="s">
        <v>170</v>
      </c>
    </row>
    <row r="143" spans="1:31" x14ac:dyDescent="0.35">
      <c r="A143" s="6">
        <v>0.46527777777777773</v>
      </c>
      <c r="B143">
        <v>3397.489</v>
      </c>
      <c r="C143">
        <v>16475.23</v>
      </c>
      <c r="D143">
        <v>0</v>
      </c>
      <c r="E143">
        <v>19.453199999999999</v>
      </c>
      <c r="F143">
        <v>0.35282279999999999</v>
      </c>
      <c r="G143">
        <v>9.5910949999999993</v>
      </c>
      <c r="H143">
        <v>0</v>
      </c>
      <c r="I143">
        <v>49.94988</v>
      </c>
      <c r="J143">
        <v>1.1522559999999999</v>
      </c>
      <c r="K143">
        <v>17.243120000000001</v>
      </c>
      <c r="L143">
        <v>1.5360319999999999E-3</v>
      </c>
      <c r="M143">
        <v>4.4332659999999997</v>
      </c>
      <c r="N143">
        <v>2.908976</v>
      </c>
      <c r="O143">
        <v>37.736080000000001</v>
      </c>
      <c r="P143">
        <v>1130.1969999999999</v>
      </c>
      <c r="Q143">
        <v>1279.1010000000001</v>
      </c>
      <c r="R143">
        <v>1505.9570000000001</v>
      </c>
      <c r="S143">
        <v>289.82260000000002</v>
      </c>
      <c r="T143">
        <v>3.715103</v>
      </c>
      <c r="U143">
        <v>0.2290683</v>
      </c>
      <c r="V143">
        <v>4843.241</v>
      </c>
      <c r="W143">
        <v>1.4255359999999999</v>
      </c>
      <c r="X143">
        <v>4.8492360000000003</v>
      </c>
      <c r="Y143">
        <v>1.540046</v>
      </c>
      <c r="Z143">
        <v>1.199025</v>
      </c>
      <c r="AA143">
        <v>-1.6241709999999999E-2</v>
      </c>
      <c r="AB143">
        <v>5.1800119999999998E-2</v>
      </c>
      <c r="AC143">
        <v>6.4669710000000005E-2</v>
      </c>
      <c r="AD143">
        <v>6.1574869999999997E-2</v>
      </c>
      <c r="AE143" t="s">
        <v>170</v>
      </c>
    </row>
    <row r="144" spans="1:31" x14ac:dyDescent="0.35">
      <c r="A144" s="6">
        <v>0.46597222222222223</v>
      </c>
      <c r="B144">
        <v>3452.3519999999999</v>
      </c>
      <c r="C144">
        <v>16768.740000000002</v>
      </c>
      <c r="D144">
        <v>0</v>
      </c>
      <c r="E144">
        <v>19.317309999999999</v>
      </c>
      <c r="F144">
        <v>0.3501571</v>
      </c>
      <c r="G144">
        <v>9.5943729999999992</v>
      </c>
      <c r="H144">
        <v>0</v>
      </c>
      <c r="I144">
        <v>49.751579999999997</v>
      </c>
      <c r="J144">
        <v>1.1037779999999999</v>
      </c>
      <c r="K144">
        <v>17.33841</v>
      </c>
      <c r="L144">
        <v>1.51578E-3</v>
      </c>
      <c r="M144">
        <v>4.355918</v>
      </c>
      <c r="N144">
        <v>2.8722620000000001</v>
      </c>
      <c r="O144">
        <v>37.971609999999998</v>
      </c>
      <c r="P144">
        <v>1163.991</v>
      </c>
      <c r="Q144">
        <v>1257.47</v>
      </c>
      <c r="R144">
        <v>1488.8389999999999</v>
      </c>
      <c r="S144">
        <v>293.49770000000001</v>
      </c>
      <c r="T144">
        <v>3.4259330000000001</v>
      </c>
      <c r="U144">
        <v>0.23202890000000001</v>
      </c>
      <c r="V144">
        <v>4906.8429999999998</v>
      </c>
      <c r="W144">
        <v>1.4213039999999999</v>
      </c>
      <c r="X144">
        <v>4.8571939999999998</v>
      </c>
      <c r="Y144">
        <v>1.388352</v>
      </c>
      <c r="Z144">
        <v>1.1857930000000001</v>
      </c>
      <c r="AA144">
        <v>-2.1004399999999999E-2</v>
      </c>
      <c r="AB144">
        <v>5.161864E-2</v>
      </c>
      <c r="AC144">
        <v>6.4541650000000006E-2</v>
      </c>
      <c r="AD144">
        <v>6.140951E-2</v>
      </c>
      <c r="AE144" t="s">
        <v>170</v>
      </c>
    </row>
    <row r="145" spans="1:31" x14ac:dyDescent="0.35">
      <c r="A145" s="6">
        <v>0.46666666666666662</v>
      </c>
      <c r="B145">
        <v>3363.66</v>
      </c>
      <c r="C145">
        <v>16286.38</v>
      </c>
      <c r="D145">
        <v>0</v>
      </c>
      <c r="E145">
        <v>19.49925</v>
      </c>
      <c r="F145">
        <v>0.35515910000000001</v>
      </c>
      <c r="G145">
        <v>9.6142330000000005</v>
      </c>
      <c r="H145">
        <v>0</v>
      </c>
      <c r="I145">
        <v>50.030880000000003</v>
      </c>
      <c r="J145">
        <v>1.158595</v>
      </c>
      <c r="K145">
        <v>17.203050000000001</v>
      </c>
      <c r="L145">
        <v>1.5744369999999999E-3</v>
      </c>
      <c r="M145">
        <v>4.4630619999999999</v>
      </c>
      <c r="N145">
        <v>2.9288820000000002</v>
      </c>
      <c r="O145">
        <v>37.749789999999997</v>
      </c>
      <c r="P145">
        <v>1110.6949999999999</v>
      </c>
      <c r="Q145">
        <v>1293.3330000000001</v>
      </c>
      <c r="R145">
        <v>1515.9760000000001</v>
      </c>
      <c r="S145">
        <v>291.80029999999999</v>
      </c>
      <c r="T145">
        <v>3.5778409999999998</v>
      </c>
      <c r="U145">
        <v>0.2274813</v>
      </c>
      <c r="V145">
        <v>4799.375</v>
      </c>
      <c r="W145">
        <v>1.426831</v>
      </c>
      <c r="X145">
        <v>4.841863</v>
      </c>
      <c r="Y145">
        <v>1.5166919999999999</v>
      </c>
      <c r="Z145">
        <v>1.1881820000000001</v>
      </c>
      <c r="AA145">
        <v>-2.1522590000000001E-2</v>
      </c>
      <c r="AB145">
        <v>5.2406029999999999E-2</v>
      </c>
      <c r="AC145">
        <v>6.5269560000000004E-2</v>
      </c>
      <c r="AD145">
        <v>6.2190620000000002E-2</v>
      </c>
      <c r="AE145" t="s">
        <v>170</v>
      </c>
    </row>
    <row r="146" spans="1:31" x14ac:dyDescent="0.35">
      <c r="A146" s="6">
        <v>0.50069444444444444</v>
      </c>
      <c r="B146">
        <v>3275.498</v>
      </c>
      <c r="C146">
        <v>15754.75</v>
      </c>
      <c r="D146">
        <v>0</v>
      </c>
      <c r="E146">
        <v>19.543489999999998</v>
      </c>
      <c r="F146">
        <v>0.35205839999999999</v>
      </c>
      <c r="G146">
        <v>9.5687689999999996</v>
      </c>
      <c r="H146">
        <v>0</v>
      </c>
      <c r="I146">
        <v>50.060110000000002</v>
      </c>
      <c r="J146">
        <v>1.1808810000000001</v>
      </c>
      <c r="K146">
        <v>16.791550000000001</v>
      </c>
      <c r="L146">
        <v>1.6291190000000001E-3</v>
      </c>
      <c r="M146">
        <v>4.5221840000000002</v>
      </c>
      <c r="N146">
        <v>2.9629479999999999</v>
      </c>
      <c r="O146">
        <v>37.10575</v>
      </c>
      <c r="P146">
        <v>1068.3800000000001</v>
      </c>
      <c r="Q146">
        <v>1300.799</v>
      </c>
      <c r="R146">
        <v>1518.4870000000001</v>
      </c>
      <c r="S146">
        <v>285.37270000000001</v>
      </c>
      <c r="T146">
        <v>3.7832330000000001</v>
      </c>
      <c r="U146">
        <v>0.22283819999999999</v>
      </c>
      <c r="V146">
        <v>4642.0280000000002</v>
      </c>
      <c r="W146">
        <v>1.417198</v>
      </c>
      <c r="X146">
        <v>4.8098780000000003</v>
      </c>
      <c r="Y146">
        <v>1.4762329999999999</v>
      </c>
      <c r="Z146">
        <v>1.201989</v>
      </c>
      <c r="AA146">
        <v>-5.9842360000000004E-3</v>
      </c>
      <c r="AB146">
        <v>5.0969519999999997E-2</v>
      </c>
      <c r="AC146">
        <v>6.342043E-2</v>
      </c>
      <c r="AD146">
        <v>6.0488060000000003E-2</v>
      </c>
      <c r="AE146" t="s">
        <v>170</v>
      </c>
    </row>
    <row r="147" spans="1:31" x14ac:dyDescent="0.35">
      <c r="A147" s="6">
        <v>0.50138888888888888</v>
      </c>
      <c r="B147">
        <v>3297.4290000000001</v>
      </c>
      <c r="C147">
        <v>15924.23</v>
      </c>
      <c r="D147">
        <v>0</v>
      </c>
      <c r="E147">
        <v>19.546279999999999</v>
      </c>
      <c r="F147">
        <v>0.34641640000000001</v>
      </c>
      <c r="G147">
        <v>9.5607919999999993</v>
      </c>
      <c r="H147">
        <v>0</v>
      </c>
      <c r="I147">
        <v>50.064390000000003</v>
      </c>
      <c r="J147">
        <v>1.1735960000000001</v>
      </c>
      <c r="K147">
        <v>16.925540000000002</v>
      </c>
      <c r="L147">
        <v>1.610408E-3</v>
      </c>
      <c r="M147">
        <v>4.488283</v>
      </c>
      <c r="N147">
        <v>2.9583590000000002</v>
      </c>
      <c r="O147">
        <v>36.848419999999997</v>
      </c>
      <c r="P147">
        <v>1077.7660000000001</v>
      </c>
      <c r="Q147">
        <v>1277.9110000000001</v>
      </c>
      <c r="R147">
        <v>1498.028</v>
      </c>
      <c r="S147">
        <v>279.54899999999998</v>
      </c>
      <c r="T147">
        <v>3.8787419999999999</v>
      </c>
      <c r="U147">
        <v>0.22342529999999999</v>
      </c>
      <c r="V147">
        <v>4690.2430000000004</v>
      </c>
      <c r="W147">
        <v>1.4223939999999999</v>
      </c>
      <c r="X147">
        <v>4.8292869999999999</v>
      </c>
      <c r="Y147">
        <v>1.517882</v>
      </c>
      <c r="Z147">
        <v>1.213284</v>
      </c>
      <c r="AA147" s="1">
        <v>3.8349870000000002E-5</v>
      </c>
      <c r="AB147">
        <v>5.1106180000000001E-2</v>
      </c>
      <c r="AC147">
        <v>6.3623780000000005E-2</v>
      </c>
      <c r="AD147">
        <v>6.0674029999999997E-2</v>
      </c>
      <c r="AE147" t="s">
        <v>170</v>
      </c>
    </row>
    <row r="148" spans="1:31" x14ac:dyDescent="0.35">
      <c r="A148" s="6">
        <v>0.50208333333333333</v>
      </c>
      <c r="B148">
        <v>3309.259</v>
      </c>
      <c r="C148">
        <v>16008.22</v>
      </c>
      <c r="D148">
        <v>0</v>
      </c>
      <c r="E148">
        <v>19.650480000000002</v>
      </c>
      <c r="F148">
        <v>0.33935700000000002</v>
      </c>
      <c r="G148">
        <v>9.5769059999999993</v>
      </c>
      <c r="H148">
        <v>0</v>
      </c>
      <c r="I148">
        <v>49.987830000000002</v>
      </c>
      <c r="J148">
        <v>1.159084</v>
      </c>
      <c r="K148">
        <v>17.01023</v>
      </c>
      <c r="L148">
        <v>1.601831E-3</v>
      </c>
      <c r="M148">
        <v>4.4667050000000001</v>
      </c>
      <c r="N148">
        <v>2.957179</v>
      </c>
      <c r="O148">
        <v>36.106409999999997</v>
      </c>
      <c r="P148">
        <v>1082.953</v>
      </c>
      <c r="Q148">
        <v>1259.3530000000001</v>
      </c>
      <c r="R148">
        <v>1480.79</v>
      </c>
      <c r="S148">
        <v>270.09589999999997</v>
      </c>
      <c r="T148">
        <v>3.872503</v>
      </c>
      <c r="U148">
        <v>0.22354189999999999</v>
      </c>
      <c r="V148">
        <v>4733.1090000000004</v>
      </c>
      <c r="W148">
        <v>1.4302619999999999</v>
      </c>
      <c r="X148">
        <v>4.8374030000000001</v>
      </c>
      <c r="Y148">
        <v>1.5589569999999999</v>
      </c>
      <c r="Z148">
        <v>1.2324949999999999</v>
      </c>
      <c r="AA148">
        <v>4.524101E-3</v>
      </c>
      <c r="AB148">
        <v>5.1289559999999998E-2</v>
      </c>
      <c r="AC148">
        <v>6.3848199999999994E-2</v>
      </c>
      <c r="AD148">
        <v>6.088901E-2</v>
      </c>
      <c r="AE148" t="s">
        <v>170</v>
      </c>
    </row>
    <row r="149" spans="1:31" x14ac:dyDescent="0.35">
      <c r="A149" s="6">
        <v>0.50277777777777777</v>
      </c>
      <c r="B149">
        <v>3313.3470000000002</v>
      </c>
      <c r="C149">
        <v>16047.17</v>
      </c>
      <c r="D149">
        <v>0</v>
      </c>
      <c r="E149">
        <v>19.73404</v>
      </c>
      <c r="F149">
        <v>0.33707100000000001</v>
      </c>
      <c r="G149">
        <v>9.5949030000000004</v>
      </c>
      <c r="H149">
        <v>0</v>
      </c>
      <c r="I149">
        <v>49.9328</v>
      </c>
      <c r="J149">
        <v>1.1547069999999999</v>
      </c>
      <c r="K149">
        <v>17.066469999999999</v>
      </c>
      <c r="L149">
        <v>1.6003E-3</v>
      </c>
      <c r="M149">
        <v>4.4295080000000002</v>
      </c>
      <c r="N149">
        <v>2.9579219999999999</v>
      </c>
      <c r="O149">
        <v>35.816020000000002</v>
      </c>
      <c r="P149">
        <v>1084.3440000000001</v>
      </c>
      <c r="Q149">
        <v>1221.8810000000001</v>
      </c>
      <c r="R149">
        <v>1443.8440000000001</v>
      </c>
      <c r="S149">
        <v>261.97539999999998</v>
      </c>
      <c r="T149">
        <v>3.801269</v>
      </c>
      <c r="U149">
        <v>0.2235212</v>
      </c>
      <c r="V149">
        <v>4760.5559999999996</v>
      </c>
      <c r="W149">
        <v>1.436782</v>
      </c>
      <c r="X149">
        <v>4.843191</v>
      </c>
      <c r="Y149">
        <v>1.5866629999999999</v>
      </c>
      <c r="Z149">
        <v>1.2482409999999999</v>
      </c>
      <c r="AA149">
        <v>6.3804090000000001E-3</v>
      </c>
      <c r="AB149">
        <v>5.1503359999999998E-2</v>
      </c>
      <c r="AC149">
        <v>6.4091309999999999E-2</v>
      </c>
      <c r="AD149">
        <v>6.112654E-2</v>
      </c>
      <c r="AE149" t="s">
        <v>170</v>
      </c>
    </row>
    <row r="150" spans="1:31" x14ac:dyDescent="0.35">
      <c r="A150" s="6">
        <v>0.50347222222222221</v>
      </c>
      <c r="B150">
        <v>3309.0050000000001</v>
      </c>
      <c r="C150">
        <v>16036.78</v>
      </c>
      <c r="D150">
        <v>0</v>
      </c>
      <c r="E150">
        <v>19.7441</v>
      </c>
      <c r="F150">
        <v>0.34243390000000001</v>
      </c>
      <c r="G150">
        <v>9.6092890000000004</v>
      </c>
      <c r="H150">
        <v>0</v>
      </c>
      <c r="I150">
        <v>49.953130000000002</v>
      </c>
      <c r="J150">
        <v>1.167996</v>
      </c>
      <c r="K150">
        <v>17.085419999999999</v>
      </c>
      <c r="L150">
        <v>1.60519E-3</v>
      </c>
      <c r="M150">
        <v>4.3859709999999996</v>
      </c>
      <c r="N150">
        <v>2.9611619999999998</v>
      </c>
      <c r="O150">
        <v>36.333120000000001</v>
      </c>
      <c r="P150">
        <v>1081.135</v>
      </c>
      <c r="Q150">
        <v>1188.259</v>
      </c>
      <c r="R150">
        <v>1409.6949999999999</v>
      </c>
      <c r="S150">
        <v>258.77530000000002</v>
      </c>
      <c r="T150">
        <v>3.7207680000000001</v>
      </c>
      <c r="U150">
        <v>0.223333</v>
      </c>
      <c r="V150">
        <v>4762.2539999999999</v>
      </c>
      <c r="W150">
        <v>1.4391799999999999</v>
      </c>
      <c r="X150">
        <v>4.846406</v>
      </c>
      <c r="Y150">
        <v>1.5933250000000001</v>
      </c>
      <c r="Z150">
        <v>1.2522180000000001</v>
      </c>
      <c r="AA150">
        <v>5.7090459999999997E-3</v>
      </c>
      <c r="AB150">
        <v>5.1757909999999997E-2</v>
      </c>
      <c r="AC150">
        <v>6.4352859999999998E-2</v>
      </c>
      <c r="AD150">
        <v>6.1389350000000002E-2</v>
      </c>
      <c r="AE150" t="s">
        <v>170</v>
      </c>
    </row>
    <row r="151" spans="1:31" x14ac:dyDescent="0.35">
      <c r="A151" s="6">
        <v>0.50416666666666665</v>
      </c>
      <c r="B151">
        <v>3393.306</v>
      </c>
      <c r="C151">
        <v>16482.57</v>
      </c>
      <c r="D151">
        <v>0</v>
      </c>
      <c r="E151">
        <v>19.547409999999999</v>
      </c>
      <c r="F151">
        <v>0.3480819</v>
      </c>
      <c r="G151">
        <v>9.6164819999999995</v>
      </c>
      <c r="H151">
        <v>0</v>
      </c>
      <c r="I151">
        <v>49.450800000000001</v>
      </c>
      <c r="J151">
        <v>1.106339</v>
      </c>
      <c r="K151">
        <v>17.29494</v>
      </c>
      <c r="L151">
        <v>1.565901E-3</v>
      </c>
      <c r="M151">
        <v>4.2890410000000001</v>
      </c>
      <c r="N151">
        <v>2.8849800000000001</v>
      </c>
      <c r="O151">
        <v>37.34704</v>
      </c>
      <c r="P151">
        <v>1138.8499999999999</v>
      </c>
      <c r="Q151">
        <v>1149.3440000000001</v>
      </c>
      <c r="R151">
        <v>1377.73</v>
      </c>
      <c r="S151">
        <v>264.51069999999999</v>
      </c>
      <c r="T151">
        <v>3.1949589999999999</v>
      </c>
      <c r="U151">
        <v>0.22906280000000001</v>
      </c>
      <c r="V151">
        <v>4864.3320000000003</v>
      </c>
      <c r="W151">
        <v>1.433508</v>
      </c>
      <c r="X151">
        <v>4.8573789999999999</v>
      </c>
      <c r="Y151">
        <v>1.3726179999999999</v>
      </c>
      <c r="Z151">
        <v>1.2326330000000001</v>
      </c>
      <c r="AA151">
        <v>-2.270751E-2</v>
      </c>
      <c r="AB151">
        <v>5.2794830000000001E-2</v>
      </c>
      <c r="AC151">
        <v>6.5523880000000007E-2</v>
      </c>
      <c r="AD151">
        <v>6.246608E-2</v>
      </c>
      <c r="AE151" t="s">
        <v>170</v>
      </c>
    </row>
    <row r="152" spans="1:31" x14ac:dyDescent="0.35">
      <c r="A152" s="6">
        <v>0.50486111111111109</v>
      </c>
      <c r="B152">
        <v>3422.6550000000002</v>
      </c>
      <c r="C152">
        <v>16821.650000000001</v>
      </c>
      <c r="D152">
        <v>0</v>
      </c>
      <c r="E152">
        <v>19.25488</v>
      </c>
      <c r="F152">
        <v>0.34753040000000002</v>
      </c>
      <c r="G152">
        <v>9.7854410000000005</v>
      </c>
      <c r="H152">
        <v>0</v>
      </c>
      <c r="I152">
        <v>50.622920000000001</v>
      </c>
      <c r="J152">
        <v>1.118984</v>
      </c>
      <c r="K152">
        <v>17.839749999999999</v>
      </c>
      <c r="L152">
        <v>1.5774700000000001E-3</v>
      </c>
      <c r="M152">
        <v>4.5147529999999998</v>
      </c>
      <c r="N152">
        <v>2.935438</v>
      </c>
      <c r="O152">
        <v>37.661630000000002</v>
      </c>
      <c r="P152">
        <v>1128.316</v>
      </c>
      <c r="Q152">
        <v>1554.7739999999999</v>
      </c>
      <c r="R152">
        <v>1779.223</v>
      </c>
      <c r="S152">
        <v>262.18950000000001</v>
      </c>
      <c r="T152">
        <v>3.1018810000000001</v>
      </c>
      <c r="U152">
        <v>0.2283799</v>
      </c>
      <c r="V152">
        <v>4943.5230000000001</v>
      </c>
      <c r="W152">
        <v>1.444353</v>
      </c>
      <c r="X152">
        <v>4.9147970000000001</v>
      </c>
      <c r="Y152">
        <v>1.495166</v>
      </c>
      <c r="Z152">
        <v>1.203041</v>
      </c>
      <c r="AA152">
        <v>-5.450004E-2</v>
      </c>
      <c r="AB152">
        <v>5.3107500000000002E-2</v>
      </c>
      <c r="AC152">
        <v>6.5928340000000002E-2</v>
      </c>
      <c r="AD152">
        <v>6.2860650000000004E-2</v>
      </c>
      <c r="AE152" t="s">
        <v>170</v>
      </c>
    </row>
    <row r="153" spans="1:31" x14ac:dyDescent="0.35">
      <c r="A153" s="6">
        <v>0.50555555555555554</v>
      </c>
      <c r="B153">
        <v>3421.5810000000001</v>
      </c>
      <c r="C153">
        <v>16921.5</v>
      </c>
      <c r="D153">
        <v>0</v>
      </c>
      <c r="E153">
        <v>18.790759999999999</v>
      </c>
      <c r="F153">
        <v>0.35049780000000003</v>
      </c>
      <c r="G153">
        <v>9.784478</v>
      </c>
      <c r="H153">
        <v>0</v>
      </c>
      <c r="I153">
        <v>51.285919999999997</v>
      </c>
      <c r="J153">
        <v>1.1381540000000001</v>
      </c>
      <c r="K153">
        <v>18.102209999999999</v>
      </c>
      <c r="L153">
        <v>1.6089089999999999E-3</v>
      </c>
      <c r="M153">
        <v>4.6400870000000003</v>
      </c>
      <c r="N153">
        <v>2.9532989999999999</v>
      </c>
      <c r="O153">
        <v>38.427959999999999</v>
      </c>
      <c r="P153">
        <v>1120.135</v>
      </c>
      <c r="Q153">
        <v>1407.2070000000001</v>
      </c>
      <c r="R153">
        <v>1632.479</v>
      </c>
      <c r="S153">
        <v>269.2654</v>
      </c>
      <c r="T153">
        <v>3.190569</v>
      </c>
      <c r="U153">
        <v>0.22759090000000001</v>
      </c>
      <c r="V153">
        <v>4894.6679999999997</v>
      </c>
      <c r="W153">
        <v>1.430528</v>
      </c>
      <c r="X153">
        <v>4.9455200000000001</v>
      </c>
      <c r="Y153">
        <v>1.5251330000000001</v>
      </c>
      <c r="Z153">
        <v>1.159133</v>
      </c>
      <c r="AA153">
        <v>-6.5134730000000002E-2</v>
      </c>
      <c r="AB153">
        <v>5.3198639999999998E-2</v>
      </c>
      <c r="AC153">
        <v>6.6010540000000006E-2</v>
      </c>
      <c r="AD153">
        <v>6.2954560000000007E-2</v>
      </c>
      <c r="AE153" t="s">
        <v>170</v>
      </c>
    </row>
    <row r="154" spans="1:31" x14ac:dyDescent="0.35">
      <c r="A154" s="6">
        <v>0.50624999999999998</v>
      </c>
      <c r="B154">
        <v>3400.0639999999999</v>
      </c>
      <c r="C154">
        <v>16822.72</v>
      </c>
      <c r="D154">
        <v>0</v>
      </c>
      <c r="E154">
        <v>18.564330000000002</v>
      </c>
      <c r="F154">
        <v>0.3475297</v>
      </c>
      <c r="G154">
        <v>9.7533899999999996</v>
      </c>
      <c r="H154">
        <v>0</v>
      </c>
      <c r="I154">
        <v>51.562809999999999</v>
      </c>
      <c r="J154">
        <v>1.1426540000000001</v>
      </c>
      <c r="K154">
        <v>18.0793</v>
      </c>
      <c r="L154">
        <v>1.6564749999999999E-3</v>
      </c>
      <c r="M154">
        <v>4.779325</v>
      </c>
      <c r="N154">
        <v>2.967956</v>
      </c>
      <c r="O154">
        <v>38.33596</v>
      </c>
      <c r="P154">
        <v>1107.2550000000001</v>
      </c>
      <c r="Q154">
        <v>1360.97</v>
      </c>
      <c r="R154">
        <v>1585.7460000000001</v>
      </c>
      <c r="S154">
        <v>273.80439999999999</v>
      </c>
      <c r="T154">
        <v>3.2637689999999999</v>
      </c>
      <c r="U154">
        <v>0.22677749999999999</v>
      </c>
      <c r="V154">
        <v>4822.2749999999996</v>
      </c>
      <c r="W154">
        <v>1.4182900000000001</v>
      </c>
      <c r="X154">
        <v>4.9477650000000004</v>
      </c>
      <c r="Y154">
        <v>1.5215829999999999</v>
      </c>
      <c r="Z154">
        <v>1.1310929999999999</v>
      </c>
      <c r="AA154">
        <v>-5.0172050000000003E-2</v>
      </c>
      <c r="AB154">
        <v>5.3214400000000002E-2</v>
      </c>
      <c r="AC154">
        <v>6.5987580000000004E-2</v>
      </c>
      <c r="AD154">
        <v>6.2946660000000002E-2</v>
      </c>
      <c r="AE154" t="s">
        <v>170</v>
      </c>
    </row>
    <row r="155" spans="1:31" x14ac:dyDescent="0.35">
      <c r="A155" s="6">
        <v>0.50694444444444442</v>
      </c>
      <c r="B155">
        <v>3384.701</v>
      </c>
      <c r="C155">
        <v>16792.669999999998</v>
      </c>
      <c r="D155">
        <v>0</v>
      </c>
      <c r="E155">
        <v>18.292069999999999</v>
      </c>
      <c r="F155">
        <v>0.35216740000000002</v>
      </c>
      <c r="G155">
        <v>9.7298019999999994</v>
      </c>
      <c r="H155">
        <v>0</v>
      </c>
      <c r="I155">
        <v>51.97184</v>
      </c>
      <c r="J155">
        <v>1.170299</v>
      </c>
      <c r="K155">
        <v>18.214410000000001</v>
      </c>
      <c r="L155">
        <v>1.6979160000000001E-3</v>
      </c>
      <c r="M155">
        <v>4.8818109999999999</v>
      </c>
      <c r="N155">
        <v>2.9850750000000001</v>
      </c>
      <c r="O155">
        <v>39.245089999999998</v>
      </c>
      <c r="P155">
        <v>1094.6300000000001</v>
      </c>
      <c r="Q155">
        <v>1340.425</v>
      </c>
      <c r="R155">
        <v>1564.546</v>
      </c>
      <c r="S155">
        <v>283.90600000000001</v>
      </c>
      <c r="T155">
        <v>3.4379810000000002</v>
      </c>
      <c r="U155">
        <v>0.2261785</v>
      </c>
      <c r="V155">
        <v>4764.759</v>
      </c>
      <c r="W155">
        <v>1.407734</v>
      </c>
      <c r="X155">
        <v>4.9613449999999997</v>
      </c>
      <c r="Y155">
        <v>1.5286409999999999</v>
      </c>
      <c r="Z155">
        <v>1.0962369999999999</v>
      </c>
      <c r="AA155">
        <v>-6.1261009999999998E-2</v>
      </c>
      <c r="AB155">
        <v>5.3166369999999998E-2</v>
      </c>
      <c r="AC155">
        <v>6.5885840000000001E-2</v>
      </c>
      <c r="AD155">
        <v>6.2861029999999998E-2</v>
      </c>
      <c r="AE155" t="s">
        <v>170</v>
      </c>
    </row>
    <row r="156" spans="1:31" x14ac:dyDescent="0.35">
      <c r="A156" s="6">
        <v>0.50763888888888886</v>
      </c>
      <c r="B156">
        <v>3364.538</v>
      </c>
      <c r="C156">
        <v>16672.48</v>
      </c>
      <c r="D156">
        <v>0</v>
      </c>
      <c r="E156">
        <v>18.208600000000001</v>
      </c>
      <c r="F156">
        <v>0.34705229999999998</v>
      </c>
      <c r="G156">
        <v>9.6852029999999996</v>
      </c>
      <c r="H156">
        <v>0</v>
      </c>
      <c r="I156">
        <v>52.066220000000001</v>
      </c>
      <c r="J156">
        <v>1.169875</v>
      </c>
      <c r="K156">
        <v>18.134239999999998</v>
      </c>
      <c r="L156">
        <v>1.7426360000000001E-3</v>
      </c>
      <c r="M156">
        <v>5.0006259999999996</v>
      </c>
      <c r="N156">
        <v>2.9967489999999999</v>
      </c>
      <c r="O156">
        <v>38.901890000000002</v>
      </c>
      <c r="P156">
        <v>1083.827</v>
      </c>
      <c r="Q156">
        <v>1353.9449999999999</v>
      </c>
      <c r="R156">
        <v>1577.5830000000001</v>
      </c>
      <c r="S156">
        <v>288.97070000000002</v>
      </c>
      <c r="T156">
        <v>3.539399</v>
      </c>
      <c r="U156">
        <v>0.2255992</v>
      </c>
      <c r="V156">
        <v>4708.451</v>
      </c>
      <c r="W156">
        <v>1.399435</v>
      </c>
      <c r="X156">
        <v>4.9553560000000001</v>
      </c>
      <c r="Y156">
        <v>1.517684</v>
      </c>
      <c r="Z156">
        <v>1.0780130000000001</v>
      </c>
      <c r="AA156">
        <v>-4.6907249999999998E-2</v>
      </c>
      <c r="AB156">
        <v>5.306744E-2</v>
      </c>
      <c r="AC156">
        <v>6.5726980000000004E-2</v>
      </c>
      <c r="AD156">
        <v>6.2717910000000002E-2</v>
      </c>
      <c r="AE156" t="s">
        <v>170</v>
      </c>
    </row>
    <row r="157" spans="1:31" x14ac:dyDescent="0.35">
      <c r="A157" s="6">
        <v>0.5083333333333333</v>
      </c>
      <c r="B157">
        <v>3242.0160000000001</v>
      </c>
      <c r="C157">
        <v>15673.46</v>
      </c>
      <c r="D157">
        <v>0</v>
      </c>
      <c r="E157">
        <v>18.51174</v>
      </c>
      <c r="F157">
        <v>0.36166530000000002</v>
      </c>
      <c r="G157">
        <v>9.4552790000000009</v>
      </c>
      <c r="H157">
        <v>0</v>
      </c>
      <c r="I157">
        <v>50.608609999999999</v>
      </c>
      <c r="J157">
        <v>1.2005079999999999</v>
      </c>
      <c r="K157">
        <v>17.235620000000001</v>
      </c>
      <c r="L157">
        <v>1.8327689999999999E-3</v>
      </c>
      <c r="M157">
        <v>4.6043690000000002</v>
      </c>
      <c r="N157">
        <v>2.9394819999999999</v>
      </c>
      <c r="O157">
        <v>39.079430000000002</v>
      </c>
      <c r="P157">
        <v>1063.8409999999999</v>
      </c>
      <c r="Q157">
        <v>1183.884</v>
      </c>
      <c r="R157">
        <v>1405.3969999999999</v>
      </c>
      <c r="S157">
        <v>296.45339999999999</v>
      </c>
      <c r="T157">
        <v>3.5336110000000001</v>
      </c>
      <c r="U157">
        <v>0.22304199999999999</v>
      </c>
      <c r="V157">
        <v>4440.085</v>
      </c>
      <c r="W157">
        <v>1.369545</v>
      </c>
      <c r="X157">
        <v>4.8344810000000003</v>
      </c>
      <c r="Y157">
        <v>1.3564419999999999</v>
      </c>
      <c r="Z157">
        <v>1.0881190000000001</v>
      </c>
      <c r="AA157">
        <v>-2.3927650000000002E-2</v>
      </c>
      <c r="AB157">
        <v>5.3042819999999997E-2</v>
      </c>
      <c r="AC157">
        <v>6.5591220000000006E-2</v>
      </c>
      <c r="AD157">
        <v>6.2613160000000001E-2</v>
      </c>
      <c r="AE157" t="s">
        <v>170</v>
      </c>
    </row>
    <row r="158" spans="1:31" x14ac:dyDescent="0.35">
      <c r="A158" s="6">
        <v>0.54236111111111118</v>
      </c>
      <c r="B158">
        <v>3152.991</v>
      </c>
      <c r="C158">
        <v>15116.79</v>
      </c>
      <c r="D158">
        <v>0</v>
      </c>
      <c r="E158">
        <v>18.865639999999999</v>
      </c>
      <c r="F158">
        <v>0.35854130000000001</v>
      </c>
      <c r="G158">
        <v>9.401764</v>
      </c>
      <c r="H158">
        <v>0</v>
      </c>
      <c r="I158">
        <v>50.429679999999998</v>
      </c>
      <c r="J158">
        <v>1.220631</v>
      </c>
      <c r="K158">
        <v>16.804449999999999</v>
      </c>
      <c r="L158">
        <v>1.897506E-3</v>
      </c>
      <c r="M158">
        <v>4.7072320000000003</v>
      </c>
      <c r="N158">
        <v>2.983835</v>
      </c>
      <c r="O158">
        <v>38.187959999999997</v>
      </c>
      <c r="P158">
        <v>1018.503</v>
      </c>
      <c r="Q158">
        <v>1237.317</v>
      </c>
      <c r="R158">
        <v>1451.037</v>
      </c>
      <c r="S158">
        <v>298.1189</v>
      </c>
      <c r="T158">
        <v>3.4748079999999999</v>
      </c>
      <c r="U158">
        <v>0.2197451</v>
      </c>
      <c r="V158">
        <v>4327.3239999999996</v>
      </c>
      <c r="W158">
        <v>1.3724499999999999</v>
      </c>
      <c r="X158">
        <v>4.7944290000000001</v>
      </c>
      <c r="Y158">
        <v>1.352649</v>
      </c>
      <c r="Z158">
        <v>1.1065860000000001</v>
      </c>
      <c r="AA158">
        <v>-4.1645960000000003E-2</v>
      </c>
      <c r="AB158">
        <v>5.3367199999999997E-2</v>
      </c>
      <c r="AC158">
        <v>6.5712010000000001E-2</v>
      </c>
      <c r="AD158">
        <v>6.2800709999999996E-2</v>
      </c>
      <c r="AE158" t="s">
        <v>170</v>
      </c>
    </row>
    <row r="159" spans="1:31" x14ac:dyDescent="0.35">
      <c r="A159" s="6">
        <v>0.54305555555555551</v>
      </c>
      <c r="B159">
        <v>3076.9769999999999</v>
      </c>
      <c r="C159">
        <v>14590.2</v>
      </c>
      <c r="D159">
        <v>0</v>
      </c>
      <c r="E159">
        <v>19.10078</v>
      </c>
      <c r="F159">
        <v>0.35589929999999997</v>
      </c>
      <c r="G159">
        <v>9.3976690000000005</v>
      </c>
      <c r="H159">
        <v>0</v>
      </c>
      <c r="I159">
        <v>50.332810000000002</v>
      </c>
      <c r="J159">
        <v>1.2309920000000001</v>
      </c>
      <c r="K159">
        <v>16.26398</v>
      </c>
      <c r="L159">
        <v>1.941983E-3</v>
      </c>
      <c r="M159">
        <v>4.7648479999999998</v>
      </c>
      <c r="N159">
        <v>3.0189910000000002</v>
      </c>
      <c r="O159">
        <v>37.10998</v>
      </c>
      <c r="P159">
        <v>982.09720000000004</v>
      </c>
      <c r="Q159">
        <v>1264.3030000000001</v>
      </c>
      <c r="R159">
        <v>1471.87</v>
      </c>
      <c r="S159">
        <v>293.96679999999998</v>
      </c>
      <c r="T159">
        <v>3.4947119999999998</v>
      </c>
      <c r="U159">
        <v>0.21578230000000001</v>
      </c>
      <c r="V159">
        <v>4209.9070000000002</v>
      </c>
      <c r="W159">
        <v>1.368196</v>
      </c>
      <c r="X159">
        <v>4.7417319999999998</v>
      </c>
      <c r="Y159">
        <v>1.293164</v>
      </c>
      <c r="Z159">
        <v>1.13365</v>
      </c>
      <c r="AA159">
        <v>-2.9049330000000002E-2</v>
      </c>
      <c r="AB159">
        <v>5.1349260000000001E-2</v>
      </c>
      <c r="AC159">
        <v>6.3263819999999998E-2</v>
      </c>
      <c r="AD159">
        <v>6.0481640000000003E-2</v>
      </c>
      <c r="AE159" t="s">
        <v>170</v>
      </c>
    </row>
    <row r="160" spans="1:31" x14ac:dyDescent="0.35">
      <c r="A160" s="6">
        <v>0.54375000000000007</v>
      </c>
      <c r="B160">
        <v>3115.3020000000001</v>
      </c>
      <c r="C160">
        <v>14828.79</v>
      </c>
      <c r="D160">
        <v>0</v>
      </c>
      <c r="E160">
        <v>19.198460000000001</v>
      </c>
      <c r="F160">
        <v>0.35147230000000002</v>
      </c>
      <c r="G160">
        <v>9.4216850000000001</v>
      </c>
      <c r="H160">
        <v>0</v>
      </c>
      <c r="I160">
        <v>50.26437</v>
      </c>
      <c r="J160">
        <v>1.220852</v>
      </c>
      <c r="K160">
        <v>16.398849999999999</v>
      </c>
      <c r="L160">
        <v>1.885662E-3</v>
      </c>
      <c r="M160">
        <v>4.7310610000000004</v>
      </c>
      <c r="N160">
        <v>3.007609</v>
      </c>
      <c r="O160">
        <v>36.75779</v>
      </c>
      <c r="P160">
        <v>999.04899999999998</v>
      </c>
      <c r="Q160">
        <v>1267.78</v>
      </c>
      <c r="R160">
        <v>1477.5820000000001</v>
      </c>
      <c r="S160">
        <v>289.55290000000002</v>
      </c>
      <c r="T160">
        <v>3.657308</v>
      </c>
      <c r="U160">
        <v>0.21734220000000001</v>
      </c>
      <c r="V160">
        <v>4296.1400000000003</v>
      </c>
      <c r="W160">
        <v>1.3790450000000001</v>
      </c>
      <c r="X160">
        <v>4.7599850000000004</v>
      </c>
      <c r="Y160">
        <v>1.3691599999999999</v>
      </c>
      <c r="Z160">
        <v>1.1565669999999999</v>
      </c>
      <c r="AA160">
        <v>-1.9478019999999999E-2</v>
      </c>
      <c r="AB160">
        <v>5.1141600000000002E-2</v>
      </c>
      <c r="AC160">
        <v>6.3131679999999996E-2</v>
      </c>
      <c r="AD160">
        <v>6.0320489999999997E-2</v>
      </c>
      <c r="AE160" t="s">
        <v>170</v>
      </c>
    </row>
    <row r="161" spans="1:31" x14ac:dyDescent="0.35">
      <c r="A161" s="6">
        <v>0.5444444444444444</v>
      </c>
      <c r="B161">
        <v>3153.3629999999998</v>
      </c>
      <c r="C161">
        <v>15090.43</v>
      </c>
      <c r="D161">
        <v>0</v>
      </c>
      <c r="E161">
        <v>19.229189999999999</v>
      </c>
      <c r="F161">
        <v>0.34726050000000003</v>
      </c>
      <c r="G161">
        <v>9.4257749999999998</v>
      </c>
      <c r="H161">
        <v>0</v>
      </c>
      <c r="I161">
        <v>50.246360000000003</v>
      </c>
      <c r="J161">
        <v>1.213433</v>
      </c>
      <c r="K161">
        <v>16.561430000000001</v>
      </c>
      <c r="L161">
        <v>1.8332890000000001E-3</v>
      </c>
      <c r="M161">
        <v>4.6807569999999998</v>
      </c>
      <c r="N161">
        <v>2.9962270000000002</v>
      </c>
      <c r="O161">
        <v>36.666080000000001</v>
      </c>
      <c r="P161">
        <v>1015.779</v>
      </c>
      <c r="Q161">
        <v>1263.0329999999999</v>
      </c>
      <c r="R161">
        <v>1475.653</v>
      </c>
      <c r="S161">
        <v>285.1361</v>
      </c>
      <c r="T161">
        <v>3.7963010000000001</v>
      </c>
      <c r="U161">
        <v>0.2189586</v>
      </c>
      <c r="V161">
        <v>4376.5619999999999</v>
      </c>
      <c r="W161">
        <v>1.3879030000000001</v>
      </c>
      <c r="X161">
        <v>4.7855040000000004</v>
      </c>
      <c r="Y161">
        <v>1.4302520000000001</v>
      </c>
      <c r="Z161">
        <v>1.1753370000000001</v>
      </c>
      <c r="AA161">
        <v>-1.1106110000000001E-2</v>
      </c>
      <c r="AB161">
        <v>5.0976609999999999E-2</v>
      </c>
      <c r="AC161">
        <v>6.3064839999999997E-2</v>
      </c>
      <c r="AD161">
        <v>6.0220669999999997E-2</v>
      </c>
      <c r="AE161" t="s">
        <v>170</v>
      </c>
    </row>
    <row r="162" spans="1:31" x14ac:dyDescent="0.35">
      <c r="A162" s="6">
        <v>0.54513888888888895</v>
      </c>
      <c r="B162">
        <v>3383.3409999999999</v>
      </c>
      <c r="C162">
        <v>16713.53</v>
      </c>
      <c r="D162">
        <v>0</v>
      </c>
      <c r="E162">
        <v>18.74776</v>
      </c>
      <c r="F162">
        <v>0.33867259999999999</v>
      </c>
      <c r="G162">
        <v>9.5838789999999996</v>
      </c>
      <c r="H162">
        <v>0</v>
      </c>
      <c r="I162">
        <v>51.243960000000001</v>
      </c>
      <c r="J162">
        <v>1.1431229999999999</v>
      </c>
      <c r="K162">
        <v>17.837</v>
      </c>
      <c r="L162">
        <v>1.6773129999999999E-3</v>
      </c>
      <c r="M162">
        <v>4.8350790000000003</v>
      </c>
      <c r="N162">
        <v>2.9673250000000002</v>
      </c>
      <c r="O162">
        <v>38.126840000000001</v>
      </c>
      <c r="P162">
        <v>1102.0719999999999</v>
      </c>
      <c r="Q162">
        <v>1540.604</v>
      </c>
      <c r="R162">
        <v>1765.251</v>
      </c>
      <c r="S162">
        <v>290.01339999999999</v>
      </c>
      <c r="T162">
        <v>3.7026059999999998</v>
      </c>
      <c r="U162">
        <v>0.2287952</v>
      </c>
      <c r="V162">
        <v>4791.8190000000004</v>
      </c>
      <c r="W162">
        <v>1.4162980000000001</v>
      </c>
      <c r="X162">
        <v>4.9399470000000001</v>
      </c>
      <c r="Y162">
        <v>1.4711890000000001</v>
      </c>
      <c r="Z162">
        <v>1.131332</v>
      </c>
      <c r="AA162">
        <v>-4.8249640000000003E-2</v>
      </c>
      <c r="AB162">
        <v>5.1921889999999998E-2</v>
      </c>
      <c r="AC162">
        <v>6.4494860000000001E-2</v>
      </c>
      <c r="AD162">
        <v>6.1460140000000003E-2</v>
      </c>
      <c r="AE162" t="s">
        <v>170</v>
      </c>
    </row>
    <row r="163" spans="1:31" x14ac:dyDescent="0.35">
      <c r="A163" s="6">
        <v>0.54583333333333328</v>
      </c>
      <c r="B163">
        <v>3399.0729999999999</v>
      </c>
      <c r="C163">
        <v>16810.75</v>
      </c>
      <c r="D163">
        <v>0</v>
      </c>
      <c r="E163">
        <v>18.438680000000002</v>
      </c>
      <c r="F163">
        <v>0.34261609999999998</v>
      </c>
      <c r="G163">
        <v>9.6272000000000002</v>
      </c>
      <c r="H163">
        <v>0</v>
      </c>
      <c r="I163">
        <v>51.707920000000001</v>
      </c>
      <c r="J163">
        <v>1.1535899999999999</v>
      </c>
      <c r="K163">
        <v>17.95251</v>
      </c>
      <c r="L163">
        <v>1.6841759999999999E-3</v>
      </c>
      <c r="M163">
        <v>4.9331149999999999</v>
      </c>
      <c r="N163">
        <v>2.9750390000000002</v>
      </c>
      <c r="O163">
        <v>38.70684</v>
      </c>
      <c r="P163">
        <v>1103.8240000000001</v>
      </c>
      <c r="Q163">
        <v>1462.067</v>
      </c>
      <c r="R163">
        <v>1688.193</v>
      </c>
      <c r="S163">
        <v>297.50920000000002</v>
      </c>
      <c r="T163">
        <v>3.7400630000000001</v>
      </c>
      <c r="U163">
        <v>0.22872190000000001</v>
      </c>
      <c r="V163">
        <v>4775.6819999999998</v>
      </c>
      <c r="W163">
        <v>1.404995</v>
      </c>
      <c r="X163">
        <v>4.9456860000000002</v>
      </c>
      <c r="Y163">
        <v>1.488381</v>
      </c>
      <c r="Z163">
        <v>1.0934980000000001</v>
      </c>
      <c r="AA163">
        <v>-4.5972310000000002E-2</v>
      </c>
      <c r="AB163">
        <v>5.1872260000000003E-2</v>
      </c>
      <c r="AC163">
        <v>6.4476439999999996E-2</v>
      </c>
      <c r="AD163">
        <v>6.1438630000000001E-2</v>
      </c>
      <c r="AE163" t="s">
        <v>170</v>
      </c>
    </row>
    <row r="164" spans="1:31" x14ac:dyDescent="0.35">
      <c r="A164" s="6">
        <v>0.54652777777777783</v>
      </c>
      <c r="B164">
        <v>3236.5419999999999</v>
      </c>
      <c r="C164">
        <v>15560.81</v>
      </c>
      <c r="D164">
        <v>0</v>
      </c>
      <c r="E164">
        <v>18.70628</v>
      </c>
      <c r="F164">
        <v>0.35432940000000002</v>
      </c>
      <c r="G164">
        <v>9.4240270000000006</v>
      </c>
      <c r="H164">
        <v>0</v>
      </c>
      <c r="I164">
        <v>50.45514</v>
      </c>
      <c r="J164">
        <v>1.1985300000000001</v>
      </c>
      <c r="K164">
        <v>16.916229999999999</v>
      </c>
      <c r="L164">
        <v>1.7899719999999999E-3</v>
      </c>
      <c r="M164">
        <v>4.6763300000000001</v>
      </c>
      <c r="N164">
        <v>2.9391259999999999</v>
      </c>
      <c r="O164">
        <v>38.06156</v>
      </c>
      <c r="P164">
        <v>1063.1310000000001</v>
      </c>
      <c r="Q164">
        <v>1235.6949999999999</v>
      </c>
      <c r="R164">
        <v>1457.1079999999999</v>
      </c>
      <c r="S164">
        <v>298.24</v>
      </c>
      <c r="T164">
        <v>3.7523819999999999</v>
      </c>
      <c r="U164">
        <v>0.22391140000000001</v>
      </c>
      <c r="V164">
        <v>4432.4409999999998</v>
      </c>
      <c r="W164">
        <v>1.369499</v>
      </c>
      <c r="X164">
        <v>4.8078510000000003</v>
      </c>
      <c r="Y164">
        <v>1.4012549999999999</v>
      </c>
      <c r="Z164">
        <v>1.1126940000000001</v>
      </c>
      <c r="AA164">
        <v>-3.1974160000000001E-2</v>
      </c>
      <c r="AB164">
        <v>5.2173539999999997E-2</v>
      </c>
      <c r="AC164">
        <v>6.4624239999999999E-2</v>
      </c>
      <c r="AD164">
        <v>6.1648250000000002E-2</v>
      </c>
      <c r="AE164" t="s">
        <v>170</v>
      </c>
    </row>
    <row r="165" spans="1:31" x14ac:dyDescent="0.35">
      <c r="A165" s="6">
        <v>0.54722222222222217</v>
      </c>
      <c r="B165">
        <v>3158.59</v>
      </c>
      <c r="C165">
        <v>15049.5</v>
      </c>
      <c r="D165">
        <v>0</v>
      </c>
      <c r="E165">
        <v>18.94023</v>
      </c>
      <c r="F165">
        <v>0.35211870000000001</v>
      </c>
      <c r="G165">
        <v>9.4049200000000006</v>
      </c>
      <c r="H165">
        <v>0</v>
      </c>
      <c r="I165">
        <v>50.362819999999999</v>
      </c>
      <c r="J165">
        <v>1.2178549999999999</v>
      </c>
      <c r="K165">
        <v>16.44143</v>
      </c>
      <c r="L165">
        <v>1.834914E-3</v>
      </c>
      <c r="M165">
        <v>4.7273670000000001</v>
      </c>
      <c r="N165">
        <v>2.9749159999999999</v>
      </c>
      <c r="O165">
        <v>37.247480000000003</v>
      </c>
      <c r="P165">
        <v>1024.4929999999999</v>
      </c>
      <c r="Q165">
        <v>1266.4490000000001</v>
      </c>
      <c r="R165">
        <v>1481.7449999999999</v>
      </c>
      <c r="S165">
        <v>293.34199999999998</v>
      </c>
      <c r="T165">
        <v>3.8610579999999999</v>
      </c>
      <c r="U165">
        <v>0.22001970000000001</v>
      </c>
      <c r="V165">
        <v>4318.7969999999996</v>
      </c>
      <c r="W165">
        <v>1.367318</v>
      </c>
      <c r="X165">
        <v>4.7646280000000001</v>
      </c>
      <c r="Y165">
        <v>1.373685</v>
      </c>
      <c r="Z165">
        <v>1.139994</v>
      </c>
      <c r="AA165">
        <v>-1.6800909999999999E-2</v>
      </c>
      <c r="AB165">
        <v>5.046697E-2</v>
      </c>
      <c r="AC165">
        <v>6.2540600000000002E-2</v>
      </c>
      <c r="AD165">
        <v>5.9688850000000002E-2</v>
      </c>
      <c r="AE165" t="s">
        <v>170</v>
      </c>
    </row>
    <row r="166" spans="1:31" x14ac:dyDescent="0.35">
      <c r="A166" s="6">
        <v>0.54791666666666672</v>
      </c>
      <c r="B166">
        <v>3380.1689999999999</v>
      </c>
      <c r="C166">
        <v>16673.240000000002</v>
      </c>
      <c r="D166">
        <v>0</v>
      </c>
      <c r="E166">
        <v>18.554580000000001</v>
      </c>
      <c r="F166">
        <v>0.34075119999999998</v>
      </c>
      <c r="G166">
        <v>9.6120710000000003</v>
      </c>
      <c r="H166">
        <v>0</v>
      </c>
      <c r="I166">
        <v>51.575650000000003</v>
      </c>
      <c r="J166">
        <v>1.1579710000000001</v>
      </c>
      <c r="K166">
        <v>17.823830000000001</v>
      </c>
      <c r="L166">
        <v>1.6825270000000001E-3</v>
      </c>
      <c r="M166">
        <v>4.9579459999999997</v>
      </c>
      <c r="N166">
        <v>2.978383</v>
      </c>
      <c r="O166">
        <v>38.518219999999999</v>
      </c>
      <c r="P166">
        <v>1096.383</v>
      </c>
      <c r="Q166">
        <v>1506.7909999999999</v>
      </c>
      <c r="R166">
        <v>1731.7760000000001</v>
      </c>
      <c r="S166">
        <v>299.96190000000001</v>
      </c>
      <c r="T166">
        <v>3.8281559999999999</v>
      </c>
      <c r="U166">
        <v>0.2290114</v>
      </c>
      <c r="V166">
        <v>4753.107</v>
      </c>
      <c r="W166">
        <v>1.406175</v>
      </c>
      <c r="X166">
        <v>4.9326639999999999</v>
      </c>
      <c r="Y166">
        <v>1.477277</v>
      </c>
      <c r="Z166">
        <v>1.0998760000000001</v>
      </c>
      <c r="AA166">
        <v>-4.538213E-2</v>
      </c>
      <c r="AB166">
        <v>5.1559500000000001E-2</v>
      </c>
      <c r="AC166">
        <v>6.4104320000000006E-2</v>
      </c>
      <c r="AD166">
        <v>6.1071350000000003E-2</v>
      </c>
      <c r="AE166" t="s">
        <v>170</v>
      </c>
    </row>
    <row r="167" spans="1:31" x14ac:dyDescent="0.35">
      <c r="A167" s="6">
        <v>0.54861111111111105</v>
      </c>
      <c r="B167">
        <v>3443.5729999999999</v>
      </c>
      <c r="C167">
        <v>17049.32</v>
      </c>
      <c r="D167">
        <v>0</v>
      </c>
      <c r="E167">
        <v>18.264700000000001</v>
      </c>
      <c r="F167">
        <v>0.3415726</v>
      </c>
      <c r="G167">
        <v>9.6625920000000001</v>
      </c>
      <c r="H167">
        <v>0</v>
      </c>
      <c r="I167">
        <v>51.96651</v>
      </c>
      <c r="J167">
        <v>1.1499820000000001</v>
      </c>
      <c r="K167">
        <v>18.102440000000001</v>
      </c>
      <c r="L167">
        <v>1.659352E-3</v>
      </c>
      <c r="M167">
        <v>4.9948090000000001</v>
      </c>
      <c r="N167">
        <v>2.9658540000000002</v>
      </c>
      <c r="O167">
        <v>38.968499999999999</v>
      </c>
      <c r="P167">
        <v>1122.104</v>
      </c>
      <c r="Q167">
        <v>1471.1489999999999</v>
      </c>
      <c r="R167">
        <v>1700.8109999999999</v>
      </c>
      <c r="S167">
        <v>307.23630000000003</v>
      </c>
      <c r="T167">
        <v>3.892687</v>
      </c>
      <c r="U167">
        <v>0.2307563</v>
      </c>
      <c r="V167">
        <v>4819.6480000000001</v>
      </c>
      <c r="W167">
        <v>1.399607</v>
      </c>
      <c r="X167">
        <v>4.9510550000000002</v>
      </c>
      <c r="Y167">
        <v>1.5005170000000001</v>
      </c>
      <c r="Z167">
        <v>1.0671919999999999</v>
      </c>
      <c r="AA167">
        <v>-5.5931109999999999E-2</v>
      </c>
      <c r="AB167">
        <v>5.123428E-2</v>
      </c>
      <c r="AC167">
        <v>6.3899940000000002E-2</v>
      </c>
      <c r="AD167">
        <v>6.0827510000000001E-2</v>
      </c>
      <c r="AE167" t="s">
        <v>170</v>
      </c>
    </row>
    <row r="168" spans="1:31" x14ac:dyDescent="0.35">
      <c r="A168" s="6">
        <v>0.5493055555555556</v>
      </c>
      <c r="B168">
        <v>3442.1370000000002</v>
      </c>
      <c r="C168">
        <v>17017.47</v>
      </c>
      <c r="D168">
        <v>0</v>
      </c>
      <c r="E168">
        <v>18.163519999999998</v>
      </c>
      <c r="F168">
        <v>0.33681070000000002</v>
      </c>
      <c r="G168">
        <v>9.6673449999999992</v>
      </c>
      <c r="H168">
        <v>0</v>
      </c>
      <c r="I168">
        <v>52.109949999999998</v>
      </c>
      <c r="J168">
        <v>1.142911</v>
      </c>
      <c r="K168">
        <v>18.0684</v>
      </c>
      <c r="L168">
        <v>1.681908E-3</v>
      </c>
      <c r="M168">
        <v>5.0941640000000001</v>
      </c>
      <c r="N168">
        <v>2.9707159999999999</v>
      </c>
      <c r="O168">
        <v>38.519120000000001</v>
      </c>
      <c r="P168">
        <v>1120.17</v>
      </c>
      <c r="Q168">
        <v>1454.36</v>
      </c>
      <c r="R168">
        <v>1684.652</v>
      </c>
      <c r="S168">
        <v>309.53320000000002</v>
      </c>
      <c r="T168">
        <v>3.9187729999999998</v>
      </c>
      <c r="U168">
        <v>0.2307496</v>
      </c>
      <c r="V168">
        <v>4793.424</v>
      </c>
      <c r="W168">
        <v>1.3925719999999999</v>
      </c>
      <c r="X168">
        <v>4.943867</v>
      </c>
      <c r="Y168">
        <v>1.5048170000000001</v>
      </c>
      <c r="Z168">
        <v>1.0515049999999999</v>
      </c>
      <c r="AA168">
        <v>-4.1566579999999999E-2</v>
      </c>
      <c r="AB168">
        <v>5.1134239999999997E-2</v>
      </c>
      <c r="AC168">
        <v>6.3817520000000003E-2</v>
      </c>
      <c r="AD168">
        <v>6.0740620000000002E-2</v>
      </c>
      <c r="AE168" t="s">
        <v>170</v>
      </c>
    </row>
    <row r="169" spans="1:31" x14ac:dyDescent="0.35">
      <c r="A169" s="6">
        <v>0.54999999999999993</v>
      </c>
      <c r="B169">
        <v>3308.424</v>
      </c>
      <c r="C169">
        <v>15902.82</v>
      </c>
      <c r="D169">
        <v>0</v>
      </c>
      <c r="E169">
        <v>18.430109999999999</v>
      </c>
      <c r="F169">
        <v>0.35458089999999998</v>
      </c>
      <c r="G169">
        <v>9.4270569999999996</v>
      </c>
      <c r="H169">
        <v>0</v>
      </c>
      <c r="I169">
        <v>50.482550000000003</v>
      </c>
      <c r="J169">
        <v>1.172029</v>
      </c>
      <c r="K169">
        <v>17.080030000000001</v>
      </c>
      <c r="L169">
        <v>1.768433E-3</v>
      </c>
      <c r="M169">
        <v>4.6574419999999996</v>
      </c>
      <c r="N169">
        <v>2.8921169999999998</v>
      </c>
      <c r="O169">
        <v>38.743310000000001</v>
      </c>
      <c r="P169">
        <v>1105.202</v>
      </c>
      <c r="Q169">
        <v>1248.817</v>
      </c>
      <c r="R169">
        <v>1477.59</v>
      </c>
      <c r="S169">
        <v>314.55329999999998</v>
      </c>
      <c r="T169">
        <v>3.8564569999999998</v>
      </c>
      <c r="U169">
        <v>0.22845099999999999</v>
      </c>
      <c r="V169">
        <v>4486.4629999999997</v>
      </c>
      <c r="W169">
        <v>1.3560730000000001</v>
      </c>
      <c r="X169">
        <v>4.8067669999999998</v>
      </c>
      <c r="Y169">
        <v>1.3314010000000001</v>
      </c>
      <c r="Z169">
        <v>1.065421</v>
      </c>
      <c r="AA169">
        <v>-2.3089410000000001E-2</v>
      </c>
      <c r="AB169">
        <v>5.1130540000000002E-2</v>
      </c>
      <c r="AC169">
        <v>6.375815E-2</v>
      </c>
      <c r="AD169">
        <v>6.0698160000000001E-2</v>
      </c>
      <c r="AE169" t="s">
        <v>170</v>
      </c>
    </row>
    <row r="170" spans="1:31" x14ac:dyDescent="0.35">
      <c r="A170" s="6">
        <v>0.58402777777777781</v>
      </c>
      <c r="B170">
        <v>3224.6350000000002</v>
      </c>
      <c r="C170">
        <v>15396.77</v>
      </c>
      <c r="D170">
        <v>0</v>
      </c>
      <c r="E170">
        <v>18.761279999999999</v>
      </c>
      <c r="F170">
        <v>0.35289599999999999</v>
      </c>
      <c r="G170">
        <v>9.4017009999999992</v>
      </c>
      <c r="H170">
        <v>0</v>
      </c>
      <c r="I170">
        <v>50.374639999999999</v>
      </c>
      <c r="J170">
        <v>1.1953229999999999</v>
      </c>
      <c r="K170">
        <v>16.728619999999999</v>
      </c>
      <c r="L170">
        <v>1.8202170000000001E-3</v>
      </c>
      <c r="M170">
        <v>4.7518649999999996</v>
      </c>
      <c r="N170">
        <v>2.9340109999999999</v>
      </c>
      <c r="O170">
        <v>37.94952</v>
      </c>
      <c r="P170">
        <v>1061.104</v>
      </c>
      <c r="Q170">
        <v>1293.8589999999999</v>
      </c>
      <c r="R170">
        <v>1514.91</v>
      </c>
      <c r="S170">
        <v>313.60390000000001</v>
      </c>
      <c r="T170">
        <v>3.804913</v>
      </c>
      <c r="U170">
        <v>0.22528500000000001</v>
      </c>
      <c r="V170">
        <v>4390.5230000000001</v>
      </c>
      <c r="W170">
        <v>1.361556</v>
      </c>
      <c r="X170">
        <v>4.7747310000000001</v>
      </c>
      <c r="Y170">
        <v>1.3503499999999999</v>
      </c>
      <c r="Z170">
        <v>1.0875859999999999</v>
      </c>
      <c r="AA170">
        <v>-3.8134710000000002E-2</v>
      </c>
      <c r="AB170">
        <v>5.149227E-2</v>
      </c>
      <c r="AC170">
        <v>6.3967650000000001E-2</v>
      </c>
      <c r="AD170">
        <v>6.0963110000000001E-2</v>
      </c>
      <c r="AE170" t="s">
        <v>170</v>
      </c>
    </row>
    <row r="171" spans="1:31" x14ac:dyDescent="0.35">
      <c r="A171" s="6">
        <v>0.58472222222222225</v>
      </c>
      <c r="B171">
        <v>3150.4409999999998</v>
      </c>
      <c r="C171">
        <v>14902.75</v>
      </c>
      <c r="D171">
        <v>0</v>
      </c>
      <c r="E171">
        <v>18.977460000000001</v>
      </c>
      <c r="F171">
        <v>0.35139589999999998</v>
      </c>
      <c r="G171">
        <v>9.3986300000000007</v>
      </c>
      <c r="H171">
        <v>0</v>
      </c>
      <c r="I171">
        <v>50.272799999999997</v>
      </c>
      <c r="J171">
        <v>1.209778</v>
      </c>
      <c r="K171">
        <v>16.23582</v>
      </c>
      <c r="L171">
        <v>1.855462E-3</v>
      </c>
      <c r="M171">
        <v>4.7991330000000003</v>
      </c>
      <c r="N171">
        <v>2.9659779999999998</v>
      </c>
      <c r="O171">
        <v>37.01052</v>
      </c>
      <c r="P171">
        <v>1025.183</v>
      </c>
      <c r="Q171">
        <v>1313.57</v>
      </c>
      <c r="R171">
        <v>1528.8230000000001</v>
      </c>
      <c r="S171">
        <v>306.89080000000001</v>
      </c>
      <c r="T171">
        <v>3.8982709999999998</v>
      </c>
      <c r="U171">
        <v>0.22133220000000001</v>
      </c>
      <c r="V171">
        <v>4281.1869999999999</v>
      </c>
      <c r="W171">
        <v>1.3589169999999999</v>
      </c>
      <c r="X171">
        <v>4.7303709999999999</v>
      </c>
      <c r="Y171">
        <v>1.3201560000000001</v>
      </c>
      <c r="Z171">
        <v>1.118052</v>
      </c>
      <c r="AA171">
        <v>-2.2415959999999999E-2</v>
      </c>
      <c r="AB171">
        <v>4.9559939999999997E-2</v>
      </c>
      <c r="AC171">
        <v>6.1627120000000001E-2</v>
      </c>
      <c r="AD171">
        <v>5.8756589999999997E-2</v>
      </c>
      <c r="AE171" t="s">
        <v>170</v>
      </c>
    </row>
    <row r="172" spans="1:31" x14ac:dyDescent="0.35">
      <c r="A172" s="6">
        <v>0.5854166666666667</v>
      </c>
      <c r="B172">
        <v>3191.9920000000002</v>
      </c>
      <c r="C172">
        <v>15181.28</v>
      </c>
      <c r="D172">
        <v>0</v>
      </c>
      <c r="E172">
        <v>19.047070000000001</v>
      </c>
      <c r="F172">
        <v>0.34581650000000003</v>
      </c>
      <c r="G172">
        <v>9.4127159999999996</v>
      </c>
      <c r="H172">
        <v>0</v>
      </c>
      <c r="I172">
        <v>50.226039999999998</v>
      </c>
      <c r="J172">
        <v>1.19906</v>
      </c>
      <c r="K172">
        <v>16.407830000000001</v>
      </c>
      <c r="L172">
        <v>1.797772E-3</v>
      </c>
      <c r="M172">
        <v>4.7495770000000004</v>
      </c>
      <c r="N172">
        <v>2.9553929999999999</v>
      </c>
      <c r="O172">
        <v>36.712769999999999</v>
      </c>
      <c r="P172">
        <v>1043.3440000000001</v>
      </c>
      <c r="Q172">
        <v>1305.5139999999999</v>
      </c>
      <c r="R172">
        <v>1523.5740000000001</v>
      </c>
      <c r="S172">
        <v>300.48770000000002</v>
      </c>
      <c r="T172">
        <v>4.0374829999999999</v>
      </c>
      <c r="U172">
        <v>0.2228502</v>
      </c>
      <c r="V172">
        <v>4373.0600000000004</v>
      </c>
      <c r="W172">
        <v>1.37001</v>
      </c>
      <c r="X172">
        <v>4.7560520000000004</v>
      </c>
      <c r="Y172">
        <v>1.3899440000000001</v>
      </c>
      <c r="Z172">
        <v>1.143235</v>
      </c>
      <c r="AA172">
        <v>-1.279198E-2</v>
      </c>
      <c r="AB172">
        <v>4.9440610000000003E-2</v>
      </c>
      <c r="AC172">
        <v>6.1594490000000002E-2</v>
      </c>
      <c r="AD172">
        <v>5.8694910000000003E-2</v>
      </c>
      <c r="AE172" t="s">
        <v>170</v>
      </c>
    </row>
    <row r="173" spans="1:31" x14ac:dyDescent="0.35">
      <c r="A173" s="6">
        <v>0.58611111111111114</v>
      </c>
      <c r="B173">
        <v>3227.306</v>
      </c>
      <c r="C173">
        <v>15422.63</v>
      </c>
      <c r="D173">
        <v>0</v>
      </c>
      <c r="E173">
        <v>19.098949999999999</v>
      </c>
      <c r="F173">
        <v>0.3427171</v>
      </c>
      <c r="G173">
        <v>9.4263329999999996</v>
      </c>
      <c r="H173">
        <v>0</v>
      </c>
      <c r="I173">
        <v>50.200060000000001</v>
      </c>
      <c r="J173">
        <v>1.1921109999999999</v>
      </c>
      <c r="K173">
        <v>16.552800000000001</v>
      </c>
      <c r="L173">
        <v>1.7500160000000001E-3</v>
      </c>
      <c r="M173">
        <v>4.687799</v>
      </c>
      <c r="N173">
        <v>2.9467120000000002</v>
      </c>
      <c r="O173">
        <v>36.635179999999998</v>
      </c>
      <c r="P173">
        <v>1058.588</v>
      </c>
      <c r="Q173">
        <v>1290.0450000000001</v>
      </c>
      <c r="R173">
        <v>1510.6379999999999</v>
      </c>
      <c r="S173">
        <v>294.52140000000003</v>
      </c>
      <c r="T173">
        <v>4.1183100000000001</v>
      </c>
      <c r="U173">
        <v>0.22420029999999999</v>
      </c>
      <c r="V173">
        <v>4452.2039999999997</v>
      </c>
      <c r="W173">
        <v>1.379542</v>
      </c>
      <c r="X173">
        <v>4.7787920000000002</v>
      </c>
      <c r="Y173">
        <v>1.4412069999999999</v>
      </c>
      <c r="Z173">
        <v>1.1638139999999999</v>
      </c>
      <c r="AA173">
        <v>-5.6561140000000003E-3</v>
      </c>
      <c r="AB173">
        <v>4.9395309999999998E-2</v>
      </c>
      <c r="AC173">
        <v>6.1640710000000001E-2</v>
      </c>
      <c r="AD173">
        <v>5.8712779999999999E-2</v>
      </c>
      <c r="AE173" t="s">
        <v>170</v>
      </c>
    </row>
    <row r="174" spans="1:31" x14ac:dyDescent="0.35">
      <c r="A174" s="6">
        <v>0.58680555555555558</v>
      </c>
      <c r="B174">
        <v>3335.337</v>
      </c>
      <c r="C174">
        <v>16131.68</v>
      </c>
      <c r="D174">
        <v>0</v>
      </c>
      <c r="E174">
        <v>19.095379999999999</v>
      </c>
      <c r="F174">
        <v>0.34313280000000002</v>
      </c>
      <c r="G174">
        <v>9.4749210000000001</v>
      </c>
      <c r="H174">
        <v>0</v>
      </c>
      <c r="I174">
        <v>50.16395</v>
      </c>
      <c r="J174">
        <v>1.171216</v>
      </c>
      <c r="K174">
        <v>17.109850000000002</v>
      </c>
      <c r="L174">
        <v>1.662911E-3</v>
      </c>
      <c r="M174">
        <v>4.5701309999999999</v>
      </c>
      <c r="N174">
        <v>2.9123199999999998</v>
      </c>
      <c r="O174">
        <v>37.258119999999998</v>
      </c>
      <c r="P174">
        <v>1107.9929999999999</v>
      </c>
      <c r="Q174">
        <v>1266.68</v>
      </c>
      <c r="R174">
        <v>1494.232</v>
      </c>
      <c r="S174">
        <v>293.66809999999998</v>
      </c>
      <c r="T174">
        <v>4.093928</v>
      </c>
      <c r="U174">
        <v>0.22898170000000001</v>
      </c>
      <c r="V174">
        <v>4664.223</v>
      </c>
      <c r="W174">
        <v>1.3984259999999999</v>
      </c>
      <c r="X174">
        <v>4.8365970000000003</v>
      </c>
      <c r="Y174">
        <v>1.527406</v>
      </c>
      <c r="Z174">
        <v>1.1695720000000001</v>
      </c>
      <c r="AA174">
        <v>-1.020536E-2</v>
      </c>
      <c r="AB174">
        <v>5.0835610000000003E-2</v>
      </c>
      <c r="AC174">
        <v>6.3490809999999995E-2</v>
      </c>
      <c r="AD174">
        <v>6.0418350000000003E-2</v>
      </c>
      <c r="AE174" t="s">
        <v>170</v>
      </c>
    </row>
    <row r="175" spans="1:31" x14ac:dyDescent="0.35">
      <c r="A175" s="6">
        <v>0.58750000000000002</v>
      </c>
      <c r="B175">
        <v>3484.8249999999998</v>
      </c>
      <c r="C175">
        <v>17192.45</v>
      </c>
      <c r="D175">
        <v>0</v>
      </c>
      <c r="E175">
        <v>18.7836</v>
      </c>
      <c r="F175">
        <v>0.33073799999999998</v>
      </c>
      <c r="G175">
        <v>9.6274920000000002</v>
      </c>
      <c r="H175">
        <v>0</v>
      </c>
      <c r="I175">
        <v>51.107430000000001</v>
      </c>
      <c r="J175">
        <v>1.104339</v>
      </c>
      <c r="K175">
        <v>17.859739999999999</v>
      </c>
      <c r="L175">
        <v>1.5871590000000001E-3</v>
      </c>
      <c r="M175">
        <v>4.8135940000000002</v>
      </c>
      <c r="N175">
        <v>2.9230529999999999</v>
      </c>
      <c r="O175">
        <v>37.593310000000002</v>
      </c>
      <c r="P175">
        <v>1154.5930000000001</v>
      </c>
      <c r="Q175">
        <v>1575.29</v>
      </c>
      <c r="R175">
        <v>1808.614</v>
      </c>
      <c r="S175">
        <v>292.20729999999998</v>
      </c>
      <c r="T175">
        <v>3.847661</v>
      </c>
      <c r="U175">
        <v>0.23406879999999999</v>
      </c>
      <c r="V175">
        <v>4941.424</v>
      </c>
      <c r="W175">
        <v>1.417983</v>
      </c>
      <c r="X175">
        <v>4.9335180000000003</v>
      </c>
      <c r="Y175">
        <v>1.480275</v>
      </c>
      <c r="Z175">
        <v>1.135615</v>
      </c>
      <c r="AA175">
        <v>-4.4734309999999999E-2</v>
      </c>
      <c r="AB175">
        <v>5.0502760000000001E-2</v>
      </c>
      <c r="AC175">
        <v>6.320481E-2</v>
      </c>
      <c r="AD175">
        <v>6.0088709999999997E-2</v>
      </c>
      <c r="AE175" t="s">
        <v>170</v>
      </c>
    </row>
    <row r="176" spans="1:31" x14ac:dyDescent="0.35">
      <c r="A176" s="6">
        <v>0.58819444444444446</v>
      </c>
      <c r="B176">
        <v>3316.1410000000001</v>
      </c>
      <c r="C176">
        <v>15971.68</v>
      </c>
      <c r="D176">
        <v>0</v>
      </c>
      <c r="E176">
        <v>18.892569999999999</v>
      </c>
      <c r="F176">
        <v>0.3483562</v>
      </c>
      <c r="G176">
        <v>9.4793319999999994</v>
      </c>
      <c r="H176">
        <v>0</v>
      </c>
      <c r="I176">
        <v>50.269829999999999</v>
      </c>
      <c r="J176">
        <v>1.1715960000000001</v>
      </c>
      <c r="K176">
        <v>17.010919999999999</v>
      </c>
      <c r="L176">
        <v>1.6909080000000001E-3</v>
      </c>
      <c r="M176">
        <v>4.6016339999999998</v>
      </c>
      <c r="N176">
        <v>2.9075310000000001</v>
      </c>
      <c r="O176">
        <v>37.499409999999997</v>
      </c>
      <c r="P176">
        <v>1103.0350000000001</v>
      </c>
      <c r="Q176">
        <v>1228.3109999999999</v>
      </c>
      <c r="R176">
        <v>1455.8030000000001</v>
      </c>
      <c r="S176">
        <v>292.80549999999999</v>
      </c>
      <c r="T176">
        <v>3.8664459999999998</v>
      </c>
      <c r="U176">
        <v>0.22796549999999999</v>
      </c>
      <c r="V176">
        <v>4587.1099999999997</v>
      </c>
      <c r="W176">
        <v>1.3832679999999999</v>
      </c>
      <c r="X176">
        <v>4.8163470000000004</v>
      </c>
      <c r="Y176">
        <v>1.4684820000000001</v>
      </c>
      <c r="Z176">
        <v>1.146989</v>
      </c>
      <c r="AA176">
        <v>-2.1902339999999999E-2</v>
      </c>
      <c r="AB176">
        <v>5.1077919999999999E-2</v>
      </c>
      <c r="AC176">
        <v>6.3670099999999993E-2</v>
      </c>
      <c r="AD176">
        <v>6.062261E-2</v>
      </c>
      <c r="AE176" t="s">
        <v>170</v>
      </c>
    </row>
    <row r="177" spans="1:31" x14ac:dyDescent="0.35">
      <c r="A177" s="6">
        <v>0.58888888888888891</v>
      </c>
      <c r="B177">
        <v>3482.41</v>
      </c>
      <c r="C177">
        <v>17219.75</v>
      </c>
      <c r="D177">
        <v>0</v>
      </c>
      <c r="E177">
        <v>18.549849999999999</v>
      </c>
      <c r="F177">
        <v>0.34012500000000001</v>
      </c>
      <c r="G177">
        <v>9.6662350000000004</v>
      </c>
      <c r="H177">
        <v>0</v>
      </c>
      <c r="I177">
        <v>51.542729999999999</v>
      </c>
      <c r="J177">
        <v>1.130914</v>
      </c>
      <c r="K177">
        <v>18.014250000000001</v>
      </c>
      <c r="L177">
        <v>1.6052970000000001E-3</v>
      </c>
      <c r="M177">
        <v>4.8600890000000003</v>
      </c>
      <c r="N177">
        <v>2.9390109999999998</v>
      </c>
      <c r="O177">
        <v>38.641449999999999</v>
      </c>
      <c r="P177">
        <v>1146.25</v>
      </c>
      <c r="Q177">
        <v>1508.63</v>
      </c>
      <c r="R177">
        <v>1741.1790000000001</v>
      </c>
      <c r="S177">
        <v>298.44130000000001</v>
      </c>
      <c r="T177">
        <v>3.8344710000000002</v>
      </c>
      <c r="U177">
        <v>0.2332938</v>
      </c>
      <c r="V177">
        <v>4917.3090000000002</v>
      </c>
      <c r="W177">
        <v>1.412042</v>
      </c>
      <c r="X177">
        <v>4.9447799999999997</v>
      </c>
      <c r="Y177">
        <v>1.5051110000000001</v>
      </c>
      <c r="Z177">
        <v>1.105548</v>
      </c>
      <c r="AA177">
        <v>-5.6377969999999999E-2</v>
      </c>
      <c r="AB177">
        <v>5.0655899999999997E-2</v>
      </c>
      <c r="AC177">
        <v>6.3378089999999998E-2</v>
      </c>
      <c r="AD177">
        <v>6.0266920000000002E-2</v>
      </c>
      <c r="AE177" t="s">
        <v>170</v>
      </c>
    </row>
    <row r="178" spans="1:31" x14ac:dyDescent="0.35">
      <c r="A178" s="6">
        <v>0.58958333333333335</v>
      </c>
      <c r="B178">
        <v>3482.0439999999999</v>
      </c>
      <c r="C178">
        <v>17231.150000000001</v>
      </c>
      <c r="D178">
        <v>0</v>
      </c>
      <c r="E178">
        <v>18.280940000000001</v>
      </c>
      <c r="F178">
        <v>0.34243269999999998</v>
      </c>
      <c r="G178">
        <v>9.6856430000000007</v>
      </c>
      <c r="H178">
        <v>0</v>
      </c>
      <c r="I178">
        <v>51.940660000000001</v>
      </c>
      <c r="J178">
        <v>1.1426149999999999</v>
      </c>
      <c r="K178">
        <v>18.10163</v>
      </c>
      <c r="L178">
        <v>1.6284979999999999E-3</v>
      </c>
      <c r="M178">
        <v>4.962504</v>
      </c>
      <c r="N178">
        <v>2.9502570000000001</v>
      </c>
      <c r="O178">
        <v>39.06729</v>
      </c>
      <c r="P178">
        <v>1141.184</v>
      </c>
      <c r="Q178">
        <v>1455.8820000000001</v>
      </c>
      <c r="R178">
        <v>1688.8889999999999</v>
      </c>
      <c r="S178">
        <v>305.75470000000001</v>
      </c>
      <c r="T178">
        <v>3.8976670000000002</v>
      </c>
      <c r="U178">
        <v>0.23274880000000001</v>
      </c>
      <c r="V178">
        <v>4877.9679999999998</v>
      </c>
      <c r="W178">
        <v>1.400892</v>
      </c>
      <c r="X178">
        <v>4.9485720000000004</v>
      </c>
      <c r="Y178">
        <v>1.5159849999999999</v>
      </c>
      <c r="Z178">
        <v>1.071448</v>
      </c>
      <c r="AA178">
        <v>-5.437852E-2</v>
      </c>
      <c r="AB178">
        <v>5.070798E-2</v>
      </c>
      <c r="AC178">
        <v>6.3435720000000001E-2</v>
      </c>
      <c r="AD178">
        <v>6.0330170000000002E-2</v>
      </c>
      <c r="AE178" t="s">
        <v>170</v>
      </c>
    </row>
    <row r="179" spans="1:31" x14ac:dyDescent="0.35">
      <c r="A179" s="6">
        <v>0.59027777777777779</v>
      </c>
      <c r="B179">
        <v>3471.654</v>
      </c>
      <c r="C179">
        <v>17157.919999999998</v>
      </c>
      <c r="D179">
        <v>0</v>
      </c>
      <c r="E179">
        <v>18.178419999999999</v>
      </c>
      <c r="F179">
        <v>0.33775850000000002</v>
      </c>
      <c r="G179">
        <v>9.6841200000000001</v>
      </c>
      <c r="H179">
        <v>0</v>
      </c>
      <c r="I179">
        <v>52.097230000000003</v>
      </c>
      <c r="J179">
        <v>1.1386080000000001</v>
      </c>
      <c r="K179">
        <v>18.072880000000001</v>
      </c>
      <c r="L179">
        <v>1.6595729999999999E-3</v>
      </c>
      <c r="M179">
        <v>5.0678830000000001</v>
      </c>
      <c r="N179">
        <v>2.9593400000000001</v>
      </c>
      <c r="O179">
        <v>38.626640000000002</v>
      </c>
      <c r="P179">
        <v>1134.491</v>
      </c>
      <c r="Q179">
        <v>1440.057</v>
      </c>
      <c r="R179">
        <v>1673.077</v>
      </c>
      <c r="S179">
        <v>308.23820000000001</v>
      </c>
      <c r="T179">
        <v>3.9239229999999998</v>
      </c>
      <c r="U179">
        <v>0.23228389999999999</v>
      </c>
      <c r="V179">
        <v>4838.5860000000002</v>
      </c>
      <c r="W179">
        <v>1.3937409999999999</v>
      </c>
      <c r="X179">
        <v>4.9422899999999998</v>
      </c>
      <c r="Y179">
        <v>1.519884</v>
      </c>
      <c r="Z179">
        <v>1.054433</v>
      </c>
      <c r="AA179">
        <v>-4.0155549999999998E-2</v>
      </c>
      <c r="AB179">
        <v>5.0702999999999998E-2</v>
      </c>
      <c r="AC179">
        <v>6.3425430000000005E-2</v>
      </c>
      <c r="AD179">
        <v>6.0324500000000003E-2</v>
      </c>
      <c r="AE179" t="s">
        <v>170</v>
      </c>
    </row>
    <row r="180" spans="1:31" x14ac:dyDescent="0.35">
      <c r="A180" s="6">
        <v>0.59097222222222223</v>
      </c>
      <c r="B180">
        <v>3465.835</v>
      </c>
      <c r="C180">
        <v>17148.73</v>
      </c>
      <c r="D180">
        <v>0</v>
      </c>
      <c r="E180">
        <v>18.000640000000001</v>
      </c>
      <c r="F180">
        <v>0.34148980000000001</v>
      </c>
      <c r="G180">
        <v>9.6802150000000005</v>
      </c>
      <c r="H180">
        <v>0</v>
      </c>
      <c r="I180">
        <v>52.383470000000003</v>
      </c>
      <c r="J180">
        <v>1.1582250000000001</v>
      </c>
      <c r="K180">
        <v>18.16995</v>
      </c>
      <c r="L180">
        <v>1.6847660000000001E-3</v>
      </c>
      <c r="M180">
        <v>5.1331449999999998</v>
      </c>
      <c r="N180">
        <v>2.9695209999999999</v>
      </c>
      <c r="O180">
        <v>39.300809999999998</v>
      </c>
      <c r="P180">
        <v>1127.835</v>
      </c>
      <c r="Q180">
        <v>1423.819</v>
      </c>
      <c r="R180">
        <v>1656.769</v>
      </c>
      <c r="S180">
        <v>316.3356</v>
      </c>
      <c r="T180">
        <v>4.056819</v>
      </c>
      <c r="U180">
        <v>0.23208719999999999</v>
      </c>
      <c r="V180">
        <v>4805.4769999999999</v>
      </c>
      <c r="W180">
        <v>1.386528</v>
      </c>
      <c r="X180">
        <v>4.9479369999999996</v>
      </c>
      <c r="Y180">
        <v>1.526308</v>
      </c>
      <c r="Z180">
        <v>1.030294</v>
      </c>
      <c r="AA180">
        <v>-5.113206E-2</v>
      </c>
      <c r="AB180">
        <v>5.0659410000000002E-2</v>
      </c>
      <c r="AC180">
        <v>6.3369900000000007E-2</v>
      </c>
      <c r="AD180">
        <v>6.0273029999999998E-2</v>
      </c>
      <c r="AE180" t="s">
        <v>170</v>
      </c>
    </row>
    <row r="181" spans="1:31" x14ac:dyDescent="0.35">
      <c r="A181" s="6">
        <v>0.59166666666666667</v>
      </c>
      <c r="B181">
        <v>3454.5639999999999</v>
      </c>
      <c r="C181">
        <v>17065.22</v>
      </c>
      <c r="D181">
        <v>0</v>
      </c>
      <c r="E181">
        <v>17.978680000000001</v>
      </c>
      <c r="F181">
        <v>0.33618389999999998</v>
      </c>
      <c r="G181">
        <v>9.6609130000000007</v>
      </c>
      <c r="H181">
        <v>0</v>
      </c>
      <c r="I181">
        <v>52.419580000000003</v>
      </c>
      <c r="J181">
        <v>1.1530180000000001</v>
      </c>
      <c r="K181">
        <v>18.10248</v>
      </c>
      <c r="L181">
        <v>1.713815E-3</v>
      </c>
      <c r="M181">
        <v>5.2156979999999997</v>
      </c>
      <c r="N181">
        <v>2.9762219999999999</v>
      </c>
      <c r="O181">
        <v>38.812240000000003</v>
      </c>
      <c r="P181">
        <v>1121.9090000000001</v>
      </c>
      <c r="Q181">
        <v>1436.922</v>
      </c>
      <c r="R181">
        <v>1669.864</v>
      </c>
      <c r="S181">
        <v>318.56119999999999</v>
      </c>
      <c r="T181">
        <v>4.107469</v>
      </c>
      <c r="U181">
        <v>0.23184340000000001</v>
      </c>
      <c r="V181">
        <v>4774.1270000000004</v>
      </c>
      <c r="W181">
        <v>1.381977</v>
      </c>
      <c r="X181">
        <v>4.9399050000000004</v>
      </c>
      <c r="Y181">
        <v>1.524597</v>
      </c>
      <c r="Z181">
        <v>1.0209440000000001</v>
      </c>
      <c r="AA181">
        <v>-3.7369239999999998E-2</v>
      </c>
      <c r="AB181">
        <v>5.0590250000000003E-2</v>
      </c>
      <c r="AC181">
        <v>6.3282610000000003E-2</v>
      </c>
      <c r="AD181">
        <v>6.0190149999999998E-2</v>
      </c>
      <c r="AE181" t="s">
        <v>170</v>
      </c>
    </row>
    <row r="182" spans="1:31" x14ac:dyDescent="0.35">
      <c r="A182" s="6">
        <v>0.62569444444444444</v>
      </c>
      <c r="B182">
        <v>3299.404</v>
      </c>
      <c r="C182">
        <v>15806.76</v>
      </c>
      <c r="D182">
        <v>0</v>
      </c>
      <c r="E182">
        <v>18.305869999999999</v>
      </c>
      <c r="F182">
        <v>0.35514020000000002</v>
      </c>
      <c r="G182">
        <v>9.3543830000000003</v>
      </c>
      <c r="H182">
        <v>0</v>
      </c>
      <c r="I182">
        <v>50.53633</v>
      </c>
      <c r="J182">
        <v>1.1847289999999999</v>
      </c>
      <c r="K182">
        <v>17.009519999999998</v>
      </c>
      <c r="L182">
        <v>1.812665E-3</v>
      </c>
      <c r="M182">
        <v>4.7152320000000003</v>
      </c>
      <c r="N182">
        <v>2.8837980000000001</v>
      </c>
      <c r="O182">
        <v>39.00385</v>
      </c>
      <c r="P182">
        <v>1105.1130000000001</v>
      </c>
      <c r="Q182">
        <v>1258.2829999999999</v>
      </c>
      <c r="R182">
        <v>1489.421</v>
      </c>
      <c r="S182">
        <v>322.94810000000001</v>
      </c>
      <c r="T182">
        <v>4.0528409999999999</v>
      </c>
      <c r="U182">
        <v>0.2291378</v>
      </c>
      <c r="V182">
        <v>4428.3249999999998</v>
      </c>
      <c r="W182">
        <v>1.3421590000000001</v>
      </c>
      <c r="X182">
        <v>4.7907919999999997</v>
      </c>
      <c r="Y182">
        <v>1.3306</v>
      </c>
      <c r="Z182">
        <v>1.040205</v>
      </c>
      <c r="AA182">
        <v>-2.250518E-2</v>
      </c>
      <c r="AB182">
        <v>5.0618999999999997E-2</v>
      </c>
      <c r="AC182">
        <v>6.3227210000000006E-2</v>
      </c>
      <c r="AD182">
        <v>6.0159110000000002E-2</v>
      </c>
      <c r="AE182" t="s">
        <v>170</v>
      </c>
    </row>
    <row r="183" spans="1:31" x14ac:dyDescent="0.35">
      <c r="A183" s="6">
        <v>0.62638888888888888</v>
      </c>
      <c r="B183">
        <v>3211.6239999999998</v>
      </c>
      <c r="C183">
        <v>15284.73</v>
      </c>
      <c r="D183">
        <v>0</v>
      </c>
      <c r="E183">
        <v>18.663920000000001</v>
      </c>
      <c r="F183">
        <v>0.3518192</v>
      </c>
      <c r="G183">
        <v>9.3297609999999995</v>
      </c>
      <c r="H183">
        <v>0</v>
      </c>
      <c r="I183">
        <v>50.362760000000002</v>
      </c>
      <c r="J183">
        <v>1.202134</v>
      </c>
      <c r="K183">
        <v>16.645710000000001</v>
      </c>
      <c r="L183">
        <v>1.863406E-3</v>
      </c>
      <c r="M183">
        <v>4.8057910000000001</v>
      </c>
      <c r="N183">
        <v>2.925996</v>
      </c>
      <c r="O183">
        <v>38.057279999999999</v>
      </c>
      <c r="P183">
        <v>1059.56</v>
      </c>
      <c r="Q183">
        <v>1302.5909999999999</v>
      </c>
      <c r="R183">
        <v>1525.809</v>
      </c>
      <c r="S183">
        <v>321.48820000000001</v>
      </c>
      <c r="T183">
        <v>3.9459170000000001</v>
      </c>
      <c r="U183">
        <v>0.22573260000000001</v>
      </c>
      <c r="V183">
        <v>4332.5349999999999</v>
      </c>
      <c r="W183">
        <v>1.3490169999999999</v>
      </c>
      <c r="X183">
        <v>4.7591919999999996</v>
      </c>
      <c r="Y183">
        <v>1.335747</v>
      </c>
      <c r="Z183">
        <v>1.0659639999999999</v>
      </c>
      <c r="AA183">
        <v>-3.9549969999999997E-2</v>
      </c>
      <c r="AB183">
        <v>5.1025969999999997E-2</v>
      </c>
      <c r="AC183">
        <v>6.3449950000000005E-2</v>
      </c>
      <c r="AD183">
        <v>6.0445539999999999E-2</v>
      </c>
      <c r="AE183" t="s">
        <v>170</v>
      </c>
    </row>
    <row r="184" spans="1:31" x14ac:dyDescent="0.35">
      <c r="A184" s="6">
        <v>0.62708333333333333</v>
      </c>
      <c r="B184">
        <v>3230.625</v>
      </c>
      <c r="C184">
        <v>15381.64</v>
      </c>
      <c r="D184">
        <v>0</v>
      </c>
      <c r="E184">
        <v>18.86299</v>
      </c>
      <c r="F184">
        <v>0.3491341</v>
      </c>
      <c r="G184">
        <v>9.3735020000000002</v>
      </c>
      <c r="H184">
        <v>0</v>
      </c>
      <c r="I184">
        <v>50.256300000000003</v>
      </c>
      <c r="J184">
        <v>1.1889110000000001</v>
      </c>
      <c r="K184">
        <v>16.66536</v>
      </c>
      <c r="L184">
        <v>1.8275019999999999E-3</v>
      </c>
      <c r="M184">
        <v>4.7778770000000002</v>
      </c>
      <c r="N184">
        <v>2.9260959999999998</v>
      </c>
      <c r="O184">
        <v>37.606349999999999</v>
      </c>
      <c r="P184">
        <v>1066.4670000000001</v>
      </c>
      <c r="Q184">
        <v>1317.1569999999999</v>
      </c>
      <c r="R184">
        <v>1539.9760000000001</v>
      </c>
      <c r="S184">
        <v>319.77609999999999</v>
      </c>
      <c r="T184">
        <v>3.8831099999999998</v>
      </c>
      <c r="U184">
        <v>0.226577</v>
      </c>
      <c r="V184">
        <v>4396.9380000000001</v>
      </c>
      <c r="W184">
        <v>1.3610180000000001</v>
      </c>
      <c r="X184">
        <v>4.7611980000000003</v>
      </c>
      <c r="Y184">
        <v>1.3549610000000001</v>
      </c>
      <c r="Z184">
        <v>1.086516</v>
      </c>
      <c r="AA184">
        <v>-3.777001E-2</v>
      </c>
      <c r="AB184">
        <v>5.0877209999999999E-2</v>
      </c>
      <c r="AC184">
        <v>6.3347150000000005E-2</v>
      </c>
      <c r="AD184">
        <v>6.0323330000000001E-2</v>
      </c>
      <c r="AE184" t="s">
        <v>170</v>
      </c>
    </row>
    <row r="185" spans="1:31" x14ac:dyDescent="0.35">
      <c r="A185" s="6">
        <v>0.62777777777777777</v>
      </c>
      <c r="B185">
        <v>3467.9659999999999</v>
      </c>
      <c r="C185">
        <v>17083.810000000001</v>
      </c>
      <c r="D185">
        <v>0</v>
      </c>
      <c r="E185">
        <v>18.654610000000002</v>
      </c>
      <c r="F185">
        <v>0.33020959999999999</v>
      </c>
      <c r="G185">
        <v>9.6587689999999995</v>
      </c>
      <c r="H185">
        <v>0</v>
      </c>
      <c r="I185">
        <v>51.860010000000003</v>
      </c>
      <c r="J185">
        <v>1.1294789999999999</v>
      </c>
      <c r="K185">
        <v>17.98535</v>
      </c>
      <c r="L185">
        <v>1.6713839999999999E-3</v>
      </c>
      <c r="M185">
        <v>5.059488</v>
      </c>
      <c r="N185">
        <v>2.9756040000000001</v>
      </c>
      <c r="O185">
        <v>37.779499999999999</v>
      </c>
      <c r="P185">
        <v>1127.6869999999999</v>
      </c>
      <c r="Q185">
        <v>1615.1859999999999</v>
      </c>
      <c r="R185">
        <v>1845.4649999999999</v>
      </c>
      <c r="S185">
        <v>318.70830000000001</v>
      </c>
      <c r="T185">
        <v>3.970774</v>
      </c>
      <c r="U185">
        <v>0.23338300000000001</v>
      </c>
      <c r="V185">
        <v>4893.4170000000004</v>
      </c>
      <c r="W185">
        <v>1.4110339999999999</v>
      </c>
      <c r="X185">
        <v>4.9261780000000002</v>
      </c>
      <c r="Y185">
        <v>1.5364370000000001</v>
      </c>
      <c r="Z185">
        <v>1.06277</v>
      </c>
      <c r="AA185">
        <v>-3.8539909999999997E-2</v>
      </c>
      <c r="AB185">
        <v>5.0198569999999998E-2</v>
      </c>
      <c r="AC185">
        <v>6.2985440000000004E-2</v>
      </c>
      <c r="AD185">
        <v>5.984805E-2</v>
      </c>
      <c r="AE185" t="s">
        <v>170</v>
      </c>
    </row>
    <row r="186" spans="1:31" x14ac:dyDescent="0.35">
      <c r="A186" s="6">
        <v>0.62847222222222221</v>
      </c>
      <c r="B186">
        <v>3433.665</v>
      </c>
      <c r="C186">
        <v>16913.22</v>
      </c>
      <c r="D186">
        <v>0</v>
      </c>
      <c r="E186">
        <v>18.326170000000001</v>
      </c>
      <c r="F186">
        <v>0.3357465</v>
      </c>
      <c r="G186">
        <v>9.6475489999999997</v>
      </c>
      <c r="H186">
        <v>0</v>
      </c>
      <c r="I186">
        <v>52.238250000000001</v>
      </c>
      <c r="J186">
        <v>1.1595329999999999</v>
      </c>
      <c r="K186">
        <v>17.955220000000001</v>
      </c>
      <c r="L186">
        <v>1.6987250000000001E-3</v>
      </c>
      <c r="M186">
        <v>5.1782789999999999</v>
      </c>
      <c r="N186">
        <v>2.9907810000000001</v>
      </c>
      <c r="O186">
        <v>38.597560000000001</v>
      </c>
      <c r="P186">
        <v>1109.4860000000001</v>
      </c>
      <c r="Q186">
        <v>1518.7840000000001</v>
      </c>
      <c r="R186">
        <v>1748.7360000000001</v>
      </c>
      <c r="S186">
        <v>325.34230000000002</v>
      </c>
      <c r="T186">
        <v>4.131392</v>
      </c>
      <c r="U186">
        <v>0.23203080000000001</v>
      </c>
      <c r="V186">
        <v>4788.0429999999997</v>
      </c>
      <c r="W186">
        <v>1.394441</v>
      </c>
      <c r="X186">
        <v>4.9257059999999999</v>
      </c>
      <c r="Y186">
        <v>1.5306789999999999</v>
      </c>
      <c r="Z186">
        <v>1.034624</v>
      </c>
      <c r="AA186">
        <v>-3.6633270000000002E-2</v>
      </c>
      <c r="AB186">
        <v>5.0370030000000003E-2</v>
      </c>
      <c r="AC186">
        <v>6.3056130000000002E-2</v>
      </c>
      <c r="AD186">
        <v>5.9955319999999999E-2</v>
      </c>
      <c r="AE186" t="s">
        <v>170</v>
      </c>
    </row>
    <row r="187" spans="1:31" x14ac:dyDescent="0.35">
      <c r="A187" s="6">
        <v>0.62916666666666665</v>
      </c>
      <c r="B187">
        <v>3362.1840000000002</v>
      </c>
      <c r="C187">
        <v>16472.740000000002</v>
      </c>
      <c r="D187">
        <v>0</v>
      </c>
      <c r="E187">
        <v>18.31775</v>
      </c>
      <c r="F187">
        <v>0.32927580000000001</v>
      </c>
      <c r="G187">
        <v>9.6176069999999996</v>
      </c>
      <c r="H187">
        <v>0</v>
      </c>
      <c r="I187">
        <v>52.310890000000001</v>
      </c>
      <c r="J187">
        <v>1.1670339999999999</v>
      </c>
      <c r="K187">
        <v>17.675280000000001</v>
      </c>
      <c r="L187">
        <v>1.74607E-3</v>
      </c>
      <c r="M187">
        <v>5.362552</v>
      </c>
      <c r="N187">
        <v>3.0188730000000001</v>
      </c>
      <c r="O187">
        <v>37.622010000000003</v>
      </c>
      <c r="P187">
        <v>1076.0989999999999</v>
      </c>
      <c r="Q187">
        <v>1499.2470000000001</v>
      </c>
      <c r="R187">
        <v>1726.1179999999999</v>
      </c>
      <c r="S187">
        <v>321.95119999999997</v>
      </c>
      <c r="T187">
        <v>4.111612</v>
      </c>
      <c r="U187">
        <v>0.2292642</v>
      </c>
      <c r="V187">
        <v>4655.9579999999996</v>
      </c>
      <c r="W187">
        <v>1.3848020000000001</v>
      </c>
      <c r="X187">
        <v>4.8994160000000004</v>
      </c>
      <c r="Y187">
        <v>1.5303059999999999</v>
      </c>
      <c r="Z187">
        <v>1.0322389999999999</v>
      </c>
      <c r="AA187">
        <v>-1.7153999999999999E-2</v>
      </c>
      <c r="AB187">
        <v>5.0643220000000003E-2</v>
      </c>
      <c r="AC187">
        <v>6.3135800000000006E-2</v>
      </c>
      <c r="AD187">
        <v>6.0100099999999997E-2</v>
      </c>
      <c r="AE187" t="s">
        <v>170</v>
      </c>
    </row>
    <row r="188" spans="1:31" x14ac:dyDescent="0.35">
      <c r="A188" s="6">
        <v>0.62986111111111109</v>
      </c>
      <c r="B188">
        <v>3323.67</v>
      </c>
      <c r="C188">
        <v>16211.38</v>
      </c>
      <c r="D188">
        <v>0</v>
      </c>
      <c r="E188">
        <v>18.440069999999999</v>
      </c>
      <c r="F188">
        <v>0.31786370000000003</v>
      </c>
      <c r="G188">
        <v>9.674868</v>
      </c>
      <c r="H188">
        <v>0</v>
      </c>
      <c r="I188">
        <v>52.29372</v>
      </c>
      <c r="J188">
        <v>1.151008</v>
      </c>
      <c r="K188">
        <v>17.569240000000001</v>
      </c>
      <c r="L188">
        <v>1.7678990000000001E-3</v>
      </c>
      <c r="M188">
        <v>5.4818100000000003</v>
      </c>
      <c r="N188">
        <v>3.0350139999999999</v>
      </c>
      <c r="O188">
        <v>35.916260000000001</v>
      </c>
      <c r="P188">
        <v>1059.192</v>
      </c>
      <c r="Q188">
        <v>1453.61</v>
      </c>
      <c r="R188">
        <v>1679.0409999999999</v>
      </c>
      <c r="S188">
        <v>309.88670000000002</v>
      </c>
      <c r="T188">
        <v>3.9426969999999999</v>
      </c>
      <c r="U188">
        <v>0.22770319999999999</v>
      </c>
      <c r="V188">
        <v>4609.3490000000002</v>
      </c>
      <c r="W188">
        <v>1.386825</v>
      </c>
      <c r="X188">
        <v>4.8775529999999998</v>
      </c>
      <c r="Y188">
        <v>1.5573729999999999</v>
      </c>
      <c r="Z188">
        <v>1.0493220000000001</v>
      </c>
      <c r="AA188">
        <v>-1.6041880000000001E-2</v>
      </c>
      <c r="AB188">
        <v>5.0661409999999997E-2</v>
      </c>
      <c r="AC188">
        <v>6.3029630000000003E-2</v>
      </c>
      <c r="AD188">
        <v>6.0030699999999999E-2</v>
      </c>
      <c r="AE188" t="s">
        <v>170</v>
      </c>
    </row>
    <row r="189" spans="1:31" x14ac:dyDescent="0.35">
      <c r="A189" s="6">
        <v>0.63055555555555554</v>
      </c>
      <c r="B189">
        <v>3386.922</v>
      </c>
      <c r="C189">
        <v>16559.93</v>
      </c>
      <c r="D189">
        <v>0</v>
      </c>
      <c r="E189">
        <v>18.317959999999999</v>
      </c>
      <c r="F189">
        <v>0.32383630000000002</v>
      </c>
      <c r="G189">
        <v>9.6912749999999992</v>
      </c>
      <c r="H189">
        <v>0</v>
      </c>
      <c r="I189">
        <v>52.325159999999997</v>
      </c>
      <c r="J189">
        <v>1.1475949999999999</v>
      </c>
      <c r="K189">
        <v>17.66987</v>
      </c>
      <c r="L189">
        <v>1.7209199999999999E-3</v>
      </c>
      <c r="M189">
        <v>5.3853309999999999</v>
      </c>
      <c r="N189">
        <v>3.005198</v>
      </c>
      <c r="O189">
        <v>36.754629999999999</v>
      </c>
      <c r="P189">
        <v>1090.2670000000001</v>
      </c>
      <c r="Q189">
        <v>1378.402</v>
      </c>
      <c r="R189">
        <v>1608.4549999999999</v>
      </c>
      <c r="S189">
        <v>309.24810000000002</v>
      </c>
      <c r="T189">
        <v>3.950218</v>
      </c>
      <c r="U189">
        <v>0.23079160000000001</v>
      </c>
      <c r="V189">
        <v>4691.9380000000001</v>
      </c>
      <c r="W189">
        <v>1.38531</v>
      </c>
      <c r="X189">
        <v>4.8893750000000002</v>
      </c>
      <c r="Y189">
        <v>1.5615319999999999</v>
      </c>
      <c r="Z189">
        <v>1.0451299999999999</v>
      </c>
      <c r="AA189">
        <v>-1.513783E-2</v>
      </c>
      <c r="AB189">
        <v>5.0106610000000003E-2</v>
      </c>
      <c r="AC189">
        <v>6.2604530000000005E-2</v>
      </c>
      <c r="AD189">
        <v>5.9551630000000001E-2</v>
      </c>
      <c r="AE189" t="s">
        <v>170</v>
      </c>
    </row>
    <row r="190" spans="1:31" x14ac:dyDescent="0.35">
      <c r="A190" s="6">
        <v>0.63124999999999998</v>
      </c>
      <c r="B190">
        <v>3424.3220000000001</v>
      </c>
      <c r="C190">
        <v>16771.009999999998</v>
      </c>
      <c r="D190">
        <v>0</v>
      </c>
      <c r="E190">
        <v>18.106919999999999</v>
      </c>
      <c r="F190">
        <v>0.33779290000000001</v>
      </c>
      <c r="G190">
        <v>9.6911839999999998</v>
      </c>
      <c r="H190">
        <v>0</v>
      </c>
      <c r="I190">
        <v>52.449210000000001</v>
      </c>
      <c r="J190">
        <v>1.1726099999999999</v>
      </c>
      <c r="K190">
        <v>17.730039999999999</v>
      </c>
      <c r="L190">
        <v>1.696875E-3</v>
      </c>
      <c r="M190">
        <v>5.3113849999999996</v>
      </c>
      <c r="N190">
        <v>2.9876119999999999</v>
      </c>
      <c r="O190">
        <v>38.600749999999998</v>
      </c>
      <c r="P190">
        <v>1107.5730000000001</v>
      </c>
      <c r="Q190">
        <v>1361.0540000000001</v>
      </c>
      <c r="R190">
        <v>1593.875</v>
      </c>
      <c r="S190">
        <v>318.44650000000001</v>
      </c>
      <c r="T190">
        <v>4.108644</v>
      </c>
      <c r="U190">
        <v>0.23281089999999999</v>
      </c>
      <c r="V190">
        <v>4718.6750000000002</v>
      </c>
      <c r="W190">
        <v>1.377988</v>
      </c>
      <c r="X190">
        <v>4.8976150000000001</v>
      </c>
      <c r="Y190">
        <v>1.5460199999999999</v>
      </c>
      <c r="Z190">
        <v>1.0235609999999999</v>
      </c>
      <c r="AA190">
        <v>-1.4321560000000001E-2</v>
      </c>
      <c r="AB190">
        <v>4.9745980000000002E-2</v>
      </c>
      <c r="AC190">
        <v>6.2308559999999999E-2</v>
      </c>
      <c r="AD190">
        <v>5.9226429999999997E-2</v>
      </c>
      <c r="AE190" t="s">
        <v>170</v>
      </c>
    </row>
    <row r="191" spans="1:31" x14ac:dyDescent="0.35">
      <c r="A191" s="6">
        <v>0.63194444444444442</v>
      </c>
      <c r="B191">
        <v>3454.614</v>
      </c>
      <c r="C191">
        <v>16966.919999999998</v>
      </c>
      <c r="D191">
        <v>0</v>
      </c>
      <c r="E191">
        <v>17.952780000000001</v>
      </c>
      <c r="F191">
        <v>0.341754</v>
      </c>
      <c r="G191">
        <v>9.7104750000000006</v>
      </c>
      <c r="H191">
        <v>0</v>
      </c>
      <c r="I191">
        <v>52.620339999999999</v>
      </c>
      <c r="J191">
        <v>1.1808190000000001</v>
      </c>
      <c r="K191">
        <v>17.933720000000001</v>
      </c>
      <c r="L191">
        <v>1.6824019999999999E-3</v>
      </c>
      <c r="M191">
        <v>5.3051360000000001</v>
      </c>
      <c r="N191">
        <v>2.9806789999999999</v>
      </c>
      <c r="O191">
        <v>39.433770000000003</v>
      </c>
      <c r="P191">
        <v>1119.569</v>
      </c>
      <c r="Q191">
        <v>1393.0050000000001</v>
      </c>
      <c r="R191">
        <v>1628.07</v>
      </c>
      <c r="S191">
        <v>326.9898</v>
      </c>
      <c r="T191">
        <v>4.2578440000000004</v>
      </c>
      <c r="U191">
        <v>0.23390859999999999</v>
      </c>
      <c r="V191">
        <v>4751.5870000000004</v>
      </c>
      <c r="W191">
        <v>1.375432</v>
      </c>
      <c r="X191">
        <v>4.9113800000000003</v>
      </c>
      <c r="Y191">
        <v>1.5444119999999999</v>
      </c>
      <c r="Z191">
        <v>1.0048950000000001</v>
      </c>
      <c r="AA191">
        <v>-3.1360270000000003E-2</v>
      </c>
      <c r="AB191">
        <v>4.947617E-2</v>
      </c>
      <c r="AC191">
        <v>6.2071210000000002E-2</v>
      </c>
      <c r="AD191">
        <v>5.8972610000000002E-2</v>
      </c>
      <c r="AE191" t="s">
        <v>170</v>
      </c>
    </row>
    <row r="192" spans="1:31" x14ac:dyDescent="0.35">
      <c r="A192" s="6">
        <v>0.63263888888888886</v>
      </c>
      <c r="B192">
        <v>3480.3119999999999</v>
      </c>
      <c r="C192">
        <v>17110.12</v>
      </c>
      <c r="D192">
        <v>0</v>
      </c>
      <c r="E192">
        <v>17.856470000000002</v>
      </c>
      <c r="F192">
        <v>0.34167649999999999</v>
      </c>
      <c r="G192">
        <v>9.6866289999999999</v>
      </c>
      <c r="H192">
        <v>0</v>
      </c>
      <c r="I192">
        <v>52.690489999999997</v>
      </c>
      <c r="J192">
        <v>1.178539</v>
      </c>
      <c r="K192">
        <v>17.985910000000001</v>
      </c>
      <c r="L192">
        <v>1.674004E-3</v>
      </c>
      <c r="M192">
        <v>5.3113409999999996</v>
      </c>
      <c r="N192">
        <v>2.9735330000000002</v>
      </c>
      <c r="O192">
        <v>39.769829999999999</v>
      </c>
      <c r="P192">
        <v>1130.6600000000001</v>
      </c>
      <c r="Q192">
        <v>1425.8240000000001</v>
      </c>
      <c r="R192">
        <v>1663.14</v>
      </c>
      <c r="S192">
        <v>334.52440000000001</v>
      </c>
      <c r="T192">
        <v>4.3948960000000001</v>
      </c>
      <c r="U192">
        <v>0.23486280000000001</v>
      </c>
      <c r="V192">
        <v>4771.1189999999997</v>
      </c>
      <c r="W192">
        <v>1.3708880000000001</v>
      </c>
      <c r="X192">
        <v>4.9162619999999997</v>
      </c>
      <c r="Y192">
        <v>1.5360229999999999</v>
      </c>
      <c r="Z192">
        <v>0.98917169999999999</v>
      </c>
      <c r="AA192">
        <v>-3.047447E-2</v>
      </c>
      <c r="AB192">
        <v>4.9237429999999999E-2</v>
      </c>
      <c r="AC192">
        <v>6.1861779999999998E-2</v>
      </c>
      <c r="AD192">
        <v>5.8749080000000002E-2</v>
      </c>
      <c r="AE192" t="s">
        <v>170</v>
      </c>
    </row>
    <row r="193" spans="1:31" x14ac:dyDescent="0.35">
      <c r="A193" s="6">
        <v>0.6333333333333333</v>
      </c>
      <c r="B193">
        <v>3477.2489999999998</v>
      </c>
      <c r="C193">
        <v>17090.47</v>
      </c>
      <c r="D193">
        <v>0</v>
      </c>
      <c r="E193">
        <v>17.803830000000001</v>
      </c>
      <c r="F193">
        <v>0.34050839999999999</v>
      </c>
      <c r="G193">
        <v>9.6661590000000004</v>
      </c>
      <c r="H193">
        <v>0</v>
      </c>
      <c r="I193">
        <v>52.755760000000002</v>
      </c>
      <c r="J193">
        <v>1.182545</v>
      </c>
      <c r="K193">
        <v>17.988420000000001</v>
      </c>
      <c r="L193">
        <v>1.682341E-3</v>
      </c>
      <c r="M193">
        <v>5.3568889999999998</v>
      </c>
      <c r="N193">
        <v>2.9779770000000001</v>
      </c>
      <c r="O193">
        <v>39.869669999999999</v>
      </c>
      <c r="P193">
        <v>1127.7850000000001</v>
      </c>
      <c r="Q193">
        <v>1451.5830000000001</v>
      </c>
      <c r="R193">
        <v>1689.27</v>
      </c>
      <c r="S193">
        <v>341.3623</v>
      </c>
      <c r="T193">
        <v>4.5190989999999998</v>
      </c>
      <c r="U193">
        <v>0.23471110000000001</v>
      </c>
      <c r="V193">
        <v>4752.9440000000004</v>
      </c>
      <c r="W193">
        <v>1.3668689999999999</v>
      </c>
      <c r="X193">
        <v>4.9149390000000004</v>
      </c>
      <c r="Y193">
        <v>1.529868</v>
      </c>
      <c r="Z193">
        <v>0.97610719999999995</v>
      </c>
      <c r="AA193">
        <v>-2.9532159999999998E-2</v>
      </c>
      <c r="AB193">
        <v>4.9154740000000002E-2</v>
      </c>
      <c r="AC193">
        <v>6.1752410000000001E-2</v>
      </c>
      <c r="AD193">
        <v>5.8646660000000003E-2</v>
      </c>
      <c r="AE193" t="s">
        <v>170</v>
      </c>
    </row>
    <row r="194" spans="1:31" x14ac:dyDescent="0.35">
      <c r="A194" s="6">
        <v>0.66736111111111107</v>
      </c>
      <c r="B194">
        <v>3496.3319999999999</v>
      </c>
      <c r="C194">
        <v>17183.759999999998</v>
      </c>
      <c r="D194">
        <v>0</v>
      </c>
      <c r="E194">
        <v>17.82479</v>
      </c>
      <c r="F194">
        <v>0.33221830000000002</v>
      </c>
      <c r="G194">
        <v>9.6632650000000009</v>
      </c>
      <c r="H194">
        <v>0</v>
      </c>
      <c r="I194">
        <v>52.731380000000001</v>
      </c>
      <c r="J194">
        <v>1.1622159999999999</v>
      </c>
      <c r="K194">
        <v>18.02731</v>
      </c>
      <c r="L194">
        <v>1.679172E-3</v>
      </c>
      <c r="M194">
        <v>5.3865679999999996</v>
      </c>
      <c r="N194">
        <v>2.9731230000000002</v>
      </c>
      <c r="O194">
        <v>39.091119999999997</v>
      </c>
      <c r="P194">
        <v>1136.8879999999999</v>
      </c>
      <c r="Q194">
        <v>1475.96</v>
      </c>
      <c r="R194">
        <v>1715.6</v>
      </c>
      <c r="S194">
        <v>341.57010000000002</v>
      </c>
      <c r="T194">
        <v>4.5433960000000004</v>
      </c>
      <c r="U194">
        <v>0.23537169999999999</v>
      </c>
      <c r="V194">
        <v>4780.5690000000004</v>
      </c>
      <c r="W194">
        <v>1.36731</v>
      </c>
      <c r="X194">
        <v>4.9147949999999998</v>
      </c>
      <c r="Y194">
        <v>1.5364880000000001</v>
      </c>
      <c r="Z194">
        <v>0.97476200000000002</v>
      </c>
      <c r="AA194">
        <v>-2.856208E-2</v>
      </c>
      <c r="AB194">
        <v>4.8948220000000001E-2</v>
      </c>
      <c r="AC194">
        <v>6.1577670000000001E-2</v>
      </c>
      <c r="AD194">
        <v>5.8458009999999998E-2</v>
      </c>
      <c r="AE194" t="s">
        <v>170</v>
      </c>
    </row>
    <row r="195" spans="1:31" x14ac:dyDescent="0.35">
      <c r="A195" s="6">
        <v>0.66805555555555562</v>
      </c>
      <c r="B195">
        <v>3313.018</v>
      </c>
      <c r="C195">
        <v>15719.92</v>
      </c>
      <c r="D195">
        <v>0</v>
      </c>
      <c r="E195">
        <v>18.170529999999999</v>
      </c>
      <c r="F195">
        <v>0.35354160000000001</v>
      </c>
      <c r="G195">
        <v>9.2470660000000002</v>
      </c>
      <c r="H195">
        <v>0</v>
      </c>
      <c r="I195">
        <v>50.454140000000002</v>
      </c>
      <c r="J195">
        <v>1.1916960000000001</v>
      </c>
      <c r="K195">
        <v>16.78378</v>
      </c>
      <c r="L195">
        <v>1.7808189999999999E-3</v>
      </c>
      <c r="M195">
        <v>4.8072939999999997</v>
      </c>
      <c r="N195">
        <v>2.8475760000000001</v>
      </c>
      <c r="O195">
        <v>39.186639999999997</v>
      </c>
      <c r="P195">
        <v>1124.2660000000001</v>
      </c>
      <c r="Q195">
        <v>1300.7719999999999</v>
      </c>
      <c r="R195">
        <v>1539.096</v>
      </c>
      <c r="S195">
        <v>343.75830000000002</v>
      </c>
      <c r="T195">
        <v>4.4596359999999997</v>
      </c>
      <c r="U195">
        <v>0.23247200000000001</v>
      </c>
      <c r="V195">
        <v>4365.6009999999997</v>
      </c>
      <c r="W195">
        <v>1.3177110000000001</v>
      </c>
      <c r="X195">
        <v>4.7448949999999996</v>
      </c>
      <c r="Y195">
        <v>1.3105910000000001</v>
      </c>
      <c r="Z195">
        <v>1.00115</v>
      </c>
      <c r="AA195">
        <v>-2.1456670000000001E-2</v>
      </c>
      <c r="AB195">
        <v>4.8969400000000003E-2</v>
      </c>
      <c r="AC195">
        <v>6.1522599999999997E-2</v>
      </c>
      <c r="AD195">
        <v>5.8424959999999998E-2</v>
      </c>
      <c r="AE195" t="s">
        <v>170</v>
      </c>
    </row>
    <row r="196" spans="1:31" x14ac:dyDescent="0.35">
      <c r="A196" s="6">
        <v>0.66875000000000007</v>
      </c>
      <c r="B196">
        <v>3317.9650000000001</v>
      </c>
      <c r="C196">
        <v>15746.42</v>
      </c>
      <c r="D196">
        <v>0</v>
      </c>
      <c r="E196">
        <v>18.44201</v>
      </c>
      <c r="F196">
        <v>0.3515066</v>
      </c>
      <c r="G196">
        <v>9.2745029999999993</v>
      </c>
      <c r="H196">
        <v>0</v>
      </c>
      <c r="I196">
        <v>50.318280000000001</v>
      </c>
      <c r="J196">
        <v>1.183942</v>
      </c>
      <c r="K196">
        <v>16.772829999999999</v>
      </c>
      <c r="L196">
        <v>1.761018E-3</v>
      </c>
      <c r="M196">
        <v>4.7878920000000003</v>
      </c>
      <c r="N196">
        <v>2.8572030000000002</v>
      </c>
      <c r="O196">
        <v>38.853299999999997</v>
      </c>
      <c r="P196">
        <v>1122.4100000000001</v>
      </c>
      <c r="Q196">
        <v>1341.7139999999999</v>
      </c>
      <c r="R196">
        <v>1577.9</v>
      </c>
      <c r="S196">
        <v>345.50819999999999</v>
      </c>
      <c r="T196">
        <v>4.3850559999999996</v>
      </c>
      <c r="U196">
        <v>0.23274429999999999</v>
      </c>
      <c r="V196">
        <v>4419.7089999999998</v>
      </c>
      <c r="W196">
        <v>1.3320540000000001</v>
      </c>
      <c r="X196">
        <v>4.7458080000000002</v>
      </c>
      <c r="Y196">
        <v>1.31925</v>
      </c>
      <c r="Z196">
        <v>1.0214570000000001</v>
      </c>
      <c r="AA196">
        <v>-2.1197170000000001E-2</v>
      </c>
      <c r="AB196">
        <v>4.8935779999999998E-2</v>
      </c>
      <c r="AC196">
        <v>6.1527989999999998E-2</v>
      </c>
      <c r="AD196">
        <v>5.8417070000000001E-2</v>
      </c>
      <c r="AE196" t="s">
        <v>170</v>
      </c>
    </row>
    <row r="197" spans="1:31" x14ac:dyDescent="0.35">
      <c r="A197" s="6">
        <v>0.6694444444444444</v>
      </c>
      <c r="B197">
        <v>3245.1880000000001</v>
      </c>
      <c r="C197">
        <v>15330.64</v>
      </c>
      <c r="D197">
        <v>0</v>
      </c>
      <c r="E197">
        <v>18.712630000000001</v>
      </c>
      <c r="F197">
        <v>0.34710730000000001</v>
      </c>
      <c r="G197">
        <v>9.2746680000000001</v>
      </c>
      <c r="H197">
        <v>0</v>
      </c>
      <c r="I197">
        <v>50.177190000000003</v>
      </c>
      <c r="J197">
        <v>1.189954</v>
      </c>
      <c r="K197">
        <v>16.479980000000001</v>
      </c>
      <c r="L197">
        <v>1.786225E-3</v>
      </c>
      <c r="M197">
        <v>4.8568369999999996</v>
      </c>
      <c r="N197">
        <v>2.8910019999999998</v>
      </c>
      <c r="O197">
        <v>37.847850000000001</v>
      </c>
      <c r="P197">
        <v>1084.6659999999999</v>
      </c>
      <c r="Q197">
        <v>1368.674</v>
      </c>
      <c r="R197">
        <v>1598.279</v>
      </c>
      <c r="S197">
        <v>341.40249999999997</v>
      </c>
      <c r="T197">
        <v>4.2271789999999996</v>
      </c>
      <c r="U197">
        <v>0.2296339</v>
      </c>
      <c r="V197">
        <v>4343.8459999999995</v>
      </c>
      <c r="W197">
        <v>1.3385499999999999</v>
      </c>
      <c r="X197">
        <v>4.7241160000000004</v>
      </c>
      <c r="Y197">
        <v>1.3217650000000001</v>
      </c>
      <c r="Z197">
        <v>1.0477749999999999</v>
      </c>
      <c r="AA197">
        <v>-3.887964E-2</v>
      </c>
      <c r="AB197">
        <v>4.9370940000000002E-2</v>
      </c>
      <c r="AC197">
        <v>6.1808420000000003E-2</v>
      </c>
      <c r="AD197">
        <v>5.8753970000000003E-2</v>
      </c>
      <c r="AE197" t="s">
        <v>170</v>
      </c>
    </row>
    <row r="198" spans="1:31" x14ac:dyDescent="0.35">
      <c r="A198" s="6">
        <v>0.67013888888888884</v>
      </c>
      <c r="B198">
        <v>3509.87</v>
      </c>
      <c r="C198">
        <v>17223.02</v>
      </c>
      <c r="D198">
        <v>0</v>
      </c>
      <c r="E198">
        <v>18.545449999999999</v>
      </c>
      <c r="F198">
        <v>0.33138529999999999</v>
      </c>
      <c r="G198">
        <v>9.6568190000000005</v>
      </c>
      <c r="H198">
        <v>0</v>
      </c>
      <c r="I198">
        <v>52.15117</v>
      </c>
      <c r="J198">
        <v>1.1461380000000001</v>
      </c>
      <c r="K198">
        <v>17.921040000000001</v>
      </c>
      <c r="L198">
        <v>1.604797E-3</v>
      </c>
      <c r="M198">
        <v>5.1697110000000004</v>
      </c>
      <c r="N198">
        <v>2.9731730000000001</v>
      </c>
      <c r="O198">
        <v>38.580219999999997</v>
      </c>
      <c r="P198">
        <v>1141.933</v>
      </c>
      <c r="Q198">
        <v>1662.481</v>
      </c>
      <c r="R198">
        <v>1898.528</v>
      </c>
      <c r="S198">
        <v>344.33499999999998</v>
      </c>
      <c r="T198">
        <v>4.4025489999999996</v>
      </c>
      <c r="U198">
        <v>0.23650389999999999</v>
      </c>
      <c r="V198">
        <v>4914.357</v>
      </c>
      <c r="W198">
        <v>1.4001539999999999</v>
      </c>
      <c r="X198">
        <v>4.9070239999999998</v>
      </c>
      <c r="Y198">
        <v>1.5421320000000001</v>
      </c>
      <c r="Z198">
        <v>1.0186649999999999</v>
      </c>
      <c r="AA198">
        <v>-3.0852620000000001E-2</v>
      </c>
      <c r="AB198">
        <v>4.8779299999999998E-2</v>
      </c>
      <c r="AC198">
        <v>6.1537750000000002E-2</v>
      </c>
      <c r="AD198">
        <v>5.8373250000000002E-2</v>
      </c>
      <c r="AE198" t="s">
        <v>170</v>
      </c>
    </row>
    <row r="199" spans="1:31" x14ac:dyDescent="0.35">
      <c r="A199" s="6">
        <v>0.67083333333333339</v>
      </c>
      <c r="B199">
        <v>3415.0070000000001</v>
      </c>
      <c r="C199">
        <v>16687.96</v>
      </c>
      <c r="D199">
        <v>0</v>
      </c>
      <c r="E199">
        <v>18.431650000000001</v>
      </c>
      <c r="F199">
        <v>0.32362489999999999</v>
      </c>
      <c r="G199">
        <v>9.6294540000000008</v>
      </c>
      <c r="H199">
        <v>0</v>
      </c>
      <c r="I199">
        <v>52.312989999999999</v>
      </c>
      <c r="J199">
        <v>1.1565030000000001</v>
      </c>
      <c r="K199">
        <v>17.658940000000001</v>
      </c>
      <c r="L199">
        <v>1.655089E-3</v>
      </c>
      <c r="M199">
        <v>5.3930239999999996</v>
      </c>
      <c r="N199">
        <v>3.0070960000000002</v>
      </c>
      <c r="O199">
        <v>37.444249999999997</v>
      </c>
      <c r="P199">
        <v>1098.2049999999999</v>
      </c>
      <c r="Q199">
        <v>1587.0640000000001</v>
      </c>
      <c r="R199">
        <v>1819.46</v>
      </c>
      <c r="S199">
        <v>338.35860000000002</v>
      </c>
      <c r="T199">
        <v>4.3764570000000003</v>
      </c>
      <c r="U199">
        <v>0.23261209999999999</v>
      </c>
      <c r="V199">
        <v>4736.8310000000001</v>
      </c>
      <c r="W199">
        <v>1.3870629999999999</v>
      </c>
      <c r="X199">
        <v>4.8866529999999999</v>
      </c>
      <c r="Y199">
        <v>1.5450680000000001</v>
      </c>
      <c r="Z199">
        <v>1.0155350000000001</v>
      </c>
      <c r="AA199">
        <v>-1.149207E-2</v>
      </c>
      <c r="AB199">
        <v>4.9274980000000003E-2</v>
      </c>
      <c r="AC199">
        <v>6.1791520000000003E-2</v>
      </c>
      <c r="AD199">
        <v>5.8713580000000001E-2</v>
      </c>
      <c r="AE199" t="s">
        <v>170</v>
      </c>
    </row>
    <row r="200" spans="1:31" x14ac:dyDescent="0.35">
      <c r="A200" s="6">
        <v>0.67152777777777783</v>
      </c>
      <c r="B200">
        <v>3342.375</v>
      </c>
      <c r="C200">
        <v>16180.17</v>
      </c>
      <c r="D200">
        <v>0</v>
      </c>
      <c r="E200">
        <v>18.635120000000001</v>
      </c>
      <c r="F200">
        <v>0.30095090000000002</v>
      </c>
      <c r="G200">
        <v>9.6450720000000008</v>
      </c>
      <c r="H200">
        <v>0</v>
      </c>
      <c r="I200">
        <v>52.106229999999996</v>
      </c>
      <c r="J200">
        <v>1.108481</v>
      </c>
      <c r="K200">
        <v>17.247129999999999</v>
      </c>
      <c r="L200">
        <v>1.6925569999999999E-3</v>
      </c>
      <c r="M200">
        <v>5.5423770000000001</v>
      </c>
      <c r="N200">
        <v>3.025684</v>
      </c>
      <c r="O200">
        <v>34.326549999999997</v>
      </c>
      <c r="P200">
        <v>1070.3409999999999</v>
      </c>
      <c r="Q200">
        <v>1513.54</v>
      </c>
      <c r="R200">
        <v>1743.3689999999999</v>
      </c>
      <c r="S200">
        <v>314.70260000000002</v>
      </c>
      <c r="T200">
        <v>4.0426890000000002</v>
      </c>
      <c r="U200">
        <v>0.22870940000000001</v>
      </c>
      <c r="V200">
        <v>4624.4790000000003</v>
      </c>
      <c r="W200">
        <v>1.383591</v>
      </c>
      <c r="X200">
        <v>4.8409209999999998</v>
      </c>
      <c r="Y200">
        <v>1.474035</v>
      </c>
      <c r="Z200">
        <v>1.0487029999999999</v>
      </c>
      <c r="AA200">
        <v>-6.2399969999999997E-3</v>
      </c>
      <c r="AB200">
        <v>4.6639100000000003E-2</v>
      </c>
      <c r="AC200">
        <v>5.8685090000000002E-2</v>
      </c>
      <c r="AD200">
        <v>5.5766080000000003E-2</v>
      </c>
      <c r="AE200" t="s">
        <v>170</v>
      </c>
    </row>
    <row r="201" spans="1:31" x14ac:dyDescent="0.35">
      <c r="A201" s="6">
        <v>0.67222222222222217</v>
      </c>
      <c r="B201">
        <v>3398.674</v>
      </c>
      <c r="C201">
        <v>16529.689999999999</v>
      </c>
      <c r="D201">
        <v>0</v>
      </c>
      <c r="E201">
        <v>18.59845</v>
      </c>
      <c r="F201">
        <v>0.306228</v>
      </c>
      <c r="G201">
        <v>9.7606520000000003</v>
      </c>
      <c r="H201">
        <v>0</v>
      </c>
      <c r="I201">
        <v>52.206960000000002</v>
      </c>
      <c r="J201">
        <v>1.112649</v>
      </c>
      <c r="K201">
        <v>17.562200000000001</v>
      </c>
      <c r="L201">
        <v>1.6460929999999999E-3</v>
      </c>
      <c r="M201">
        <v>5.4702219999999997</v>
      </c>
      <c r="N201">
        <v>3.0049380000000001</v>
      </c>
      <c r="O201">
        <v>34.642240000000001</v>
      </c>
      <c r="P201">
        <v>1096.3869999999999</v>
      </c>
      <c r="Q201">
        <v>1377.8240000000001</v>
      </c>
      <c r="R201">
        <v>1611.4770000000001</v>
      </c>
      <c r="S201">
        <v>304.79829999999998</v>
      </c>
      <c r="T201">
        <v>3.9281220000000001</v>
      </c>
      <c r="U201">
        <v>0.23222290000000001</v>
      </c>
      <c r="V201">
        <v>4738.2920000000004</v>
      </c>
      <c r="W201">
        <v>1.3941589999999999</v>
      </c>
      <c r="X201">
        <v>4.8635710000000003</v>
      </c>
      <c r="Y201">
        <v>1.6096090000000001</v>
      </c>
      <c r="Z201">
        <v>1.0590729999999999</v>
      </c>
      <c r="AA201">
        <v>-9.9827040000000002E-3</v>
      </c>
      <c r="AB201">
        <v>4.901353E-2</v>
      </c>
      <c r="AC201">
        <v>6.1447830000000002E-2</v>
      </c>
      <c r="AD201">
        <v>5.8387649999999999E-2</v>
      </c>
      <c r="AE201" t="s">
        <v>170</v>
      </c>
    </row>
    <row r="202" spans="1:31" x14ac:dyDescent="0.35">
      <c r="A202" s="6">
        <v>0.67291666666666661</v>
      </c>
      <c r="B202">
        <v>3446.35</v>
      </c>
      <c r="C202">
        <v>16815</v>
      </c>
      <c r="D202">
        <v>0</v>
      </c>
      <c r="E202">
        <v>18.411480000000001</v>
      </c>
      <c r="F202">
        <v>0.31832820000000001</v>
      </c>
      <c r="G202">
        <v>9.759036</v>
      </c>
      <c r="H202">
        <v>0</v>
      </c>
      <c r="I202">
        <v>52.295729999999999</v>
      </c>
      <c r="J202">
        <v>1.1328769999999999</v>
      </c>
      <c r="K202">
        <v>17.62791</v>
      </c>
      <c r="L202">
        <v>1.614075E-3</v>
      </c>
      <c r="M202">
        <v>5.3554069999999996</v>
      </c>
      <c r="N202">
        <v>2.9813879999999999</v>
      </c>
      <c r="O202">
        <v>36.478119999999997</v>
      </c>
      <c r="P202">
        <v>1119.4770000000001</v>
      </c>
      <c r="Q202">
        <v>1315.152</v>
      </c>
      <c r="R202">
        <v>1552.1</v>
      </c>
      <c r="S202">
        <v>305.32740000000001</v>
      </c>
      <c r="T202">
        <v>4.1208330000000002</v>
      </c>
      <c r="U202">
        <v>0.23465800000000001</v>
      </c>
      <c r="V202">
        <v>4790.3980000000001</v>
      </c>
      <c r="W202">
        <v>1.3899919999999999</v>
      </c>
      <c r="X202">
        <v>4.8790750000000003</v>
      </c>
      <c r="Y202">
        <v>1.5820650000000001</v>
      </c>
      <c r="Z202">
        <v>1.0523469999999999</v>
      </c>
      <c r="AA202">
        <v>-9.6123200000000006E-3</v>
      </c>
      <c r="AB202">
        <v>4.8607320000000002E-2</v>
      </c>
      <c r="AC202">
        <v>6.1132560000000002E-2</v>
      </c>
      <c r="AD202">
        <v>5.8034710000000003E-2</v>
      </c>
      <c r="AE202" t="s">
        <v>170</v>
      </c>
    </row>
    <row r="203" spans="1:31" x14ac:dyDescent="0.35">
      <c r="A203" s="6">
        <v>0.67361111111111116</v>
      </c>
      <c r="B203">
        <v>3472.636</v>
      </c>
      <c r="C203">
        <v>17002.21</v>
      </c>
      <c r="D203">
        <v>0</v>
      </c>
      <c r="E203">
        <v>18.176829999999999</v>
      </c>
      <c r="F203">
        <v>0.32710460000000002</v>
      </c>
      <c r="G203">
        <v>9.7251600000000007</v>
      </c>
      <c r="H203">
        <v>0</v>
      </c>
      <c r="I203">
        <v>52.415610000000001</v>
      </c>
      <c r="J203">
        <v>1.1781379999999999</v>
      </c>
      <c r="K203">
        <v>17.65034</v>
      </c>
      <c r="L203">
        <v>1.597811E-3</v>
      </c>
      <c r="M203">
        <v>5.2693110000000001</v>
      </c>
      <c r="N203">
        <v>2.9679980000000001</v>
      </c>
      <c r="O203">
        <v>39.981760000000001</v>
      </c>
      <c r="P203">
        <v>1130.0450000000001</v>
      </c>
      <c r="Q203">
        <v>1307.192</v>
      </c>
      <c r="R203">
        <v>1545.991</v>
      </c>
      <c r="S203">
        <v>315.56119999999999</v>
      </c>
      <c r="T203">
        <v>5.450253</v>
      </c>
      <c r="U203">
        <v>0.23584140000000001</v>
      </c>
      <c r="V203">
        <v>4799.57</v>
      </c>
      <c r="W203">
        <v>1.382112</v>
      </c>
      <c r="X203">
        <v>4.8960530000000002</v>
      </c>
      <c r="Y203">
        <v>1.441754</v>
      </c>
      <c r="Z203">
        <v>1.0334429999999999</v>
      </c>
      <c r="AA203">
        <v>-9.3062479999999996E-3</v>
      </c>
      <c r="AB203">
        <v>4.8380659999999999E-2</v>
      </c>
      <c r="AC203">
        <v>6.0924060000000002E-2</v>
      </c>
      <c r="AD203">
        <v>5.781567E-2</v>
      </c>
      <c r="AE203" t="s">
        <v>170</v>
      </c>
    </row>
    <row r="204" spans="1:31" x14ac:dyDescent="0.35">
      <c r="A204" s="6">
        <v>0.6743055555555556</v>
      </c>
      <c r="B204">
        <v>3497.3519999999999</v>
      </c>
      <c r="C204">
        <v>17204.8</v>
      </c>
      <c r="D204">
        <v>0</v>
      </c>
      <c r="E204">
        <v>18.153829999999999</v>
      </c>
      <c r="F204">
        <v>0.31452360000000001</v>
      </c>
      <c r="G204">
        <v>9.695036</v>
      </c>
      <c r="H204">
        <v>0</v>
      </c>
      <c r="I204">
        <v>52.374099999999999</v>
      </c>
      <c r="J204">
        <v>1.21173</v>
      </c>
      <c r="K204">
        <v>17.798500000000001</v>
      </c>
      <c r="L204">
        <v>1.579668E-3</v>
      </c>
      <c r="M204">
        <v>5.242934</v>
      </c>
      <c r="N204">
        <v>2.9616760000000002</v>
      </c>
      <c r="O204">
        <v>43.824339999999999</v>
      </c>
      <c r="P204">
        <v>1137.0450000000001</v>
      </c>
      <c r="Q204">
        <v>1352.9349999999999</v>
      </c>
      <c r="R204">
        <v>1593.415</v>
      </c>
      <c r="S204">
        <v>326.00560000000002</v>
      </c>
      <c r="T204">
        <v>8.2286339999999996</v>
      </c>
      <c r="U204">
        <v>0.2361153</v>
      </c>
      <c r="V204">
        <v>4845.4549999999999</v>
      </c>
      <c r="W204">
        <v>1.385464</v>
      </c>
      <c r="X204">
        <v>4.9193790000000002</v>
      </c>
      <c r="Y204">
        <v>1.2990569999999999</v>
      </c>
      <c r="Z204">
        <v>1.020092</v>
      </c>
      <c r="AA204">
        <v>-2.6695090000000001E-2</v>
      </c>
      <c r="AB204">
        <v>4.8226249999999998E-2</v>
      </c>
      <c r="AC204">
        <v>6.076148E-2</v>
      </c>
      <c r="AD204">
        <v>5.7653019999999999E-2</v>
      </c>
      <c r="AE204" t="s">
        <v>170</v>
      </c>
    </row>
    <row r="205" spans="1:31" x14ac:dyDescent="0.35">
      <c r="A205" s="6">
        <v>0.67499999999999993</v>
      </c>
      <c r="B205">
        <v>3495.0659999999998</v>
      </c>
      <c r="C205">
        <v>17219</v>
      </c>
      <c r="D205">
        <v>0</v>
      </c>
      <c r="E205">
        <v>18.209599999999998</v>
      </c>
      <c r="F205">
        <v>0.30010209999999998</v>
      </c>
      <c r="G205">
        <v>9.6401599999999998</v>
      </c>
      <c r="H205">
        <v>0</v>
      </c>
      <c r="I205">
        <v>52.238999999999997</v>
      </c>
      <c r="J205">
        <v>1.236272</v>
      </c>
      <c r="K205">
        <v>17.8109</v>
      </c>
      <c r="L205">
        <v>1.5704810000000001E-3</v>
      </c>
      <c r="M205">
        <v>5.272367</v>
      </c>
      <c r="N205">
        <v>2.9647809999999999</v>
      </c>
      <c r="O205">
        <v>46.61835</v>
      </c>
      <c r="P205">
        <v>1132.2429999999999</v>
      </c>
      <c r="Q205">
        <v>1407.848</v>
      </c>
      <c r="R205">
        <v>1648.838</v>
      </c>
      <c r="S205">
        <v>335.8064</v>
      </c>
      <c r="T205">
        <v>10.670859999999999</v>
      </c>
      <c r="U205">
        <v>0.23526620000000001</v>
      </c>
      <c r="V205">
        <v>4847.1239999999998</v>
      </c>
      <c r="W205">
        <v>1.3868480000000001</v>
      </c>
      <c r="X205">
        <v>4.9266589999999999</v>
      </c>
      <c r="Y205">
        <v>1.2323850000000001</v>
      </c>
      <c r="Z205">
        <v>1.008713</v>
      </c>
      <c r="AA205">
        <v>-2.6236809999999999E-2</v>
      </c>
      <c r="AB205">
        <v>4.822241E-2</v>
      </c>
      <c r="AC205">
        <v>6.0687390000000001E-2</v>
      </c>
      <c r="AD205">
        <v>5.7601920000000001E-2</v>
      </c>
      <c r="AE205" t="s">
        <v>170</v>
      </c>
    </row>
    <row r="206" spans="1:31" x14ac:dyDescent="0.35">
      <c r="A206" s="6">
        <v>0.7090277777777777</v>
      </c>
      <c r="B206">
        <v>3354.6329999999998</v>
      </c>
      <c r="C206">
        <v>15978.15</v>
      </c>
      <c r="D206">
        <v>0</v>
      </c>
      <c r="E206">
        <v>18.25882</v>
      </c>
      <c r="F206">
        <v>0.33448230000000001</v>
      </c>
      <c r="G206">
        <v>9.1897090000000006</v>
      </c>
      <c r="H206">
        <v>0</v>
      </c>
      <c r="I206">
        <v>50.184460000000001</v>
      </c>
      <c r="J206">
        <v>1.2083969999999999</v>
      </c>
      <c r="K206">
        <v>16.73094</v>
      </c>
      <c r="L206">
        <v>1.639218E-3</v>
      </c>
      <c r="M206">
        <v>4.6939669999999998</v>
      </c>
      <c r="N206">
        <v>2.818184</v>
      </c>
      <c r="O206">
        <v>42.830480000000001</v>
      </c>
      <c r="P206">
        <v>1147.5219999999999</v>
      </c>
      <c r="Q206">
        <v>1296.3779999999999</v>
      </c>
      <c r="R206">
        <v>1540.7339999999999</v>
      </c>
      <c r="S206">
        <v>338.3494</v>
      </c>
      <c r="T206">
        <v>7.4687219999999996</v>
      </c>
      <c r="U206">
        <v>0.23383280000000001</v>
      </c>
      <c r="V206">
        <v>4439.2120000000004</v>
      </c>
      <c r="W206">
        <v>1.3233079999999999</v>
      </c>
      <c r="X206">
        <v>4.7630109999999997</v>
      </c>
      <c r="Y206">
        <v>1.180763</v>
      </c>
      <c r="Z206">
        <v>1.0263549999999999</v>
      </c>
      <c r="AA206">
        <v>-2.1831099999999999E-2</v>
      </c>
      <c r="AB206">
        <v>4.8036189999999999E-2</v>
      </c>
      <c r="AC206">
        <v>6.0494600000000003E-2</v>
      </c>
      <c r="AD206">
        <v>5.7406369999999998E-2</v>
      </c>
      <c r="AE206" t="s">
        <v>170</v>
      </c>
    </row>
    <row r="207" spans="1:31" x14ac:dyDescent="0.35">
      <c r="A207" s="6">
        <v>0.70972222222222225</v>
      </c>
      <c r="B207">
        <v>3354.1210000000001</v>
      </c>
      <c r="C207">
        <v>15984.06</v>
      </c>
      <c r="D207">
        <v>0</v>
      </c>
      <c r="E207">
        <v>18.432130000000001</v>
      </c>
      <c r="F207">
        <v>0.34210489999999999</v>
      </c>
      <c r="G207">
        <v>9.206728</v>
      </c>
      <c r="H207">
        <v>0</v>
      </c>
      <c r="I207">
        <v>50.17709</v>
      </c>
      <c r="J207">
        <v>1.185098</v>
      </c>
      <c r="K207">
        <v>16.793410000000002</v>
      </c>
      <c r="L207">
        <v>1.62948E-3</v>
      </c>
      <c r="M207">
        <v>4.6955470000000004</v>
      </c>
      <c r="N207">
        <v>2.8328259999999998</v>
      </c>
      <c r="O207">
        <v>40.718260000000001</v>
      </c>
      <c r="P207">
        <v>1143.3009999999999</v>
      </c>
      <c r="Q207">
        <v>1320.182</v>
      </c>
      <c r="R207">
        <v>1562.6279999999999</v>
      </c>
      <c r="S207">
        <v>340.73689999999999</v>
      </c>
      <c r="T207">
        <v>5.8429279999999997</v>
      </c>
      <c r="U207">
        <v>0.2335525</v>
      </c>
      <c r="V207">
        <v>4472.4949999999999</v>
      </c>
      <c r="W207">
        <v>1.3334330000000001</v>
      </c>
      <c r="X207">
        <v>4.7655000000000003</v>
      </c>
      <c r="Y207">
        <v>1.233112</v>
      </c>
      <c r="Z207">
        <v>1.040278</v>
      </c>
      <c r="AA207">
        <v>-2.1704939999999999E-2</v>
      </c>
      <c r="AB207">
        <v>4.8110050000000001E-2</v>
      </c>
      <c r="AC207">
        <v>6.0575879999999999E-2</v>
      </c>
      <c r="AD207">
        <v>5.7487820000000002E-2</v>
      </c>
      <c r="AE207" t="s">
        <v>170</v>
      </c>
    </row>
    <row r="208" spans="1:31" x14ac:dyDescent="0.35">
      <c r="A208" s="6">
        <v>0.7104166666666667</v>
      </c>
      <c r="B208">
        <v>3359.049</v>
      </c>
      <c r="C208">
        <v>16013.81</v>
      </c>
      <c r="D208">
        <v>0</v>
      </c>
      <c r="E208">
        <v>18.583069999999999</v>
      </c>
      <c r="F208">
        <v>0.34570319999999999</v>
      </c>
      <c r="G208">
        <v>9.2373069999999995</v>
      </c>
      <c r="H208">
        <v>0</v>
      </c>
      <c r="I208">
        <v>50.146439999999998</v>
      </c>
      <c r="J208">
        <v>1.170269</v>
      </c>
      <c r="K208">
        <v>16.842849999999999</v>
      </c>
      <c r="L208">
        <v>1.617184E-3</v>
      </c>
      <c r="M208">
        <v>4.6863989999999998</v>
      </c>
      <c r="N208">
        <v>2.8426110000000002</v>
      </c>
      <c r="O208">
        <v>39.587359999999997</v>
      </c>
      <c r="P208">
        <v>1142.0899999999999</v>
      </c>
      <c r="Q208">
        <v>1343.39</v>
      </c>
      <c r="R208">
        <v>1584.2560000000001</v>
      </c>
      <c r="S208">
        <v>342.61040000000003</v>
      </c>
      <c r="T208">
        <v>5.0070319999999997</v>
      </c>
      <c r="U208">
        <v>0.23351359999999999</v>
      </c>
      <c r="V208">
        <v>4510.4629999999997</v>
      </c>
      <c r="W208">
        <v>1.3427800000000001</v>
      </c>
      <c r="X208">
        <v>4.767366</v>
      </c>
      <c r="Y208">
        <v>1.274834</v>
      </c>
      <c r="Z208">
        <v>1.05149</v>
      </c>
      <c r="AA208">
        <v>-2.1530799999999999E-2</v>
      </c>
      <c r="AB208">
        <v>4.8204110000000001E-2</v>
      </c>
      <c r="AC208">
        <v>6.0698990000000001E-2</v>
      </c>
      <c r="AD208">
        <v>5.7604950000000002E-2</v>
      </c>
      <c r="AE208" t="s">
        <v>170</v>
      </c>
    </row>
    <row r="209" spans="1:31" x14ac:dyDescent="0.35">
      <c r="A209" s="6">
        <v>0.71111111111111114</v>
      </c>
      <c r="B209">
        <v>3368.5450000000001</v>
      </c>
      <c r="C209">
        <v>16067.26</v>
      </c>
      <c r="D209">
        <v>0</v>
      </c>
      <c r="E209">
        <v>18.70778</v>
      </c>
      <c r="F209">
        <v>0.34710059999999998</v>
      </c>
      <c r="G209">
        <v>9.2742400000000007</v>
      </c>
      <c r="H209">
        <v>0</v>
      </c>
      <c r="I209">
        <v>50.119660000000003</v>
      </c>
      <c r="J209">
        <v>1.159103</v>
      </c>
      <c r="K209">
        <v>16.883590000000002</v>
      </c>
      <c r="L209">
        <v>1.601978E-3</v>
      </c>
      <c r="M209">
        <v>4.6719689999999998</v>
      </c>
      <c r="N209">
        <v>2.8489179999999998</v>
      </c>
      <c r="O209">
        <v>38.95261</v>
      </c>
      <c r="P209">
        <v>1143.442</v>
      </c>
      <c r="Q209">
        <v>1363.289</v>
      </c>
      <c r="R209">
        <v>1602.912</v>
      </c>
      <c r="S209">
        <v>343.90460000000002</v>
      </c>
      <c r="T209">
        <v>4.5675590000000001</v>
      </c>
      <c r="U209">
        <v>0.2337022</v>
      </c>
      <c r="V209">
        <v>4551.7120000000004</v>
      </c>
      <c r="W209">
        <v>1.35124</v>
      </c>
      <c r="X209">
        <v>4.7697909999999997</v>
      </c>
      <c r="Y209">
        <v>1.3045819999999999</v>
      </c>
      <c r="Z209">
        <v>1.060681</v>
      </c>
      <c r="AA209">
        <v>-2.1331269999999999E-2</v>
      </c>
      <c r="AB209">
        <v>4.8308379999999998E-2</v>
      </c>
      <c r="AC209">
        <v>6.0853129999999998E-2</v>
      </c>
      <c r="AD209">
        <v>5.7747029999999998E-2</v>
      </c>
      <c r="AE209" t="s">
        <v>170</v>
      </c>
    </row>
    <row r="210" spans="1:31" x14ac:dyDescent="0.35">
      <c r="A210" s="6">
        <v>0.71180555555555547</v>
      </c>
      <c r="B210">
        <v>3184.4340000000002</v>
      </c>
      <c r="C210">
        <v>14967.33</v>
      </c>
      <c r="D210">
        <v>0</v>
      </c>
      <c r="E210">
        <v>18.962029999999999</v>
      </c>
      <c r="F210">
        <v>0.34212680000000001</v>
      </c>
      <c r="G210">
        <v>9.2371359999999996</v>
      </c>
      <c r="H210">
        <v>0</v>
      </c>
      <c r="I210">
        <v>49.965539999999997</v>
      </c>
      <c r="J210">
        <v>1.18005</v>
      </c>
      <c r="K210">
        <v>16.093330000000002</v>
      </c>
      <c r="L210">
        <v>1.699877E-3</v>
      </c>
      <c r="M210">
        <v>4.8204849999999997</v>
      </c>
      <c r="N210">
        <v>2.9150019999999999</v>
      </c>
      <c r="O210">
        <v>37.101520000000001</v>
      </c>
      <c r="P210">
        <v>1055.328</v>
      </c>
      <c r="Q210">
        <v>1377.134</v>
      </c>
      <c r="R210">
        <v>1603.58</v>
      </c>
      <c r="S210">
        <v>334.53820000000002</v>
      </c>
      <c r="T210">
        <v>4.1522899999999998</v>
      </c>
      <c r="U210">
        <v>0.22488</v>
      </c>
      <c r="V210">
        <v>4271.87</v>
      </c>
      <c r="W210">
        <v>1.341485</v>
      </c>
      <c r="X210">
        <v>4.7001530000000002</v>
      </c>
      <c r="Y210">
        <v>1.2151350000000001</v>
      </c>
      <c r="Z210">
        <v>1.088722</v>
      </c>
      <c r="AA210">
        <v>-3.2356900000000001E-2</v>
      </c>
      <c r="AB210">
        <v>4.6569439999999997E-2</v>
      </c>
      <c r="AC210">
        <v>5.8415460000000002E-2</v>
      </c>
      <c r="AD210">
        <v>5.5553039999999998E-2</v>
      </c>
      <c r="AE210" t="s">
        <v>170</v>
      </c>
    </row>
    <row r="211" spans="1:31" x14ac:dyDescent="0.35">
      <c r="A211" s="6">
        <v>0.71250000000000002</v>
      </c>
      <c r="B211">
        <v>3223.3820000000001</v>
      </c>
      <c r="C211">
        <v>15144.52</v>
      </c>
      <c r="D211">
        <v>0</v>
      </c>
      <c r="E211">
        <v>19.15015</v>
      </c>
      <c r="F211">
        <v>0.33943279999999998</v>
      </c>
      <c r="G211">
        <v>9.3424569999999996</v>
      </c>
      <c r="H211">
        <v>0</v>
      </c>
      <c r="I211">
        <v>49.876600000000003</v>
      </c>
      <c r="J211">
        <v>1.1522049999999999</v>
      </c>
      <c r="K211">
        <v>16.127040000000001</v>
      </c>
      <c r="L211">
        <v>1.6425089999999999E-3</v>
      </c>
      <c r="M211">
        <v>4.7686770000000003</v>
      </c>
      <c r="N211">
        <v>2.9057469999999999</v>
      </c>
      <c r="O211">
        <v>36.30124</v>
      </c>
      <c r="P211">
        <v>1073.011</v>
      </c>
      <c r="Q211">
        <v>1348.672</v>
      </c>
      <c r="R211">
        <v>1575.7639999999999</v>
      </c>
      <c r="S211">
        <v>326.24020000000002</v>
      </c>
      <c r="T211">
        <v>3.8640569999999999</v>
      </c>
      <c r="U211">
        <v>0.22672329999999999</v>
      </c>
      <c r="V211">
        <v>4366.4750000000004</v>
      </c>
      <c r="W211">
        <v>1.354625</v>
      </c>
      <c r="X211">
        <v>4.698334</v>
      </c>
      <c r="Y211">
        <v>1.234443</v>
      </c>
      <c r="Z211">
        <v>1.1121829999999999</v>
      </c>
      <c r="AA211">
        <v>-3.196235E-2</v>
      </c>
      <c r="AB211">
        <v>4.6639680000000003E-2</v>
      </c>
      <c r="AC211">
        <v>5.8623139999999997E-2</v>
      </c>
      <c r="AD211">
        <v>5.5717709999999997E-2</v>
      </c>
      <c r="AE211" t="s">
        <v>170</v>
      </c>
    </row>
    <row r="212" spans="1:31" x14ac:dyDescent="0.35">
      <c r="A212" s="6">
        <v>0.71319444444444446</v>
      </c>
      <c r="B212">
        <v>3251.799</v>
      </c>
      <c r="C212">
        <v>15279</v>
      </c>
      <c r="D212">
        <v>0</v>
      </c>
      <c r="E212">
        <v>19.282</v>
      </c>
      <c r="F212">
        <v>0.33969490000000002</v>
      </c>
      <c r="G212">
        <v>9.4326889999999999</v>
      </c>
      <c r="H212">
        <v>0</v>
      </c>
      <c r="I212">
        <v>49.836680000000001</v>
      </c>
      <c r="J212">
        <v>1.1371119999999999</v>
      </c>
      <c r="K212">
        <v>16.14602</v>
      </c>
      <c r="L212">
        <v>1.598885E-3</v>
      </c>
      <c r="M212">
        <v>4.7181990000000003</v>
      </c>
      <c r="N212">
        <v>2.899451</v>
      </c>
      <c r="O212">
        <v>35.932789999999997</v>
      </c>
      <c r="P212">
        <v>1085.5899999999999</v>
      </c>
      <c r="Q212">
        <v>1322.816</v>
      </c>
      <c r="R212">
        <v>1549.796</v>
      </c>
      <c r="S212">
        <v>318.83179999999999</v>
      </c>
      <c r="T212">
        <v>3.6486070000000002</v>
      </c>
      <c r="U212">
        <v>0.22830729999999999</v>
      </c>
      <c r="V212">
        <v>4439.2190000000001</v>
      </c>
      <c r="W212">
        <v>1.3651580000000001</v>
      </c>
      <c r="X212">
        <v>4.6986309999999998</v>
      </c>
      <c r="Y212">
        <v>1.2510140000000001</v>
      </c>
      <c r="Z212">
        <v>1.132036</v>
      </c>
      <c r="AA212">
        <v>-3.1659769999999997E-2</v>
      </c>
      <c r="AB212">
        <v>4.6765899999999999E-2</v>
      </c>
      <c r="AC212">
        <v>5.8883400000000002E-2</v>
      </c>
      <c r="AD212">
        <v>5.593708E-2</v>
      </c>
      <c r="AE212" t="s">
        <v>170</v>
      </c>
    </row>
    <row r="213" spans="1:31" x14ac:dyDescent="0.35">
      <c r="A213" s="6">
        <v>0.71388888888888891</v>
      </c>
      <c r="B213">
        <v>3459.1610000000001</v>
      </c>
      <c r="C213">
        <v>16500.32</v>
      </c>
      <c r="D213">
        <v>0</v>
      </c>
      <c r="E213">
        <v>19.22709</v>
      </c>
      <c r="F213">
        <v>0.3461764</v>
      </c>
      <c r="G213">
        <v>9.5602859999999996</v>
      </c>
      <c r="H213">
        <v>0</v>
      </c>
      <c r="I213">
        <v>49.876159999999999</v>
      </c>
      <c r="J213">
        <v>1.102312</v>
      </c>
      <c r="K213">
        <v>16.962900000000001</v>
      </c>
      <c r="L213">
        <v>1.466207E-3</v>
      </c>
      <c r="M213">
        <v>4.5105389999999996</v>
      </c>
      <c r="N213">
        <v>2.8371339999999998</v>
      </c>
      <c r="O213">
        <v>37.232889999999998</v>
      </c>
      <c r="P213">
        <v>1182.0119999999999</v>
      </c>
      <c r="Q213">
        <v>1302.0640000000001</v>
      </c>
      <c r="R213">
        <v>1540.481</v>
      </c>
      <c r="S213">
        <v>321.1773</v>
      </c>
      <c r="T213">
        <v>3.6328839999999998</v>
      </c>
      <c r="U213">
        <v>0.23729929999999999</v>
      </c>
      <c r="V213">
        <v>4807.1310000000003</v>
      </c>
      <c r="W213">
        <v>1.3896809999999999</v>
      </c>
      <c r="X213">
        <v>4.7700360000000002</v>
      </c>
      <c r="Y213">
        <v>1.3725259999999999</v>
      </c>
      <c r="Z213">
        <v>1.1295759999999999</v>
      </c>
      <c r="AA213">
        <v>-2.1031770000000002E-2</v>
      </c>
      <c r="AB213">
        <v>4.8347229999999998E-2</v>
      </c>
      <c r="AC213">
        <v>6.1185009999999998E-2</v>
      </c>
      <c r="AD213">
        <v>5.7986860000000001E-2</v>
      </c>
      <c r="AE213" t="s">
        <v>170</v>
      </c>
    </row>
    <row r="214" spans="1:31" x14ac:dyDescent="0.35">
      <c r="A214" s="6">
        <v>0.71458333333333324</v>
      </c>
      <c r="B214">
        <v>3452.06</v>
      </c>
      <c r="C214">
        <v>16495.45</v>
      </c>
      <c r="D214">
        <v>0</v>
      </c>
      <c r="E214">
        <v>19.208400000000001</v>
      </c>
      <c r="F214">
        <v>0.3510433</v>
      </c>
      <c r="G214">
        <v>9.5641890000000007</v>
      </c>
      <c r="H214">
        <v>0</v>
      </c>
      <c r="I214">
        <v>49.9542</v>
      </c>
      <c r="J214">
        <v>1.1143810000000001</v>
      </c>
      <c r="K214">
        <v>16.99023</v>
      </c>
      <c r="L214">
        <v>1.470882E-3</v>
      </c>
      <c r="M214">
        <v>4.5007970000000004</v>
      </c>
      <c r="N214">
        <v>2.8454480000000002</v>
      </c>
      <c r="O214">
        <v>37.759990000000002</v>
      </c>
      <c r="P214">
        <v>1175.4269999999999</v>
      </c>
      <c r="Q214">
        <v>1319.34</v>
      </c>
      <c r="R214">
        <v>1555.9359999999999</v>
      </c>
      <c r="S214">
        <v>323.1481</v>
      </c>
      <c r="T214">
        <v>3.6265619999999998</v>
      </c>
      <c r="U214">
        <v>0.23686009999999999</v>
      </c>
      <c r="V214">
        <v>4804.076</v>
      </c>
      <c r="W214">
        <v>1.3916550000000001</v>
      </c>
      <c r="X214">
        <v>4.7784370000000003</v>
      </c>
      <c r="Y214">
        <v>1.375928</v>
      </c>
      <c r="Z214">
        <v>1.1272679999999999</v>
      </c>
      <c r="AA214">
        <v>-2.1120179999999999E-2</v>
      </c>
      <c r="AB214">
        <v>4.8636119999999998E-2</v>
      </c>
      <c r="AC214">
        <v>6.1516649999999999E-2</v>
      </c>
      <c r="AD214">
        <v>5.831484E-2</v>
      </c>
      <c r="AE214" t="s">
        <v>170</v>
      </c>
    </row>
    <row r="215" spans="1:31" x14ac:dyDescent="0.35">
      <c r="A215" s="6">
        <v>0.71527777777777779</v>
      </c>
      <c r="B215">
        <v>3449.835</v>
      </c>
      <c r="C215">
        <v>16507.330000000002</v>
      </c>
      <c r="D215">
        <v>0</v>
      </c>
      <c r="E215">
        <v>19.219010000000001</v>
      </c>
      <c r="F215">
        <v>0.35281600000000002</v>
      </c>
      <c r="G215">
        <v>9.5696870000000001</v>
      </c>
      <c r="H215">
        <v>0</v>
      </c>
      <c r="I215">
        <v>49.997970000000002</v>
      </c>
      <c r="J215">
        <v>1.1187290000000001</v>
      </c>
      <c r="K215">
        <v>17.029250000000001</v>
      </c>
      <c r="L215">
        <v>1.472737E-3</v>
      </c>
      <c r="M215">
        <v>4.4962160000000004</v>
      </c>
      <c r="N215">
        <v>2.8527659999999999</v>
      </c>
      <c r="O215">
        <v>37.98312</v>
      </c>
      <c r="P215">
        <v>1171.3119999999999</v>
      </c>
      <c r="Q215">
        <v>1335.367</v>
      </c>
      <c r="R215">
        <v>1570.81</v>
      </c>
      <c r="S215">
        <v>324.75850000000003</v>
      </c>
      <c r="T215">
        <v>3.6241979999999998</v>
      </c>
      <c r="U215">
        <v>0.23628009999999999</v>
      </c>
      <c r="V215">
        <v>4810.4849999999997</v>
      </c>
      <c r="W215">
        <v>1.3944099999999999</v>
      </c>
      <c r="X215">
        <v>4.7849620000000002</v>
      </c>
      <c r="Y215">
        <v>1.3789709999999999</v>
      </c>
      <c r="Z215">
        <v>1.1250830000000001</v>
      </c>
      <c r="AA215">
        <v>-2.1182159999999998E-2</v>
      </c>
      <c r="AB215">
        <v>4.8924509999999997E-2</v>
      </c>
      <c r="AC215">
        <v>6.1830419999999997E-2</v>
      </c>
      <c r="AD215">
        <v>5.8630519999999998E-2</v>
      </c>
      <c r="AE215" t="s">
        <v>170</v>
      </c>
    </row>
    <row r="216" spans="1:31" x14ac:dyDescent="0.35">
      <c r="A216" s="6">
        <v>0.71597222222222223</v>
      </c>
      <c r="B216">
        <v>3450.2330000000002</v>
      </c>
      <c r="C216">
        <v>16527.990000000002</v>
      </c>
      <c r="D216">
        <v>0</v>
      </c>
      <c r="E216">
        <v>19.238859999999999</v>
      </c>
      <c r="F216">
        <v>0.3530565</v>
      </c>
      <c r="G216">
        <v>9.5775690000000004</v>
      </c>
      <c r="H216">
        <v>0</v>
      </c>
      <c r="I216">
        <v>50.031500000000001</v>
      </c>
      <c r="J216">
        <v>1.119186</v>
      </c>
      <c r="K216">
        <v>17.069310000000002</v>
      </c>
      <c r="L216">
        <v>1.473259E-3</v>
      </c>
      <c r="M216">
        <v>4.4946190000000001</v>
      </c>
      <c r="N216">
        <v>2.8591329999999999</v>
      </c>
      <c r="O216">
        <v>38.052149999999997</v>
      </c>
      <c r="P216">
        <v>1168.6890000000001</v>
      </c>
      <c r="Q216">
        <v>1349.491</v>
      </c>
      <c r="R216">
        <v>1584.068</v>
      </c>
      <c r="S216">
        <v>326.03320000000002</v>
      </c>
      <c r="T216">
        <v>3.6230980000000002</v>
      </c>
      <c r="U216">
        <v>0.23576910000000001</v>
      </c>
      <c r="V216">
        <v>4821.13</v>
      </c>
      <c r="W216">
        <v>1.397335</v>
      </c>
      <c r="X216">
        <v>4.7903979999999997</v>
      </c>
      <c r="Y216">
        <v>1.381985</v>
      </c>
      <c r="Z216">
        <v>1.1230119999999999</v>
      </c>
      <c r="AA216">
        <v>-2.1212209999999999E-2</v>
      </c>
      <c r="AB216">
        <v>4.9205939999999997E-2</v>
      </c>
      <c r="AC216">
        <v>6.2140330000000001E-2</v>
      </c>
      <c r="AD216">
        <v>5.8941E-2</v>
      </c>
      <c r="AE216" t="s">
        <v>170</v>
      </c>
    </row>
    <row r="217" spans="1:31" x14ac:dyDescent="0.35">
      <c r="A217" s="6">
        <v>0.71666666666666667</v>
      </c>
      <c r="B217">
        <v>3360.9059999999999</v>
      </c>
      <c r="C217">
        <v>16034.59</v>
      </c>
      <c r="D217">
        <v>0</v>
      </c>
      <c r="E217">
        <v>19.355</v>
      </c>
      <c r="F217">
        <v>0.35026449999999998</v>
      </c>
      <c r="G217">
        <v>9.5654950000000003</v>
      </c>
      <c r="H217">
        <v>0</v>
      </c>
      <c r="I217">
        <v>50.036929999999998</v>
      </c>
      <c r="J217">
        <v>1.1345670000000001</v>
      </c>
      <c r="K217">
        <v>16.812239999999999</v>
      </c>
      <c r="L217">
        <v>1.519124E-3</v>
      </c>
      <c r="M217">
        <v>4.5913380000000004</v>
      </c>
      <c r="N217">
        <v>2.8955139999999999</v>
      </c>
      <c r="O217">
        <v>37.320390000000003</v>
      </c>
      <c r="P217">
        <v>1123.4079999999999</v>
      </c>
      <c r="Q217">
        <v>1359.5050000000001</v>
      </c>
      <c r="R217">
        <v>1587.4829999999999</v>
      </c>
      <c r="S217">
        <v>322.26740000000001</v>
      </c>
      <c r="T217">
        <v>3.5385390000000001</v>
      </c>
      <c r="U217">
        <v>0.23191529999999999</v>
      </c>
      <c r="V217">
        <v>4693.4449999999997</v>
      </c>
      <c r="W217">
        <v>1.396482</v>
      </c>
      <c r="X217">
        <v>4.770912</v>
      </c>
      <c r="Y217">
        <v>1.3811580000000001</v>
      </c>
      <c r="Z217">
        <v>1.1315109999999999</v>
      </c>
      <c r="AA217">
        <v>-3.8758210000000001E-2</v>
      </c>
      <c r="AB217">
        <v>4.9927289999999999E-2</v>
      </c>
      <c r="AC217">
        <v>6.2712019999999993E-2</v>
      </c>
      <c r="AD217">
        <v>5.95778E-2</v>
      </c>
      <c r="AE217" t="s">
        <v>170</v>
      </c>
    </row>
    <row r="218" spans="1:31" x14ac:dyDescent="0.35">
      <c r="A218" s="6">
        <v>0.75069444444444444</v>
      </c>
      <c r="B218">
        <v>3584.4670000000001</v>
      </c>
      <c r="C218">
        <v>17631.37</v>
      </c>
      <c r="D218">
        <v>0</v>
      </c>
      <c r="E218">
        <v>18.98237</v>
      </c>
      <c r="F218">
        <v>0.33798349999999999</v>
      </c>
      <c r="G218">
        <v>9.7776409999999991</v>
      </c>
      <c r="H218">
        <v>0</v>
      </c>
      <c r="I218">
        <v>51.603900000000003</v>
      </c>
      <c r="J218">
        <v>1.1019239999999999</v>
      </c>
      <c r="K218">
        <v>18.076530000000002</v>
      </c>
      <c r="L218">
        <v>1.404789E-3</v>
      </c>
      <c r="M218">
        <v>4.7974259999999997</v>
      </c>
      <c r="N218">
        <v>2.9309850000000002</v>
      </c>
      <c r="O218">
        <v>38.176679999999998</v>
      </c>
      <c r="P218">
        <v>1184.78</v>
      </c>
      <c r="Q218">
        <v>1757.953</v>
      </c>
      <c r="R218">
        <v>1993.8510000000001</v>
      </c>
      <c r="S218">
        <v>320.85390000000001</v>
      </c>
      <c r="T218">
        <v>3.792503</v>
      </c>
      <c r="U218">
        <v>0.23756869999999999</v>
      </c>
      <c r="V218">
        <v>5130.375</v>
      </c>
      <c r="W218">
        <v>1.4312800000000001</v>
      </c>
      <c r="X218">
        <v>4.9188270000000003</v>
      </c>
      <c r="Y218">
        <v>1.557067</v>
      </c>
      <c r="Z218">
        <v>1.0918680000000001</v>
      </c>
      <c r="AA218">
        <v>-5.3375829999999999E-2</v>
      </c>
      <c r="AB218">
        <v>4.9510129999999999E-2</v>
      </c>
      <c r="AC218">
        <v>6.2589770000000003E-2</v>
      </c>
      <c r="AD218">
        <v>5.9357359999999998E-2</v>
      </c>
      <c r="AE218" t="s">
        <v>170</v>
      </c>
    </row>
    <row r="219" spans="1:31" x14ac:dyDescent="0.35">
      <c r="A219" s="6">
        <v>0.75138888888888899</v>
      </c>
      <c r="B219">
        <v>3459.4569999999999</v>
      </c>
      <c r="C219">
        <v>16609.27</v>
      </c>
      <c r="D219">
        <v>0</v>
      </c>
      <c r="E219">
        <v>18.880210000000002</v>
      </c>
      <c r="F219">
        <v>0.34887000000000001</v>
      </c>
      <c r="G219">
        <v>9.5353849999999998</v>
      </c>
      <c r="H219">
        <v>0</v>
      </c>
      <c r="I219">
        <v>50.27693</v>
      </c>
      <c r="J219">
        <v>1.1116999999999999</v>
      </c>
      <c r="K219">
        <v>17.14697</v>
      </c>
      <c r="L219">
        <v>1.476287E-3</v>
      </c>
      <c r="M219">
        <v>4.5247849999999996</v>
      </c>
      <c r="N219">
        <v>2.8505340000000001</v>
      </c>
      <c r="O219">
        <v>38.013750000000002</v>
      </c>
      <c r="P219">
        <v>1175.604</v>
      </c>
      <c r="Q219">
        <v>1314.193</v>
      </c>
      <c r="R219">
        <v>1552.0530000000001</v>
      </c>
      <c r="S219">
        <v>323.52769999999998</v>
      </c>
      <c r="T219">
        <v>3.7755809999999999</v>
      </c>
      <c r="U219">
        <v>0.2353201</v>
      </c>
      <c r="V219">
        <v>4777.5659999999998</v>
      </c>
      <c r="W219">
        <v>1.381016</v>
      </c>
      <c r="X219">
        <v>4.8011189999999999</v>
      </c>
      <c r="Y219">
        <v>1.3723099999999999</v>
      </c>
      <c r="Z219">
        <v>1.096014</v>
      </c>
      <c r="AA219">
        <v>-2.1184970000000001E-2</v>
      </c>
      <c r="AB219">
        <v>4.9716730000000001E-2</v>
      </c>
      <c r="AC219">
        <v>6.2735620000000006E-2</v>
      </c>
      <c r="AD219">
        <v>5.9528810000000001E-2</v>
      </c>
      <c r="AE219" t="s">
        <v>170</v>
      </c>
    </row>
    <row r="220" spans="1:31" x14ac:dyDescent="0.35">
      <c r="A220" s="6">
        <v>0.75208333333333333</v>
      </c>
      <c r="B220">
        <v>3575.9580000000001</v>
      </c>
      <c r="C220">
        <v>17620.82</v>
      </c>
      <c r="D220">
        <v>0</v>
      </c>
      <c r="E220">
        <v>18.701370000000001</v>
      </c>
      <c r="F220">
        <v>0.33209290000000002</v>
      </c>
      <c r="G220">
        <v>9.7300710000000006</v>
      </c>
      <c r="H220">
        <v>0</v>
      </c>
      <c r="I220">
        <v>51.844160000000002</v>
      </c>
      <c r="J220">
        <v>1.0970979999999999</v>
      </c>
      <c r="K220">
        <v>18.090170000000001</v>
      </c>
      <c r="L220">
        <v>1.4325010000000001E-3</v>
      </c>
      <c r="M220">
        <v>4.9013059999999999</v>
      </c>
      <c r="N220">
        <v>2.9354809999999998</v>
      </c>
      <c r="O220">
        <v>37.883899999999997</v>
      </c>
      <c r="P220">
        <v>1180.3009999999999</v>
      </c>
      <c r="Q220">
        <v>1654.4839999999999</v>
      </c>
      <c r="R220">
        <v>1892.125</v>
      </c>
      <c r="S220">
        <v>320.39370000000002</v>
      </c>
      <c r="T220">
        <v>3.905214</v>
      </c>
      <c r="U220">
        <v>0.23702780000000001</v>
      </c>
      <c r="V220">
        <v>5068.3729999999996</v>
      </c>
      <c r="W220">
        <v>1.4173469999999999</v>
      </c>
      <c r="X220">
        <v>4.9275820000000001</v>
      </c>
      <c r="Y220">
        <v>1.5529919999999999</v>
      </c>
      <c r="Z220">
        <v>1.070605</v>
      </c>
      <c r="AA220">
        <v>-3.8864040000000002E-2</v>
      </c>
      <c r="AB220">
        <v>4.9761850000000003E-2</v>
      </c>
      <c r="AC220">
        <v>6.2870410000000002E-2</v>
      </c>
      <c r="AD220">
        <v>5.9639709999999999E-2</v>
      </c>
      <c r="AE220" t="s">
        <v>170</v>
      </c>
    </row>
    <row r="221" spans="1:31" x14ac:dyDescent="0.35">
      <c r="A221" s="6">
        <v>0.75277777777777777</v>
      </c>
      <c r="B221">
        <v>3436.9479999999999</v>
      </c>
      <c r="C221">
        <v>16500.36</v>
      </c>
      <c r="D221">
        <v>0</v>
      </c>
      <c r="E221">
        <v>18.712949999999999</v>
      </c>
      <c r="F221">
        <v>0.34817510000000002</v>
      </c>
      <c r="G221">
        <v>9.4828960000000002</v>
      </c>
      <c r="H221">
        <v>0</v>
      </c>
      <c r="I221">
        <v>50.373660000000001</v>
      </c>
      <c r="J221">
        <v>1.1208020000000001</v>
      </c>
      <c r="K221">
        <v>17.13645</v>
      </c>
      <c r="L221">
        <v>1.51235E-3</v>
      </c>
      <c r="M221">
        <v>4.5665069999999996</v>
      </c>
      <c r="N221">
        <v>2.8529930000000001</v>
      </c>
      <c r="O221">
        <v>38.114370000000001</v>
      </c>
      <c r="P221">
        <v>1166.567</v>
      </c>
      <c r="Q221">
        <v>1300.0989999999999</v>
      </c>
      <c r="R221">
        <v>1538.153</v>
      </c>
      <c r="S221">
        <v>323.59010000000001</v>
      </c>
      <c r="T221">
        <v>3.8789349999999998</v>
      </c>
      <c r="U221">
        <v>0.23454410000000001</v>
      </c>
      <c r="V221">
        <v>4709.866</v>
      </c>
      <c r="W221">
        <v>1.370363</v>
      </c>
      <c r="X221">
        <v>4.8008749999999996</v>
      </c>
      <c r="Y221">
        <v>1.36832</v>
      </c>
      <c r="Z221">
        <v>1.0789500000000001</v>
      </c>
      <c r="AA221">
        <v>-2.1111649999999999E-2</v>
      </c>
      <c r="AB221">
        <v>4.9932440000000002E-2</v>
      </c>
      <c r="AC221">
        <v>6.2961400000000001E-2</v>
      </c>
      <c r="AD221">
        <v>5.9759979999999997E-2</v>
      </c>
      <c r="AE221" t="s">
        <v>170</v>
      </c>
    </row>
    <row r="222" spans="1:31" x14ac:dyDescent="0.35">
      <c r="A222" s="6">
        <v>0.75347222222222221</v>
      </c>
      <c r="B222">
        <v>3465.6120000000001</v>
      </c>
      <c r="C222">
        <v>17025.509999999998</v>
      </c>
      <c r="D222">
        <v>0</v>
      </c>
      <c r="E222">
        <v>18.561360000000001</v>
      </c>
      <c r="F222">
        <v>0.3398139</v>
      </c>
      <c r="G222">
        <v>9.6635059999999999</v>
      </c>
      <c r="H222">
        <v>0</v>
      </c>
      <c r="I222">
        <v>52.052140000000001</v>
      </c>
      <c r="J222">
        <v>1.1490849999999999</v>
      </c>
      <c r="K222">
        <v>17.833210000000001</v>
      </c>
      <c r="L222">
        <v>1.505209E-3</v>
      </c>
      <c r="M222">
        <v>5.0579900000000002</v>
      </c>
      <c r="N222">
        <v>2.9774090000000002</v>
      </c>
      <c r="O222">
        <v>38.70673</v>
      </c>
      <c r="P222">
        <v>1125.2619999999999</v>
      </c>
      <c r="Q222">
        <v>1607.779</v>
      </c>
      <c r="R222">
        <v>1839.2719999999999</v>
      </c>
      <c r="S222">
        <v>327.61799999999999</v>
      </c>
      <c r="T222">
        <v>4.0690179999999998</v>
      </c>
      <c r="U222">
        <v>0.2330902</v>
      </c>
      <c r="V222">
        <v>4863.2820000000002</v>
      </c>
      <c r="W222">
        <v>1.403297</v>
      </c>
      <c r="X222">
        <v>4.9126989999999999</v>
      </c>
      <c r="Y222">
        <v>1.532011</v>
      </c>
      <c r="Z222">
        <v>1.04714</v>
      </c>
      <c r="AA222">
        <v>-1.913784E-2</v>
      </c>
      <c r="AB222">
        <v>5.041822E-2</v>
      </c>
      <c r="AC222">
        <v>6.3323969999999993E-2</v>
      </c>
      <c r="AD222">
        <v>6.0173339999999999E-2</v>
      </c>
      <c r="AE222" t="s">
        <v>170</v>
      </c>
    </row>
    <row r="223" spans="1:31" x14ac:dyDescent="0.35">
      <c r="A223" s="6">
        <v>0.75416666666666676</v>
      </c>
      <c r="B223">
        <v>3480.6770000000001</v>
      </c>
      <c r="C223">
        <v>17109.03</v>
      </c>
      <c r="D223">
        <v>0</v>
      </c>
      <c r="E223">
        <v>18.2834</v>
      </c>
      <c r="F223">
        <v>0.3385725</v>
      </c>
      <c r="G223">
        <v>9.6580049999999993</v>
      </c>
      <c r="H223">
        <v>0</v>
      </c>
      <c r="I223">
        <v>52.290309999999998</v>
      </c>
      <c r="J223">
        <v>1.150228</v>
      </c>
      <c r="K223">
        <v>17.877960000000002</v>
      </c>
      <c r="L223">
        <v>1.503898E-3</v>
      </c>
      <c r="M223">
        <v>5.1408750000000003</v>
      </c>
      <c r="N223">
        <v>2.9723549999999999</v>
      </c>
      <c r="O223">
        <v>38.967370000000003</v>
      </c>
      <c r="P223">
        <v>1132.049</v>
      </c>
      <c r="Q223">
        <v>1549.471</v>
      </c>
      <c r="R223">
        <v>1783.896</v>
      </c>
      <c r="S223">
        <v>332.82080000000002</v>
      </c>
      <c r="T223">
        <v>4.2493259999999999</v>
      </c>
      <c r="U223">
        <v>0.23355719999999999</v>
      </c>
      <c r="V223">
        <v>4838.4290000000001</v>
      </c>
      <c r="W223">
        <v>1.390083</v>
      </c>
      <c r="X223">
        <v>4.915432</v>
      </c>
      <c r="Y223">
        <v>1.521992</v>
      </c>
      <c r="Z223">
        <v>1.022508</v>
      </c>
      <c r="AA223">
        <v>-1.7381549999999999E-2</v>
      </c>
      <c r="AB223">
        <v>5.029687E-2</v>
      </c>
      <c r="AC223">
        <v>6.3192750000000006E-2</v>
      </c>
      <c r="AD223">
        <v>6.0042360000000003E-2</v>
      </c>
      <c r="AE223" t="s">
        <v>170</v>
      </c>
    </row>
    <row r="224" spans="1:31" x14ac:dyDescent="0.35">
      <c r="A224" s="6">
        <v>0.75486111111111109</v>
      </c>
      <c r="B224">
        <v>3579.2640000000001</v>
      </c>
      <c r="C224">
        <v>17652.580000000002</v>
      </c>
      <c r="D224">
        <v>0</v>
      </c>
      <c r="E224">
        <v>18.098400000000002</v>
      </c>
      <c r="F224">
        <v>0.32964199999999999</v>
      </c>
      <c r="G224">
        <v>9.6936909999999994</v>
      </c>
      <c r="H224">
        <v>0</v>
      </c>
      <c r="I224">
        <v>52.40305</v>
      </c>
      <c r="J224">
        <v>1.1104799999999999</v>
      </c>
      <c r="K224">
        <v>18.150580000000001</v>
      </c>
      <c r="L224">
        <v>1.4684469999999999E-3</v>
      </c>
      <c r="M224">
        <v>5.1202480000000001</v>
      </c>
      <c r="N224">
        <v>2.9382920000000001</v>
      </c>
      <c r="O224">
        <v>38.432029999999997</v>
      </c>
      <c r="P224">
        <v>1179.713</v>
      </c>
      <c r="Q224">
        <v>1531.875</v>
      </c>
      <c r="R224">
        <v>1773.9090000000001</v>
      </c>
      <c r="S224">
        <v>332.22820000000002</v>
      </c>
      <c r="T224">
        <v>4.2938749999999999</v>
      </c>
      <c r="U224">
        <v>0.2372746</v>
      </c>
      <c r="V224">
        <v>4964.2110000000002</v>
      </c>
      <c r="W224">
        <v>1.3869359999999999</v>
      </c>
      <c r="X224">
        <v>4.9319009999999999</v>
      </c>
      <c r="Y224">
        <v>1.5376320000000001</v>
      </c>
      <c r="Z224">
        <v>1.012426</v>
      </c>
      <c r="AA224">
        <v>-3.4373729999999998E-2</v>
      </c>
      <c r="AB224">
        <v>4.9677590000000001E-2</v>
      </c>
      <c r="AC224">
        <v>6.2774250000000004E-2</v>
      </c>
      <c r="AD224">
        <v>5.9547250000000003E-2</v>
      </c>
      <c r="AE224" t="s">
        <v>170</v>
      </c>
    </row>
    <row r="225" spans="1:31" x14ac:dyDescent="0.35">
      <c r="A225" s="6">
        <v>0.75555555555555554</v>
      </c>
      <c r="B225">
        <v>3566.6640000000002</v>
      </c>
      <c r="C225">
        <v>17589.32</v>
      </c>
      <c r="D225">
        <v>0</v>
      </c>
      <c r="E225">
        <v>18.00189</v>
      </c>
      <c r="F225">
        <v>0.32757009999999998</v>
      </c>
      <c r="G225">
        <v>9.6831630000000004</v>
      </c>
      <c r="H225">
        <v>0</v>
      </c>
      <c r="I225">
        <v>52.513930000000002</v>
      </c>
      <c r="J225">
        <v>1.1142890000000001</v>
      </c>
      <c r="K225">
        <v>18.145689999999998</v>
      </c>
      <c r="L225">
        <v>1.4948699999999999E-3</v>
      </c>
      <c r="M225">
        <v>5.1866149999999998</v>
      </c>
      <c r="N225">
        <v>2.9442020000000002</v>
      </c>
      <c r="O225">
        <v>38.303019999999997</v>
      </c>
      <c r="P225">
        <v>1173.117</v>
      </c>
      <c r="Q225">
        <v>1499.2439999999999</v>
      </c>
      <c r="R225">
        <v>1741.3820000000001</v>
      </c>
      <c r="S225">
        <v>332.29340000000002</v>
      </c>
      <c r="T225">
        <v>4.3373350000000004</v>
      </c>
      <c r="U225">
        <v>0.2371103</v>
      </c>
      <c r="V225">
        <v>4927.2290000000003</v>
      </c>
      <c r="W225">
        <v>1.381467</v>
      </c>
      <c r="X225">
        <v>4.9315889999999998</v>
      </c>
      <c r="Y225">
        <v>1.5443629999999999</v>
      </c>
      <c r="Z225">
        <v>1.0045649999999999</v>
      </c>
      <c r="AA225">
        <v>-3.30166E-2</v>
      </c>
      <c r="AB225">
        <v>4.9653280000000001E-2</v>
      </c>
      <c r="AC225">
        <v>6.2745739999999994E-2</v>
      </c>
      <c r="AD225">
        <v>5.9520169999999997E-2</v>
      </c>
      <c r="AE225" t="s">
        <v>170</v>
      </c>
    </row>
    <row r="226" spans="1:31" x14ac:dyDescent="0.35">
      <c r="A226" s="6">
        <v>0.75624999999999998</v>
      </c>
      <c r="B226">
        <v>3413.9140000000002</v>
      </c>
      <c r="C226">
        <v>16742.82</v>
      </c>
      <c r="D226">
        <v>0</v>
      </c>
      <c r="E226">
        <v>18.09807</v>
      </c>
      <c r="F226">
        <v>0.32526369999999999</v>
      </c>
      <c r="G226">
        <v>9.6430369999999996</v>
      </c>
      <c r="H226">
        <v>0</v>
      </c>
      <c r="I226">
        <v>52.570219999999999</v>
      </c>
      <c r="J226">
        <v>1.1545270000000001</v>
      </c>
      <c r="K226">
        <v>17.80538</v>
      </c>
      <c r="L226">
        <v>1.588964E-3</v>
      </c>
      <c r="M226">
        <v>5.4186779999999999</v>
      </c>
      <c r="N226">
        <v>3.003342</v>
      </c>
      <c r="O226">
        <v>37.673729999999999</v>
      </c>
      <c r="P226">
        <v>1099.0309999999999</v>
      </c>
      <c r="Q226">
        <v>1475.768</v>
      </c>
      <c r="R226">
        <v>1708.8820000000001</v>
      </c>
      <c r="S226">
        <v>328.48910000000001</v>
      </c>
      <c r="T226">
        <v>4.3508389999999997</v>
      </c>
      <c r="U226">
        <v>0.2313674</v>
      </c>
      <c r="V226">
        <v>4699.1019999999999</v>
      </c>
      <c r="W226">
        <v>1.3764559999999999</v>
      </c>
      <c r="X226">
        <v>4.9042880000000002</v>
      </c>
      <c r="Y226">
        <v>1.540627</v>
      </c>
      <c r="Z226">
        <v>1.0080610000000001</v>
      </c>
      <c r="AA226">
        <v>-1.363033E-2</v>
      </c>
      <c r="AB226">
        <v>5.0382980000000001E-2</v>
      </c>
      <c r="AC226">
        <v>6.3130270000000002E-2</v>
      </c>
      <c r="AD226">
        <v>6.0027280000000002E-2</v>
      </c>
      <c r="AE226" t="s">
        <v>170</v>
      </c>
    </row>
    <row r="227" spans="1:31" x14ac:dyDescent="0.35">
      <c r="A227" s="6">
        <v>0.75694444444444453</v>
      </c>
      <c r="B227">
        <v>3468.3220000000001</v>
      </c>
      <c r="C227">
        <v>17031.990000000002</v>
      </c>
      <c r="D227">
        <v>0</v>
      </c>
      <c r="E227">
        <v>17.945630000000001</v>
      </c>
      <c r="F227">
        <v>0.33012910000000001</v>
      </c>
      <c r="G227">
        <v>9.6479289999999995</v>
      </c>
      <c r="H227">
        <v>0</v>
      </c>
      <c r="I227">
        <v>52.633009999999999</v>
      </c>
      <c r="J227">
        <v>1.1651849999999999</v>
      </c>
      <c r="K227">
        <v>17.847719999999999</v>
      </c>
      <c r="L227">
        <v>1.558336E-3</v>
      </c>
      <c r="M227">
        <v>5.3394459999999997</v>
      </c>
      <c r="N227">
        <v>2.9798</v>
      </c>
      <c r="O227">
        <v>39.365250000000003</v>
      </c>
      <c r="P227">
        <v>1124.579</v>
      </c>
      <c r="Q227">
        <v>1445.261</v>
      </c>
      <c r="R227">
        <v>1682.298</v>
      </c>
      <c r="S227">
        <v>335.76920000000001</v>
      </c>
      <c r="T227">
        <v>4.9335389999999997</v>
      </c>
      <c r="U227">
        <v>0.23389019999999999</v>
      </c>
      <c r="V227">
        <v>4755.9620000000004</v>
      </c>
      <c r="W227">
        <v>1.3712569999999999</v>
      </c>
      <c r="X227">
        <v>4.9107310000000002</v>
      </c>
      <c r="Y227">
        <v>1.4823360000000001</v>
      </c>
      <c r="Z227">
        <v>0.99383220000000005</v>
      </c>
      <c r="AA227">
        <v>-1.2651559999999999E-2</v>
      </c>
      <c r="AB227">
        <v>4.991218E-2</v>
      </c>
      <c r="AC227">
        <v>6.2751929999999997E-2</v>
      </c>
      <c r="AD227">
        <v>5.9607960000000001E-2</v>
      </c>
      <c r="AE227" t="s">
        <v>170</v>
      </c>
    </row>
    <row r="228" spans="1:31" x14ac:dyDescent="0.35">
      <c r="A228" s="6">
        <v>0.75763888888888886</v>
      </c>
      <c r="B228">
        <v>3541.442</v>
      </c>
      <c r="C228">
        <v>17467.43</v>
      </c>
      <c r="D228">
        <v>0</v>
      </c>
      <c r="E228">
        <v>17.872579999999999</v>
      </c>
      <c r="F228">
        <v>0.31736700000000001</v>
      </c>
      <c r="G228">
        <v>9.6438980000000001</v>
      </c>
      <c r="H228">
        <v>0</v>
      </c>
      <c r="I228">
        <v>52.635339999999999</v>
      </c>
      <c r="J228">
        <v>1.1671069999999999</v>
      </c>
      <c r="K228">
        <v>18.001740000000002</v>
      </c>
      <c r="L228">
        <v>1.522834E-3</v>
      </c>
      <c r="M228">
        <v>5.2719889999999996</v>
      </c>
      <c r="N228">
        <v>2.9538069999999998</v>
      </c>
      <c r="O228">
        <v>41.881610000000002</v>
      </c>
      <c r="P228">
        <v>1157.06</v>
      </c>
      <c r="Q228">
        <v>1472.559</v>
      </c>
      <c r="R228">
        <v>1714.3989999999999</v>
      </c>
      <c r="S228">
        <v>342.89159999999998</v>
      </c>
      <c r="T228">
        <v>6.9403079999999999</v>
      </c>
      <c r="U228">
        <v>0.23671449999999999</v>
      </c>
      <c r="V228">
        <v>4861.8559999999998</v>
      </c>
      <c r="W228">
        <v>1.372846</v>
      </c>
      <c r="X228">
        <v>4.9322920000000003</v>
      </c>
      <c r="Y228">
        <v>1.352508</v>
      </c>
      <c r="Z228">
        <v>0.98511890000000002</v>
      </c>
      <c r="AA228">
        <v>-2.9882490000000001E-2</v>
      </c>
      <c r="AB228">
        <v>4.9395040000000001E-2</v>
      </c>
      <c r="AC228">
        <v>6.237881E-2</v>
      </c>
      <c r="AD228">
        <v>5.9177449999999999E-2</v>
      </c>
      <c r="AE228" t="s">
        <v>170</v>
      </c>
    </row>
    <row r="229" spans="1:31" x14ac:dyDescent="0.35">
      <c r="A229" s="6">
        <v>0.7583333333333333</v>
      </c>
      <c r="B229">
        <v>3556.9349999999999</v>
      </c>
      <c r="C229">
        <v>17564.16</v>
      </c>
      <c r="D229">
        <v>0</v>
      </c>
      <c r="E229">
        <v>17.824960000000001</v>
      </c>
      <c r="F229">
        <v>0.31658819999999999</v>
      </c>
      <c r="G229">
        <v>9.6289079999999991</v>
      </c>
      <c r="H229">
        <v>0</v>
      </c>
      <c r="I229">
        <v>52.700130000000001</v>
      </c>
      <c r="J229">
        <v>1.167119</v>
      </c>
      <c r="K229">
        <v>18.073029999999999</v>
      </c>
      <c r="L229">
        <v>1.5215109999999999E-3</v>
      </c>
      <c r="M229">
        <v>5.2902360000000002</v>
      </c>
      <c r="N229">
        <v>2.9519310000000001</v>
      </c>
      <c r="O229">
        <v>42.062890000000003</v>
      </c>
      <c r="P229">
        <v>1162.8889999999999</v>
      </c>
      <c r="Q229">
        <v>1507.7170000000001</v>
      </c>
      <c r="R229">
        <v>1751.1210000000001</v>
      </c>
      <c r="S229">
        <v>348.59190000000001</v>
      </c>
      <c r="T229">
        <v>7.0529380000000002</v>
      </c>
      <c r="U229">
        <v>0.2373691</v>
      </c>
      <c r="V229">
        <v>4877.6469999999999</v>
      </c>
      <c r="W229">
        <v>1.3713059999999999</v>
      </c>
      <c r="X229">
        <v>4.9380030000000001</v>
      </c>
      <c r="Y229">
        <v>1.3553360000000001</v>
      </c>
      <c r="Z229">
        <v>0.97419730000000004</v>
      </c>
      <c r="AA229">
        <v>-4.1067260000000001E-2</v>
      </c>
      <c r="AB229">
        <v>4.9216660000000002E-2</v>
      </c>
      <c r="AC229">
        <v>6.2225870000000003E-2</v>
      </c>
      <c r="AD229">
        <v>5.901269E-2</v>
      </c>
      <c r="AE229" t="s">
        <v>170</v>
      </c>
    </row>
    <row r="230" spans="1:31" x14ac:dyDescent="0.35">
      <c r="A230" s="6">
        <v>0.79236111111111107</v>
      </c>
      <c r="B230">
        <v>3557.49</v>
      </c>
      <c r="C230">
        <v>17572.37</v>
      </c>
      <c r="D230">
        <v>0</v>
      </c>
      <c r="E230">
        <v>17.779129999999999</v>
      </c>
      <c r="F230">
        <v>0.3150773</v>
      </c>
      <c r="G230">
        <v>9.6059570000000001</v>
      </c>
      <c r="H230">
        <v>0</v>
      </c>
      <c r="I230">
        <v>52.750079999999997</v>
      </c>
      <c r="J230">
        <v>1.168104</v>
      </c>
      <c r="K230">
        <v>18.089569999999998</v>
      </c>
      <c r="L230">
        <v>1.5266800000000001E-3</v>
      </c>
      <c r="M230">
        <v>5.3251299999999997</v>
      </c>
      <c r="N230">
        <v>2.9547490000000001</v>
      </c>
      <c r="O230">
        <v>42.084850000000003</v>
      </c>
      <c r="P230">
        <v>1161.9059999999999</v>
      </c>
      <c r="Q230">
        <v>1524.5340000000001</v>
      </c>
      <c r="R230">
        <v>1768.855</v>
      </c>
      <c r="S230">
        <v>353.73849999999999</v>
      </c>
      <c r="T230">
        <v>7.1446360000000002</v>
      </c>
      <c r="U230">
        <v>0.2373179</v>
      </c>
      <c r="V230">
        <v>4867.5770000000002</v>
      </c>
      <c r="W230">
        <v>1.3682609999999999</v>
      </c>
      <c r="X230">
        <v>4.9395420000000003</v>
      </c>
      <c r="Y230">
        <v>1.3565240000000001</v>
      </c>
      <c r="Z230">
        <v>0.96514299999999997</v>
      </c>
      <c r="AA230">
        <v>-3.9915909999999999E-2</v>
      </c>
      <c r="AB230">
        <v>4.9136800000000001E-2</v>
      </c>
      <c r="AC230">
        <v>6.2127920000000003E-2</v>
      </c>
      <c r="AD230">
        <v>5.891909E-2</v>
      </c>
      <c r="AE230" t="s">
        <v>170</v>
      </c>
    </row>
    <row r="231" spans="1:31" x14ac:dyDescent="0.35">
      <c r="A231" s="6">
        <v>0.79305555555555562</v>
      </c>
      <c r="B231">
        <v>3556.0990000000002</v>
      </c>
      <c r="C231">
        <v>17537.91</v>
      </c>
      <c r="D231">
        <v>0</v>
      </c>
      <c r="E231">
        <v>17.759620000000002</v>
      </c>
      <c r="F231">
        <v>0.31618570000000001</v>
      </c>
      <c r="G231">
        <v>9.6045010000000008</v>
      </c>
      <c r="H231">
        <v>0</v>
      </c>
      <c r="I231">
        <v>52.789740000000002</v>
      </c>
      <c r="J231">
        <v>1.144671</v>
      </c>
      <c r="K231">
        <v>18.084420000000001</v>
      </c>
      <c r="L231">
        <v>1.537233E-3</v>
      </c>
      <c r="M231">
        <v>5.3762429999999997</v>
      </c>
      <c r="N231">
        <v>2.9575840000000002</v>
      </c>
      <c r="O231">
        <v>40.035499999999999</v>
      </c>
      <c r="P231">
        <v>1162.33</v>
      </c>
      <c r="Q231">
        <v>1538.1959999999999</v>
      </c>
      <c r="R231">
        <v>1783.558</v>
      </c>
      <c r="S231">
        <v>351.90989999999999</v>
      </c>
      <c r="T231">
        <v>5.9437860000000002</v>
      </c>
      <c r="U231">
        <v>0.23731730000000001</v>
      </c>
      <c r="V231">
        <v>4854.5479999999998</v>
      </c>
      <c r="W231">
        <v>1.3651329999999999</v>
      </c>
      <c r="X231">
        <v>4.9317840000000004</v>
      </c>
      <c r="Y231">
        <v>1.4321900000000001</v>
      </c>
      <c r="Z231">
        <v>0.9640341</v>
      </c>
      <c r="AA231">
        <v>-2.6741529999999999E-2</v>
      </c>
      <c r="AB231">
        <v>4.9045159999999997E-2</v>
      </c>
      <c r="AC231">
        <v>6.2022889999999997E-2</v>
      </c>
      <c r="AD231">
        <v>5.8816559999999997E-2</v>
      </c>
      <c r="AE231" t="s">
        <v>170</v>
      </c>
    </row>
    <row r="232" spans="1:31" x14ac:dyDescent="0.35">
      <c r="A232" s="6">
        <v>0.79375000000000007</v>
      </c>
      <c r="B232">
        <v>3553.518</v>
      </c>
      <c r="C232">
        <v>17508.77</v>
      </c>
      <c r="D232">
        <v>0</v>
      </c>
      <c r="E232">
        <v>17.755780000000001</v>
      </c>
      <c r="F232">
        <v>0.31805470000000002</v>
      </c>
      <c r="G232">
        <v>9.6087249999999997</v>
      </c>
      <c r="H232">
        <v>0</v>
      </c>
      <c r="I232">
        <v>52.822989999999997</v>
      </c>
      <c r="J232">
        <v>1.137912</v>
      </c>
      <c r="K232">
        <v>18.09376</v>
      </c>
      <c r="L232">
        <v>1.5477379999999999E-3</v>
      </c>
      <c r="M232">
        <v>5.3995870000000004</v>
      </c>
      <c r="N232">
        <v>2.9603989999999998</v>
      </c>
      <c r="O232">
        <v>39.136949999999999</v>
      </c>
      <c r="P232">
        <v>1161.2139999999999</v>
      </c>
      <c r="Q232">
        <v>1516.0319999999999</v>
      </c>
      <c r="R232">
        <v>1761.932</v>
      </c>
      <c r="S232">
        <v>350.67290000000003</v>
      </c>
      <c r="T232">
        <v>5.3459589999999997</v>
      </c>
      <c r="U232">
        <v>0.23737279999999999</v>
      </c>
      <c r="V232">
        <v>4846.8760000000002</v>
      </c>
      <c r="W232">
        <v>1.363966</v>
      </c>
      <c r="X232">
        <v>4.9271659999999997</v>
      </c>
      <c r="Y232">
        <v>1.487557</v>
      </c>
      <c r="Z232">
        <v>0.9633119</v>
      </c>
      <c r="AA232">
        <v>-2.5783520000000001E-2</v>
      </c>
      <c r="AB232">
        <v>4.895969E-2</v>
      </c>
      <c r="AC232">
        <v>6.1927990000000002E-2</v>
      </c>
      <c r="AD232">
        <v>5.8722749999999997E-2</v>
      </c>
      <c r="AE232" t="s">
        <v>170</v>
      </c>
    </row>
    <row r="233" spans="1:31" x14ac:dyDescent="0.35">
      <c r="A233" s="6">
        <v>0.7944444444444444</v>
      </c>
      <c r="B233">
        <v>3547.52</v>
      </c>
      <c r="C233">
        <v>17463.63</v>
      </c>
      <c r="D233">
        <v>0</v>
      </c>
      <c r="E233">
        <v>17.767669999999999</v>
      </c>
      <c r="F233">
        <v>0.31962469999999998</v>
      </c>
      <c r="G233">
        <v>9.6116329999999994</v>
      </c>
      <c r="H233">
        <v>0</v>
      </c>
      <c r="I233">
        <v>52.83625</v>
      </c>
      <c r="J233">
        <v>1.138401</v>
      </c>
      <c r="K233">
        <v>18.085039999999999</v>
      </c>
      <c r="L233">
        <v>1.5596360000000001E-3</v>
      </c>
      <c r="M233">
        <v>5.4166429999999997</v>
      </c>
      <c r="N233">
        <v>2.9638049999999998</v>
      </c>
      <c r="O233">
        <v>38.743110000000001</v>
      </c>
      <c r="P233">
        <v>1158.2049999999999</v>
      </c>
      <c r="Q233">
        <v>1500.864</v>
      </c>
      <c r="R233">
        <v>1746.8520000000001</v>
      </c>
      <c r="S233">
        <v>349.86579999999998</v>
      </c>
      <c r="T233">
        <v>5.0503549999999997</v>
      </c>
      <c r="U233">
        <v>0.2373556</v>
      </c>
      <c r="V233">
        <v>4837.2370000000001</v>
      </c>
      <c r="W233">
        <v>1.3635550000000001</v>
      </c>
      <c r="X233">
        <v>4.922771</v>
      </c>
      <c r="Y233">
        <v>1.522891</v>
      </c>
      <c r="Z233">
        <v>0.96277749999999995</v>
      </c>
      <c r="AA233">
        <v>-2.491312E-2</v>
      </c>
      <c r="AB233">
        <v>4.8886449999999998E-2</v>
      </c>
      <c r="AC233">
        <v>6.1840770000000003E-2</v>
      </c>
      <c r="AD233">
        <v>5.8638120000000002E-2</v>
      </c>
      <c r="AE233" t="s">
        <v>170</v>
      </c>
    </row>
    <row r="234" spans="1:31" x14ac:dyDescent="0.35">
      <c r="A234" s="6">
        <v>0.79513888888888884</v>
      </c>
      <c r="B234">
        <v>3540.23</v>
      </c>
      <c r="C234">
        <v>17414.27</v>
      </c>
      <c r="D234">
        <v>0</v>
      </c>
      <c r="E234">
        <v>17.785139999999998</v>
      </c>
      <c r="F234">
        <v>0.3208664</v>
      </c>
      <c r="G234">
        <v>9.6126850000000008</v>
      </c>
      <c r="H234">
        <v>0</v>
      </c>
      <c r="I234">
        <v>52.841799999999999</v>
      </c>
      <c r="J234">
        <v>1.1420030000000001</v>
      </c>
      <c r="K234">
        <v>18.068249999999999</v>
      </c>
      <c r="L234">
        <v>1.571032E-3</v>
      </c>
      <c r="M234">
        <v>5.4302330000000003</v>
      </c>
      <c r="N234">
        <v>2.9674360000000002</v>
      </c>
      <c r="O234">
        <v>38.590000000000003</v>
      </c>
      <c r="P234">
        <v>1154.4369999999999</v>
      </c>
      <c r="Q234">
        <v>1490.079</v>
      </c>
      <c r="R234">
        <v>1735.9749999999999</v>
      </c>
      <c r="S234">
        <v>349.38170000000002</v>
      </c>
      <c r="T234">
        <v>4.9064230000000002</v>
      </c>
      <c r="U234">
        <v>0.23727970000000001</v>
      </c>
      <c r="V234">
        <v>4827.009</v>
      </c>
      <c r="W234">
        <v>1.3634729999999999</v>
      </c>
      <c r="X234">
        <v>4.9189670000000003</v>
      </c>
      <c r="Y234">
        <v>1.5445979999999999</v>
      </c>
      <c r="Z234">
        <v>0.9623005</v>
      </c>
      <c r="AA234">
        <v>-2.4123120000000001E-2</v>
      </c>
      <c r="AB234">
        <v>4.8817430000000002E-2</v>
      </c>
      <c r="AC234">
        <v>6.1752660000000001E-2</v>
      </c>
      <c r="AD234">
        <v>5.8554250000000002E-2</v>
      </c>
      <c r="AE234" t="s">
        <v>170</v>
      </c>
    </row>
    <row r="235" spans="1:31" x14ac:dyDescent="0.35">
      <c r="A235" s="6">
        <v>0.79583333333333339</v>
      </c>
      <c r="B235">
        <v>3485.6880000000001</v>
      </c>
      <c r="C235">
        <v>17141.7</v>
      </c>
      <c r="D235">
        <v>0</v>
      </c>
      <c r="E235">
        <v>17.759720000000002</v>
      </c>
      <c r="F235">
        <v>0.32096580000000002</v>
      </c>
      <c r="G235">
        <v>9.5847630000000006</v>
      </c>
      <c r="H235">
        <v>0</v>
      </c>
      <c r="I235">
        <v>52.89723</v>
      </c>
      <c r="J235">
        <v>1.184752</v>
      </c>
      <c r="K235">
        <v>17.95589</v>
      </c>
      <c r="L235">
        <v>1.5994570000000001E-3</v>
      </c>
      <c r="M235">
        <v>5.4793789999999998</v>
      </c>
      <c r="N235">
        <v>2.9881069999999998</v>
      </c>
      <c r="O235">
        <v>40.378830000000001</v>
      </c>
      <c r="P235">
        <v>1126.1420000000001</v>
      </c>
      <c r="Q235">
        <v>1479.2059999999999</v>
      </c>
      <c r="R235">
        <v>1721.7650000000001</v>
      </c>
      <c r="S235">
        <v>355.75889999999998</v>
      </c>
      <c r="T235">
        <v>5.9411310000000004</v>
      </c>
      <c r="U235">
        <v>0.23517289999999999</v>
      </c>
      <c r="V235">
        <v>4742.3270000000002</v>
      </c>
      <c r="W235">
        <v>1.360514</v>
      </c>
      <c r="X235">
        <v>4.9177379999999999</v>
      </c>
      <c r="Y235">
        <v>1.4532309999999999</v>
      </c>
      <c r="Z235">
        <v>0.95609509999999998</v>
      </c>
      <c r="AA235">
        <v>-2.340573E-2</v>
      </c>
      <c r="AB235">
        <v>4.9037629999999999E-2</v>
      </c>
      <c r="AC235">
        <v>6.1822519999999999E-2</v>
      </c>
      <c r="AD235">
        <v>5.867501E-2</v>
      </c>
      <c r="AE235" t="s">
        <v>170</v>
      </c>
    </row>
    <row r="236" spans="1:31" x14ac:dyDescent="0.35">
      <c r="A236" s="6">
        <v>0.79652777777777783</v>
      </c>
      <c r="B236">
        <v>3543.3009999999999</v>
      </c>
      <c r="C236">
        <v>17445.919999999998</v>
      </c>
      <c r="D236">
        <v>0</v>
      </c>
      <c r="E236">
        <v>17.728400000000001</v>
      </c>
      <c r="F236">
        <v>0.3198298</v>
      </c>
      <c r="G236">
        <v>9.5891280000000005</v>
      </c>
      <c r="H236">
        <v>0</v>
      </c>
      <c r="I236">
        <v>52.914299999999997</v>
      </c>
      <c r="J236">
        <v>1.174782</v>
      </c>
      <c r="K236">
        <v>18.038019999999999</v>
      </c>
      <c r="L236">
        <v>1.56415E-3</v>
      </c>
      <c r="M236">
        <v>5.4249479999999997</v>
      </c>
      <c r="N236">
        <v>2.9683999999999999</v>
      </c>
      <c r="O236">
        <v>40.902520000000003</v>
      </c>
      <c r="P236">
        <v>1152.771</v>
      </c>
      <c r="Q236">
        <v>1513.701</v>
      </c>
      <c r="R236">
        <v>1760.11</v>
      </c>
      <c r="S236">
        <v>360.77449999999999</v>
      </c>
      <c r="T236">
        <v>6.2375749999999996</v>
      </c>
      <c r="U236">
        <v>0.23757909999999999</v>
      </c>
      <c r="V236">
        <v>4821.5919999999996</v>
      </c>
      <c r="W236">
        <v>1.3607629999999999</v>
      </c>
      <c r="X236">
        <v>4.923635</v>
      </c>
      <c r="Y236">
        <v>1.4392069999999999</v>
      </c>
      <c r="Z236">
        <v>0.94912430000000003</v>
      </c>
      <c r="AA236">
        <v>-3.438447E-2</v>
      </c>
      <c r="AB236">
        <v>4.8592049999999998E-2</v>
      </c>
      <c r="AC236">
        <v>6.149263E-2</v>
      </c>
      <c r="AD236">
        <v>5.8298820000000001E-2</v>
      </c>
      <c r="AE236" t="s">
        <v>170</v>
      </c>
    </row>
    <row r="237" spans="1:31" x14ac:dyDescent="0.35">
      <c r="A237" s="6">
        <v>0.79722222222222217</v>
      </c>
      <c r="B237">
        <v>3458.989</v>
      </c>
      <c r="C237">
        <v>16993.16</v>
      </c>
      <c r="D237">
        <v>0</v>
      </c>
      <c r="E237">
        <v>17.891200000000001</v>
      </c>
      <c r="F237">
        <v>0.30328840000000001</v>
      </c>
      <c r="G237">
        <v>9.5233419999999995</v>
      </c>
      <c r="H237">
        <v>0</v>
      </c>
      <c r="I237">
        <v>52.685319999999997</v>
      </c>
      <c r="J237">
        <v>1.224235</v>
      </c>
      <c r="K237">
        <v>17.743749999999999</v>
      </c>
      <c r="L237">
        <v>1.59637E-3</v>
      </c>
      <c r="M237">
        <v>5.5249600000000001</v>
      </c>
      <c r="N237">
        <v>2.9960330000000002</v>
      </c>
      <c r="O237">
        <v>43.688960000000002</v>
      </c>
      <c r="P237">
        <v>1110.8340000000001</v>
      </c>
      <c r="Q237">
        <v>1526.856</v>
      </c>
      <c r="R237">
        <v>1768.32</v>
      </c>
      <c r="S237">
        <v>366.58</v>
      </c>
      <c r="T237">
        <v>8.8839980000000001</v>
      </c>
      <c r="U237">
        <v>0.23402600000000001</v>
      </c>
      <c r="V237">
        <v>4710.134</v>
      </c>
      <c r="W237">
        <v>1.3617079999999999</v>
      </c>
      <c r="X237">
        <v>4.9127520000000002</v>
      </c>
      <c r="Y237">
        <v>1.3047899999999999</v>
      </c>
      <c r="Z237">
        <v>0.94968770000000002</v>
      </c>
      <c r="AA237">
        <v>-4.3025169999999996E-3</v>
      </c>
      <c r="AB237">
        <v>4.8997619999999999E-2</v>
      </c>
      <c r="AC237">
        <v>6.166605E-2</v>
      </c>
      <c r="AD237">
        <v>5.8552380000000001E-2</v>
      </c>
      <c r="AE237" t="s">
        <v>170</v>
      </c>
    </row>
    <row r="238" spans="1:31" x14ac:dyDescent="0.35">
      <c r="A238" s="6">
        <v>0.79791666666666661</v>
      </c>
      <c r="B238">
        <v>3488.1219999999998</v>
      </c>
      <c r="C238">
        <v>17141.22</v>
      </c>
      <c r="D238">
        <v>0</v>
      </c>
      <c r="E238">
        <v>18.026109999999999</v>
      </c>
      <c r="F238">
        <v>0.287132</v>
      </c>
      <c r="G238">
        <v>9.5192840000000007</v>
      </c>
      <c r="H238">
        <v>0</v>
      </c>
      <c r="I238">
        <v>52.4636</v>
      </c>
      <c r="J238">
        <v>1.231749</v>
      </c>
      <c r="K238">
        <v>17.74361</v>
      </c>
      <c r="L238">
        <v>1.5532339999999999E-3</v>
      </c>
      <c r="M238">
        <v>5.5036800000000001</v>
      </c>
      <c r="N238">
        <v>2.9835029999999998</v>
      </c>
      <c r="O238">
        <v>46.05939</v>
      </c>
      <c r="P238">
        <v>1123.077</v>
      </c>
      <c r="Q238">
        <v>1563.26</v>
      </c>
      <c r="R238">
        <v>1806.9649999999999</v>
      </c>
      <c r="S238">
        <v>371.79680000000002</v>
      </c>
      <c r="T238">
        <v>11.2364</v>
      </c>
      <c r="U238">
        <v>0.2349019</v>
      </c>
      <c r="V238">
        <v>4770.8339999999998</v>
      </c>
      <c r="W238">
        <v>1.367737</v>
      </c>
      <c r="X238">
        <v>4.9141690000000002</v>
      </c>
      <c r="Y238">
        <v>1.2426969999999999</v>
      </c>
      <c r="Z238">
        <v>0.95037329999999998</v>
      </c>
      <c r="AA238">
        <v>-3.5241769999999999E-3</v>
      </c>
      <c r="AB238">
        <v>4.8732980000000002E-2</v>
      </c>
      <c r="AC238">
        <v>6.1424409999999999E-2</v>
      </c>
      <c r="AD238">
        <v>5.8296720000000003E-2</v>
      </c>
      <c r="AE238" t="s">
        <v>170</v>
      </c>
    </row>
    <row r="239" spans="1:31" x14ac:dyDescent="0.35">
      <c r="A239" s="6">
        <v>0.79861111111111116</v>
      </c>
      <c r="B239">
        <v>3564.819</v>
      </c>
      <c r="C239">
        <v>17567.88</v>
      </c>
      <c r="D239">
        <v>0</v>
      </c>
      <c r="E239">
        <v>18.054490000000001</v>
      </c>
      <c r="F239">
        <v>0.27574490000000001</v>
      </c>
      <c r="G239">
        <v>9.5374610000000004</v>
      </c>
      <c r="H239">
        <v>0</v>
      </c>
      <c r="I239">
        <v>52.374000000000002</v>
      </c>
      <c r="J239">
        <v>1.2151559999999999</v>
      </c>
      <c r="K239">
        <v>17.93224</v>
      </c>
      <c r="L239">
        <v>1.4865189999999999E-3</v>
      </c>
      <c r="M239">
        <v>5.4340539999999997</v>
      </c>
      <c r="N239">
        <v>2.957128</v>
      </c>
      <c r="O239">
        <v>47.528129999999997</v>
      </c>
      <c r="P239">
        <v>1157.972</v>
      </c>
      <c r="Q239">
        <v>1595.6959999999999</v>
      </c>
      <c r="R239">
        <v>1844.981</v>
      </c>
      <c r="S239">
        <v>376.28899999999999</v>
      </c>
      <c r="T239">
        <v>12.77605</v>
      </c>
      <c r="U239">
        <v>0.23756079999999999</v>
      </c>
      <c r="V239">
        <v>4895.7640000000001</v>
      </c>
      <c r="W239">
        <v>1.373356</v>
      </c>
      <c r="X239">
        <v>4.9281269999999999</v>
      </c>
      <c r="Y239">
        <v>1.21783</v>
      </c>
      <c r="Z239">
        <v>0.94986999999999999</v>
      </c>
      <c r="AA239">
        <v>-2.0208440000000001E-2</v>
      </c>
      <c r="AB239">
        <v>4.8242979999999998E-2</v>
      </c>
      <c r="AC239">
        <v>6.1072439999999999E-2</v>
      </c>
      <c r="AD239">
        <v>5.7890810000000001E-2</v>
      </c>
      <c r="AE239" t="s">
        <v>170</v>
      </c>
    </row>
    <row r="240" spans="1:31" x14ac:dyDescent="0.35">
      <c r="A240" s="6">
        <v>0.7993055555555556</v>
      </c>
      <c r="B240">
        <v>3597.3890000000001</v>
      </c>
      <c r="C240">
        <v>17754.59</v>
      </c>
      <c r="D240">
        <v>0</v>
      </c>
      <c r="E240">
        <v>18.075489999999999</v>
      </c>
      <c r="F240">
        <v>0.26869480000000001</v>
      </c>
      <c r="G240">
        <v>9.5217039999999997</v>
      </c>
      <c r="H240">
        <v>0</v>
      </c>
      <c r="I240">
        <v>52.292940000000002</v>
      </c>
      <c r="J240">
        <v>1.207217</v>
      </c>
      <c r="K240">
        <v>17.99194</v>
      </c>
      <c r="L240">
        <v>1.447142E-3</v>
      </c>
      <c r="M240">
        <v>5.412458</v>
      </c>
      <c r="N240">
        <v>2.9462630000000001</v>
      </c>
      <c r="O240">
        <v>48.333480000000002</v>
      </c>
      <c r="P240">
        <v>1172.6669999999999</v>
      </c>
      <c r="Q240">
        <v>1618.9749999999999</v>
      </c>
      <c r="R240">
        <v>1871.54</v>
      </c>
      <c r="S240">
        <v>380.08620000000002</v>
      </c>
      <c r="T240">
        <v>13.7026</v>
      </c>
      <c r="U240">
        <v>0.23845559999999999</v>
      </c>
      <c r="V240">
        <v>4947.473</v>
      </c>
      <c r="W240">
        <v>1.3752960000000001</v>
      </c>
      <c r="X240">
        <v>4.9354100000000001</v>
      </c>
      <c r="Y240">
        <v>1.2050639999999999</v>
      </c>
      <c r="Z240">
        <v>0.94910969999999995</v>
      </c>
      <c r="AA240">
        <v>-1.9348110000000002E-2</v>
      </c>
      <c r="AB240">
        <v>4.8049550000000003E-2</v>
      </c>
      <c r="AC240">
        <v>6.0915650000000002E-2</v>
      </c>
      <c r="AD240">
        <v>5.7718699999999998E-2</v>
      </c>
      <c r="AE240" t="s">
        <v>170</v>
      </c>
    </row>
    <row r="241" spans="1:31" x14ac:dyDescent="0.35">
      <c r="A241" s="6">
        <v>0.79999999999999993</v>
      </c>
      <c r="B241">
        <v>3629.4340000000002</v>
      </c>
      <c r="C241">
        <v>17938.849999999999</v>
      </c>
      <c r="D241">
        <v>0</v>
      </c>
      <c r="E241">
        <v>18.08229</v>
      </c>
      <c r="F241">
        <v>0.26428200000000002</v>
      </c>
      <c r="G241">
        <v>9.5064740000000008</v>
      </c>
      <c r="H241">
        <v>0</v>
      </c>
      <c r="I241">
        <v>52.235590000000002</v>
      </c>
      <c r="J241">
        <v>1.1969959999999999</v>
      </c>
      <c r="K241">
        <v>18.058509999999998</v>
      </c>
      <c r="L241">
        <v>1.411025E-3</v>
      </c>
      <c r="M241">
        <v>5.3889459999999998</v>
      </c>
      <c r="N241">
        <v>2.9362750000000002</v>
      </c>
      <c r="O241">
        <v>48.735619999999997</v>
      </c>
      <c r="P241">
        <v>1187.3320000000001</v>
      </c>
      <c r="Q241">
        <v>1635.73</v>
      </c>
      <c r="R241">
        <v>1891.7080000000001</v>
      </c>
      <c r="S241">
        <v>383.30009999999999</v>
      </c>
      <c r="T241">
        <v>14.228529999999999</v>
      </c>
      <c r="U241">
        <v>0.2392532</v>
      </c>
      <c r="V241">
        <v>4996.5159999999996</v>
      </c>
      <c r="W241">
        <v>1.376665</v>
      </c>
      <c r="X241">
        <v>4.9426030000000001</v>
      </c>
      <c r="Y241">
        <v>1.199403</v>
      </c>
      <c r="Z241">
        <v>0.94822969999999995</v>
      </c>
      <c r="AA241">
        <v>-1.8487429999999999E-2</v>
      </c>
      <c r="AB241">
        <v>4.788684E-2</v>
      </c>
      <c r="AC241">
        <v>6.0782950000000002E-2</v>
      </c>
      <c r="AD241">
        <v>5.7573720000000002E-2</v>
      </c>
      <c r="AE241" t="s">
        <v>170</v>
      </c>
    </row>
    <row r="242" spans="1:31" x14ac:dyDescent="0.35">
      <c r="A242" s="6">
        <v>0.8340277777777777</v>
      </c>
      <c r="B242">
        <v>3691.0329999999999</v>
      </c>
      <c r="C242">
        <v>18275.04</v>
      </c>
      <c r="D242">
        <v>0</v>
      </c>
      <c r="E242">
        <v>18.058499999999999</v>
      </c>
      <c r="F242">
        <v>0.2618608</v>
      </c>
      <c r="G242">
        <v>9.4975900000000006</v>
      </c>
      <c r="H242">
        <v>0</v>
      </c>
      <c r="I242">
        <v>52.197110000000002</v>
      </c>
      <c r="J242">
        <v>1.175827</v>
      </c>
      <c r="K242">
        <v>18.157699999999998</v>
      </c>
      <c r="L242">
        <v>1.3680140000000001E-3</v>
      </c>
      <c r="M242">
        <v>5.3291890000000004</v>
      </c>
      <c r="N242">
        <v>2.9168349999999998</v>
      </c>
      <c r="O242">
        <v>48.817149999999998</v>
      </c>
      <c r="P242">
        <v>1216.607</v>
      </c>
      <c r="Q242">
        <v>1650.8030000000001</v>
      </c>
      <c r="R242">
        <v>1912.07</v>
      </c>
      <c r="S242">
        <v>385.78910000000002</v>
      </c>
      <c r="T242">
        <v>14.42366</v>
      </c>
      <c r="U242">
        <v>0.24122759999999999</v>
      </c>
      <c r="V242">
        <v>5083.7430000000004</v>
      </c>
      <c r="W242">
        <v>1.3773219999999999</v>
      </c>
      <c r="X242">
        <v>4.9512</v>
      </c>
      <c r="Y242">
        <v>1.198985</v>
      </c>
      <c r="Z242">
        <v>0.94706409999999996</v>
      </c>
      <c r="AA242">
        <v>-1.7610850000000001E-2</v>
      </c>
      <c r="AB242">
        <v>4.7580619999999997E-2</v>
      </c>
      <c r="AC242">
        <v>6.0576640000000001E-2</v>
      </c>
      <c r="AD242">
        <v>5.7330409999999998E-2</v>
      </c>
      <c r="AE242" t="s">
        <v>170</v>
      </c>
    </row>
    <row r="243" spans="1:31" x14ac:dyDescent="0.35">
      <c r="A243" s="6">
        <v>0.83472222222222225</v>
      </c>
      <c r="B243">
        <v>3726.57</v>
      </c>
      <c r="C243">
        <v>18485.45</v>
      </c>
      <c r="D243">
        <v>0</v>
      </c>
      <c r="E243">
        <v>17.87332</v>
      </c>
      <c r="F243">
        <v>0.27448299999999998</v>
      </c>
      <c r="G243">
        <v>9.4963420000000003</v>
      </c>
      <c r="H243">
        <v>0</v>
      </c>
      <c r="I243">
        <v>52.443449999999999</v>
      </c>
      <c r="J243">
        <v>1.1452640000000001</v>
      </c>
      <c r="K243">
        <v>18.28905</v>
      </c>
      <c r="L243">
        <v>1.3517959999999999E-3</v>
      </c>
      <c r="M243">
        <v>5.309787</v>
      </c>
      <c r="N243">
        <v>2.9097629999999999</v>
      </c>
      <c r="O243">
        <v>46.019840000000002</v>
      </c>
      <c r="P243">
        <v>1234.693</v>
      </c>
      <c r="Q243">
        <v>1659.923</v>
      </c>
      <c r="R243">
        <v>1924.931</v>
      </c>
      <c r="S243">
        <v>386.5634</v>
      </c>
      <c r="T243">
        <v>11.889720000000001</v>
      </c>
      <c r="U243">
        <v>0.24242159999999999</v>
      </c>
      <c r="V243">
        <v>5110.143</v>
      </c>
      <c r="W243">
        <v>1.371273</v>
      </c>
      <c r="X243">
        <v>4.9604460000000001</v>
      </c>
      <c r="Y243">
        <v>1.2456970000000001</v>
      </c>
      <c r="Z243">
        <v>0.94141439999999998</v>
      </c>
      <c r="AA243">
        <v>-2.8083500000000001E-2</v>
      </c>
      <c r="AB243">
        <v>4.7422989999999998E-2</v>
      </c>
      <c r="AC243">
        <v>6.0476469999999997E-2</v>
      </c>
      <c r="AD243">
        <v>5.7210360000000002E-2</v>
      </c>
      <c r="AE243" t="s">
        <v>170</v>
      </c>
    </row>
    <row r="244" spans="1:31" x14ac:dyDescent="0.35">
      <c r="A244" s="6">
        <v>0.8354166666666667</v>
      </c>
      <c r="B244">
        <v>3728.877</v>
      </c>
      <c r="C244">
        <v>18502.490000000002</v>
      </c>
      <c r="D244">
        <v>0</v>
      </c>
      <c r="E244">
        <v>17.756640000000001</v>
      </c>
      <c r="F244">
        <v>0.2829373</v>
      </c>
      <c r="G244">
        <v>9.4922489999999993</v>
      </c>
      <c r="H244">
        <v>0</v>
      </c>
      <c r="I244">
        <v>52.597670000000001</v>
      </c>
      <c r="J244">
        <v>1.1345179999999999</v>
      </c>
      <c r="K244">
        <v>18.322649999999999</v>
      </c>
      <c r="L244">
        <v>1.354807E-3</v>
      </c>
      <c r="M244">
        <v>5.320767</v>
      </c>
      <c r="N244">
        <v>2.9111379999999998</v>
      </c>
      <c r="O244">
        <v>44.440269999999998</v>
      </c>
      <c r="P244">
        <v>1236.46</v>
      </c>
      <c r="Q244">
        <v>1641.298</v>
      </c>
      <c r="R244">
        <v>1907.2850000000001</v>
      </c>
      <c r="S244">
        <v>387.4708</v>
      </c>
      <c r="T244">
        <v>10.40544</v>
      </c>
      <c r="U244">
        <v>0.24253130000000001</v>
      </c>
      <c r="V244">
        <v>5094.0749999999998</v>
      </c>
      <c r="W244">
        <v>1.366115</v>
      </c>
      <c r="X244">
        <v>4.9619470000000003</v>
      </c>
      <c r="Y244">
        <v>1.2839160000000001</v>
      </c>
      <c r="Z244">
        <v>0.93688170000000004</v>
      </c>
      <c r="AA244">
        <v>-2.7210370000000001E-2</v>
      </c>
      <c r="AB244">
        <v>4.7423689999999998E-2</v>
      </c>
      <c r="AC244">
        <v>6.0481600000000003E-2</v>
      </c>
      <c r="AD244">
        <v>5.7215589999999997E-2</v>
      </c>
      <c r="AE244" t="s">
        <v>170</v>
      </c>
    </row>
    <row r="245" spans="1:31" x14ac:dyDescent="0.35">
      <c r="A245" s="6">
        <v>0.83611111111111114</v>
      </c>
      <c r="B245">
        <v>3676.4929999999999</v>
      </c>
      <c r="C245">
        <v>18225.939999999999</v>
      </c>
      <c r="D245">
        <v>0</v>
      </c>
      <c r="E245">
        <v>17.88372</v>
      </c>
      <c r="F245">
        <v>0.27434890000000001</v>
      </c>
      <c r="G245">
        <v>9.4689879999999995</v>
      </c>
      <c r="H245">
        <v>0</v>
      </c>
      <c r="I245">
        <v>52.436610000000002</v>
      </c>
      <c r="J245">
        <v>1.1641820000000001</v>
      </c>
      <c r="K245">
        <v>18.217639999999999</v>
      </c>
      <c r="L245">
        <v>1.372514E-3</v>
      </c>
      <c r="M245">
        <v>5.377262</v>
      </c>
      <c r="N245">
        <v>2.9267609999999999</v>
      </c>
      <c r="O245">
        <v>46.231810000000003</v>
      </c>
      <c r="P245">
        <v>1209.933</v>
      </c>
      <c r="Q245">
        <v>1625.376</v>
      </c>
      <c r="R245">
        <v>1888.2049999999999</v>
      </c>
      <c r="S245">
        <v>390.00839999999999</v>
      </c>
      <c r="T245">
        <v>12.05795</v>
      </c>
      <c r="U245">
        <v>0.24037140000000001</v>
      </c>
      <c r="V245">
        <v>5035.2910000000002</v>
      </c>
      <c r="W245">
        <v>1.369591</v>
      </c>
      <c r="X245">
        <v>4.9574249999999997</v>
      </c>
      <c r="Y245">
        <v>1.245503</v>
      </c>
      <c r="Z245">
        <v>0.93828670000000003</v>
      </c>
      <c r="AA245">
        <v>-1.523531E-2</v>
      </c>
      <c r="AB245">
        <v>4.7714430000000002E-2</v>
      </c>
      <c r="AC245">
        <v>6.0653890000000002E-2</v>
      </c>
      <c r="AD245">
        <v>5.743231E-2</v>
      </c>
      <c r="AE245" t="s">
        <v>170</v>
      </c>
    </row>
    <row r="246" spans="1:31" x14ac:dyDescent="0.35">
      <c r="A246" s="6">
        <v>0.83680555555555547</v>
      </c>
      <c r="B246">
        <v>3530.56</v>
      </c>
      <c r="C246">
        <v>17416.71</v>
      </c>
      <c r="D246">
        <v>0</v>
      </c>
      <c r="E246">
        <v>18.303650000000001</v>
      </c>
      <c r="F246">
        <v>0.2496979</v>
      </c>
      <c r="G246">
        <v>9.4761880000000005</v>
      </c>
      <c r="H246">
        <v>0</v>
      </c>
      <c r="I246">
        <v>52.07864</v>
      </c>
      <c r="J246">
        <v>1.167524</v>
      </c>
      <c r="K246">
        <v>17.953220000000002</v>
      </c>
      <c r="L246">
        <v>1.430422E-3</v>
      </c>
      <c r="M246">
        <v>5.5942639999999999</v>
      </c>
      <c r="N246">
        <v>2.9736280000000002</v>
      </c>
      <c r="O246">
        <v>44.606839999999998</v>
      </c>
      <c r="P246">
        <v>1142.683</v>
      </c>
      <c r="Q246">
        <v>1642.0719999999999</v>
      </c>
      <c r="R246">
        <v>1896.546</v>
      </c>
      <c r="S246">
        <v>370.21100000000001</v>
      </c>
      <c r="T246">
        <v>12.83661</v>
      </c>
      <c r="U246">
        <v>0.23403789999999999</v>
      </c>
      <c r="V246">
        <v>4881.8230000000003</v>
      </c>
      <c r="W246">
        <v>1.3827339999999999</v>
      </c>
      <c r="X246">
        <v>4.9331300000000002</v>
      </c>
      <c r="Y246">
        <v>1.227824</v>
      </c>
      <c r="Z246">
        <v>0.97235550000000004</v>
      </c>
      <c r="AA246">
        <v>2.3055789999999999E-3</v>
      </c>
      <c r="AB246">
        <v>4.8490239999999997E-2</v>
      </c>
      <c r="AC246">
        <v>6.1058479999999998E-2</v>
      </c>
      <c r="AD246">
        <v>5.7968400000000003E-2</v>
      </c>
      <c r="AE246" t="s">
        <v>170</v>
      </c>
    </row>
    <row r="247" spans="1:31" x14ac:dyDescent="0.35">
      <c r="A247" s="6">
        <v>0.83750000000000002</v>
      </c>
      <c r="B247">
        <v>3508.4389999999999</v>
      </c>
      <c r="C247">
        <v>17188.580000000002</v>
      </c>
      <c r="D247">
        <v>0</v>
      </c>
      <c r="E247">
        <v>18.599309999999999</v>
      </c>
      <c r="F247">
        <v>0.2374636</v>
      </c>
      <c r="G247">
        <v>9.4835049999999992</v>
      </c>
      <c r="H247">
        <v>0</v>
      </c>
      <c r="I247">
        <v>51.79072</v>
      </c>
      <c r="J247">
        <v>1.061693</v>
      </c>
      <c r="K247">
        <v>17.633649999999999</v>
      </c>
      <c r="L247">
        <v>1.4403230000000001E-3</v>
      </c>
      <c r="M247">
        <v>5.6140179999999997</v>
      </c>
      <c r="N247">
        <v>2.9695800000000001</v>
      </c>
      <c r="O247">
        <v>37.912460000000003</v>
      </c>
      <c r="P247">
        <v>1143.547</v>
      </c>
      <c r="Q247">
        <v>1555.7470000000001</v>
      </c>
      <c r="R247">
        <v>1810.5039999999999</v>
      </c>
      <c r="S247">
        <v>333.19069999999999</v>
      </c>
      <c r="T247">
        <v>9.6099340000000009</v>
      </c>
      <c r="U247">
        <v>0.2323258</v>
      </c>
      <c r="V247">
        <v>4867.8540000000003</v>
      </c>
      <c r="W247">
        <v>1.38747</v>
      </c>
      <c r="X247">
        <v>4.8992100000000001</v>
      </c>
      <c r="Y247">
        <v>1.2385919999999999</v>
      </c>
      <c r="Z247">
        <v>1.0234030000000001</v>
      </c>
      <c r="AA247">
        <v>4.5796329999999996E-3</v>
      </c>
      <c r="AB247">
        <v>4.4922820000000002E-2</v>
      </c>
      <c r="AC247">
        <v>5.7011190000000003E-2</v>
      </c>
      <c r="AD247">
        <v>5.4059129999999997E-2</v>
      </c>
      <c r="AE247" t="s">
        <v>170</v>
      </c>
    </row>
    <row r="248" spans="1:31" x14ac:dyDescent="0.35">
      <c r="A248" s="6">
        <v>0.83819444444444446</v>
      </c>
      <c r="B248">
        <v>3505.4119999999998</v>
      </c>
      <c r="C248">
        <v>17132.21</v>
      </c>
      <c r="D248">
        <v>0</v>
      </c>
      <c r="E248">
        <v>18.87604</v>
      </c>
      <c r="F248">
        <v>0.23731859999999999</v>
      </c>
      <c r="G248">
        <v>9.6061160000000001</v>
      </c>
      <c r="H248">
        <v>0</v>
      </c>
      <c r="I248">
        <v>51.650280000000002</v>
      </c>
      <c r="J248">
        <v>0.98880920000000005</v>
      </c>
      <c r="K248">
        <v>17.637280000000001</v>
      </c>
      <c r="L248">
        <v>1.451812E-3</v>
      </c>
      <c r="M248">
        <v>5.5667600000000004</v>
      </c>
      <c r="N248">
        <v>2.9652280000000002</v>
      </c>
      <c r="O248">
        <v>32.448689999999999</v>
      </c>
      <c r="P248">
        <v>1149.7239999999999</v>
      </c>
      <c r="Q248">
        <v>1369.5139999999999</v>
      </c>
      <c r="R248">
        <v>1624.252</v>
      </c>
      <c r="S248">
        <v>296.81060000000002</v>
      </c>
      <c r="T248">
        <v>6.4900390000000003</v>
      </c>
      <c r="U248">
        <v>0.23297619999999999</v>
      </c>
      <c r="V248">
        <v>4920.28</v>
      </c>
      <c r="W248">
        <v>1.403624</v>
      </c>
      <c r="X248">
        <v>4.887359</v>
      </c>
      <c r="Y248">
        <v>1.351127</v>
      </c>
      <c r="Z248">
        <v>1.0710029999999999</v>
      </c>
      <c r="AA248">
        <v>4.1790209999999998E-3</v>
      </c>
      <c r="AB248">
        <v>4.4923640000000001E-2</v>
      </c>
      <c r="AC248">
        <v>5.705992E-2</v>
      </c>
      <c r="AD248">
        <v>5.4089320000000003E-2</v>
      </c>
      <c r="AE248" t="s">
        <v>170</v>
      </c>
    </row>
    <row r="249" spans="1:31" x14ac:dyDescent="0.35">
      <c r="A249" s="6">
        <v>0.83888888888888891</v>
      </c>
      <c r="B249">
        <v>3472.3209999999999</v>
      </c>
      <c r="C249">
        <v>16946.05</v>
      </c>
      <c r="D249">
        <v>0</v>
      </c>
      <c r="E249">
        <v>19.057169999999999</v>
      </c>
      <c r="F249">
        <v>0.2517335</v>
      </c>
      <c r="G249">
        <v>9.6807390000000009</v>
      </c>
      <c r="H249">
        <v>0</v>
      </c>
      <c r="I249">
        <v>51.51641</v>
      </c>
      <c r="J249">
        <v>1.0109520000000001</v>
      </c>
      <c r="K249">
        <v>17.55367</v>
      </c>
      <c r="L249">
        <v>1.479667E-3</v>
      </c>
      <c r="M249">
        <v>5.44252</v>
      </c>
      <c r="N249">
        <v>2.9694410000000002</v>
      </c>
      <c r="O249">
        <v>32.355240000000002</v>
      </c>
      <c r="P249">
        <v>1136.9970000000001</v>
      </c>
      <c r="Q249">
        <v>1190.173</v>
      </c>
      <c r="R249">
        <v>1441.7950000000001</v>
      </c>
      <c r="S249">
        <v>277.2559</v>
      </c>
      <c r="T249">
        <v>5.5880400000000003</v>
      </c>
      <c r="U249">
        <v>0.2326095</v>
      </c>
      <c r="V249">
        <v>4912.6000000000004</v>
      </c>
      <c r="W249">
        <v>1.4147879999999999</v>
      </c>
      <c r="X249">
        <v>4.8803239999999999</v>
      </c>
      <c r="Y249">
        <v>1.403859</v>
      </c>
      <c r="Z249">
        <v>1.0948230000000001</v>
      </c>
      <c r="AA249">
        <v>3.5506999999999999E-3</v>
      </c>
      <c r="AB249">
        <v>4.5055339999999999E-2</v>
      </c>
      <c r="AC249">
        <v>5.715216E-2</v>
      </c>
      <c r="AD249">
        <v>5.4193089999999999E-2</v>
      </c>
      <c r="AE249" t="s">
        <v>170</v>
      </c>
    </row>
    <row r="250" spans="1:31" x14ac:dyDescent="0.35">
      <c r="A250" s="6">
        <v>0.83958333333333324</v>
      </c>
      <c r="B250">
        <v>3422.0210000000002</v>
      </c>
      <c r="C250">
        <v>16673.54</v>
      </c>
      <c r="D250">
        <v>0</v>
      </c>
      <c r="E250">
        <v>19.26915</v>
      </c>
      <c r="F250">
        <v>0.26436949999999998</v>
      </c>
      <c r="G250">
        <v>9.7269459999999999</v>
      </c>
      <c r="H250">
        <v>0</v>
      </c>
      <c r="I250">
        <v>51.344839999999998</v>
      </c>
      <c r="J250">
        <v>1.0398210000000001</v>
      </c>
      <c r="K250">
        <v>17.48293</v>
      </c>
      <c r="L250">
        <v>1.521346E-3</v>
      </c>
      <c r="M250">
        <v>5.3593029999999997</v>
      </c>
      <c r="N250">
        <v>2.9838659999999999</v>
      </c>
      <c r="O250">
        <v>32.50394</v>
      </c>
      <c r="P250">
        <v>1114.337</v>
      </c>
      <c r="Q250">
        <v>1101.9490000000001</v>
      </c>
      <c r="R250">
        <v>1349.404</v>
      </c>
      <c r="S250">
        <v>261.89339999999999</v>
      </c>
      <c r="T250">
        <v>4.938993</v>
      </c>
      <c r="U250">
        <v>0.23102349999999999</v>
      </c>
      <c r="V250">
        <v>4878.7569999999996</v>
      </c>
      <c r="W250">
        <v>1.4256949999999999</v>
      </c>
      <c r="X250">
        <v>4.8724270000000001</v>
      </c>
      <c r="Y250">
        <v>1.4505520000000001</v>
      </c>
      <c r="Z250">
        <v>1.1110249999999999</v>
      </c>
      <c r="AA250">
        <v>2.6525210000000001E-3</v>
      </c>
      <c r="AB250">
        <v>4.52778E-2</v>
      </c>
      <c r="AC250">
        <v>5.7251709999999997E-2</v>
      </c>
      <c r="AD250">
        <v>5.4331579999999997E-2</v>
      </c>
      <c r="AE250" t="s">
        <v>170</v>
      </c>
    </row>
    <row r="251" spans="1:31" x14ac:dyDescent="0.35">
      <c r="A251" s="6">
        <v>0.84027777777777779</v>
      </c>
      <c r="B251">
        <v>3409.922</v>
      </c>
      <c r="C251">
        <v>16718.29</v>
      </c>
      <c r="D251">
        <v>0</v>
      </c>
      <c r="E251">
        <v>19.338239999999999</v>
      </c>
      <c r="F251">
        <v>0.27650170000000002</v>
      </c>
      <c r="G251">
        <v>9.7536339999999999</v>
      </c>
      <c r="H251">
        <v>0</v>
      </c>
      <c r="I251">
        <v>51.293590000000002</v>
      </c>
      <c r="J251">
        <v>1.1459729999999999</v>
      </c>
      <c r="K251">
        <v>17.67454</v>
      </c>
      <c r="L251">
        <v>1.532406E-3</v>
      </c>
      <c r="M251">
        <v>5.2123220000000003</v>
      </c>
      <c r="N251">
        <v>2.991412</v>
      </c>
      <c r="O251">
        <v>38.194139999999997</v>
      </c>
      <c r="P251">
        <v>1101.71</v>
      </c>
      <c r="Q251">
        <v>1035.453</v>
      </c>
      <c r="R251">
        <v>1280.454</v>
      </c>
      <c r="S251">
        <v>261.40690000000001</v>
      </c>
      <c r="T251">
        <v>7.3875469999999996</v>
      </c>
      <c r="U251">
        <v>0.23118079999999999</v>
      </c>
      <c r="V251">
        <v>4909.8909999999996</v>
      </c>
      <c r="W251">
        <v>1.4398839999999999</v>
      </c>
      <c r="X251">
        <v>4.9028369999999999</v>
      </c>
      <c r="Y251">
        <v>1.3617490000000001</v>
      </c>
      <c r="Z251">
        <v>1.115977</v>
      </c>
      <c r="AA251">
        <v>-2.0266210000000002E-3</v>
      </c>
      <c r="AB251">
        <v>4.8117340000000001E-2</v>
      </c>
      <c r="AC251">
        <v>6.026422E-2</v>
      </c>
      <c r="AD251">
        <v>5.728312E-2</v>
      </c>
      <c r="AE251" t="s">
        <v>170</v>
      </c>
    </row>
    <row r="252" spans="1:31" x14ac:dyDescent="0.35">
      <c r="A252" s="6">
        <v>0.84097222222222223</v>
      </c>
      <c r="B252">
        <v>3361.7109999999998</v>
      </c>
      <c r="C252">
        <v>16492.79</v>
      </c>
      <c r="D252">
        <v>0</v>
      </c>
      <c r="E252">
        <v>19.47907</v>
      </c>
      <c r="F252">
        <v>0.27609820000000002</v>
      </c>
      <c r="G252">
        <v>9.7012199999999993</v>
      </c>
      <c r="H252">
        <v>0</v>
      </c>
      <c r="I252">
        <v>51.096350000000001</v>
      </c>
      <c r="J252">
        <v>1.2138869999999999</v>
      </c>
      <c r="K252">
        <v>17.608930000000001</v>
      </c>
      <c r="L252">
        <v>1.5610439999999999E-3</v>
      </c>
      <c r="M252">
        <v>5.1689610000000004</v>
      </c>
      <c r="N252">
        <v>3.0104229999999998</v>
      </c>
      <c r="O252">
        <v>42.064300000000003</v>
      </c>
      <c r="P252">
        <v>1074.626</v>
      </c>
      <c r="Q252">
        <v>1052.8430000000001</v>
      </c>
      <c r="R252">
        <v>1294.078</v>
      </c>
      <c r="S252">
        <v>261.29640000000001</v>
      </c>
      <c r="T252">
        <v>9.5341640000000005</v>
      </c>
      <c r="U252">
        <v>0.22848209999999999</v>
      </c>
      <c r="V252">
        <v>4858.1790000000001</v>
      </c>
      <c r="W252">
        <v>1.4451510000000001</v>
      </c>
      <c r="X252">
        <v>4.9060689999999996</v>
      </c>
      <c r="Y252">
        <v>1.27413</v>
      </c>
      <c r="Z252">
        <v>1.120276</v>
      </c>
      <c r="AA252">
        <v>-3.1919560000000001E-3</v>
      </c>
      <c r="AB252">
        <v>4.8285099999999997E-2</v>
      </c>
      <c r="AC252">
        <v>6.0186040000000003E-2</v>
      </c>
      <c r="AD252">
        <v>5.7282640000000003E-2</v>
      </c>
      <c r="AE252" t="s">
        <v>170</v>
      </c>
    </row>
    <row r="253" spans="1:31" x14ac:dyDescent="0.35">
      <c r="A253" s="6">
        <v>0.84166666666666667</v>
      </c>
      <c r="B253">
        <v>3375.1460000000002</v>
      </c>
      <c r="C253">
        <v>16634.53</v>
      </c>
      <c r="D253">
        <v>0</v>
      </c>
      <c r="E253">
        <v>19.390429999999999</v>
      </c>
      <c r="F253">
        <v>0.28137210000000001</v>
      </c>
      <c r="G253">
        <v>9.618582</v>
      </c>
      <c r="H253">
        <v>0</v>
      </c>
      <c r="I253">
        <v>51.070340000000002</v>
      </c>
      <c r="J253">
        <v>1.256494</v>
      </c>
      <c r="K253">
        <v>17.694510000000001</v>
      </c>
      <c r="L253">
        <v>1.548376E-3</v>
      </c>
      <c r="M253">
        <v>5.0809329999999999</v>
      </c>
      <c r="N253">
        <v>3.0062890000000002</v>
      </c>
      <c r="O253">
        <v>45.590519999999998</v>
      </c>
      <c r="P253">
        <v>1077.104</v>
      </c>
      <c r="Q253">
        <v>1069.0160000000001</v>
      </c>
      <c r="R253">
        <v>1311.182</v>
      </c>
      <c r="S253">
        <v>267.0367</v>
      </c>
      <c r="T253">
        <v>11.08483</v>
      </c>
      <c r="U253">
        <v>0.2281088</v>
      </c>
      <c r="V253">
        <v>4872.3159999999998</v>
      </c>
      <c r="W253">
        <v>1.443587</v>
      </c>
      <c r="X253">
        <v>4.9285360000000003</v>
      </c>
      <c r="Y253">
        <v>1.2315659999999999</v>
      </c>
      <c r="Z253">
        <v>1.1149119999999999</v>
      </c>
      <c r="AA253">
        <v>-4.2719630000000001E-3</v>
      </c>
      <c r="AB253">
        <v>4.816778E-2</v>
      </c>
      <c r="AC253">
        <v>5.9958930000000001E-2</v>
      </c>
      <c r="AD253">
        <v>5.7086530000000003E-2</v>
      </c>
      <c r="AE253" t="s">
        <v>170</v>
      </c>
    </row>
    <row r="254" spans="1:31" x14ac:dyDescent="0.35">
      <c r="A254" s="6">
        <v>0.87569444444444444</v>
      </c>
      <c r="B254">
        <v>3166.6149999999998</v>
      </c>
      <c r="C254">
        <v>15044.06</v>
      </c>
      <c r="D254">
        <v>0</v>
      </c>
      <c r="E254">
        <v>18.91366</v>
      </c>
      <c r="F254">
        <v>0.33502920000000003</v>
      </c>
      <c r="G254">
        <v>8.9619049999999998</v>
      </c>
      <c r="H254">
        <v>0</v>
      </c>
      <c r="I254">
        <v>49.309399999999997</v>
      </c>
      <c r="J254">
        <v>1.2676130000000001</v>
      </c>
      <c r="K254">
        <v>16.4954</v>
      </c>
      <c r="L254">
        <v>1.674203E-3</v>
      </c>
      <c r="M254">
        <v>4.4897850000000004</v>
      </c>
      <c r="N254">
        <v>2.855127</v>
      </c>
      <c r="O254">
        <v>42.333030000000001</v>
      </c>
      <c r="P254">
        <v>1066.7650000000001</v>
      </c>
      <c r="Q254">
        <v>970.20320000000004</v>
      </c>
      <c r="R254">
        <v>1211.6880000000001</v>
      </c>
      <c r="S254">
        <v>272.91219999999998</v>
      </c>
      <c r="T254">
        <v>7.1560920000000001</v>
      </c>
      <c r="U254">
        <v>0.22340409999999999</v>
      </c>
      <c r="V254">
        <v>4244.018</v>
      </c>
      <c r="W254">
        <v>1.340238</v>
      </c>
      <c r="X254">
        <v>4.7508319999999999</v>
      </c>
      <c r="Y254">
        <v>1.170339</v>
      </c>
      <c r="Z254">
        <v>1.128981</v>
      </c>
      <c r="AA254">
        <v>-4.1739499999999999E-2</v>
      </c>
      <c r="AB254">
        <v>4.8230700000000001E-2</v>
      </c>
      <c r="AC254">
        <v>5.9820110000000003E-2</v>
      </c>
      <c r="AD254">
        <v>5.7007790000000003E-2</v>
      </c>
      <c r="AE254" t="s">
        <v>170</v>
      </c>
    </row>
    <row r="255" spans="1:31" x14ac:dyDescent="0.35">
      <c r="A255" s="6">
        <v>0.87638888888888899</v>
      </c>
      <c r="B255">
        <v>3133.0610000000001</v>
      </c>
      <c r="C255">
        <v>14889.32</v>
      </c>
      <c r="D255">
        <v>0</v>
      </c>
      <c r="E255">
        <v>19.011780000000002</v>
      </c>
      <c r="F255">
        <v>0.35398299999999999</v>
      </c>
      <c r="G255">
        <v>8.9430510000000005</v>
      </c>
      <c r="H255">
        <v>0</v>
      </c>
      <c r="I255">
        <v>49.396349999999998</v>
      </c>
      <c r="J255">
        <v>1.2690049999999999</v>
      </c>
      <c r="K255">
        <v>16.542059999999999</v>
      </c>
      <c r="L255">
        <v>1.693099E-3</v>
      </c>
      <c r="M255">
        <v>4.4905590000000002</v>
      </c>
      <c r="N255">
        <v>2.8862130000000001</v>
      </c>
      <c r="O255">
        <v>40.618980000000001</v>
      </c>
      <c r="P255">
        <v>1044.9079999999999</v>
      </c>
      <c r="Q255">
        <v>1005.528</v>
      </c>
      <c r="R255">
        <v>1242.556</v>
      </c>
      <c r="S255">
        <v>278.69650000000001</v>
      </c>
      <c r="T255">
        <v>5.176107</v>
      </c>
      <c r="U255">
        <v>0.22106419999999999</v>
      </c>
      <c r="V255">
        <v>4214.99</v>
      </c>
      <c r="W255">
        <v>1.3453269999999999</v>
      </c>
      <c r="X255">
        <v>4.7523239999999998</v>
      </c>
      <c r="Y255">
        <v>1.2303519999999999</v>
      </c>
      <c r="Z255">
        <v>1.138695</v>
      </c>
      <c r="AA255">
        <v>-4.2363360000000003E-2</v>
      </c>
      <c r="AB255">
        <v>4.8471159999999999E-2</v>
      </c>
      <c r="AC255">
        <v>5.9880999999999997E-2</v>
      </c>
      <c r="AD255">
        <v>5.7127049999999999E-2</v>
      </c>
      <c r="AE255" t="s">
        <v>170</v>
      </c>
    </row>
    <row r="256" spans="1:31" x14ac:dyDescent="0.35">
      <c r="A256" s="6">
        <v>0.87708333333333333</v>
      </c>
      <c r="B256">
        <v>3111.6460000000002</v>
      </c>
      <c r="C256">
        <v>14786.58</v>
      </c>
      <c r="D256">
        <v>0</v>
      </c>
      <c r="E256">
        <v>19.131219999999999</v>
      </c>
      <c r="F256">
        <v>0.36276150000000001</v>
      </c>
      <c r="G256">
        <v>8.9503740000000001</v>
      </c>
      <c r="H256">
        <v>0</v>
      </c>
      <c r="I256">
        <v>49.414459999999998</v>
      </c>
      <c r="J256">
        <v>1.2682530000000001</v>
      </c>
      <c r="K256">
        <v>16.57978</v>
      </c>
      <c r="L256">
        <v>1.7022020000000001E-3</v>
      </c>
      <c r="M256">
        <v>4.496251</v>
      </c>
      <c r="N256">
        <v>2.910066</v>
      </c>
      <c r="O256">
        <v>39.629809999999999</v>
      </c>
      <c r="P256">
        <v>1029.6400000000001</v>
      </c>
      <c r="Q256">
        <v>1042.5409999999999</v>
      </c>
      <c r="R256">
        <v>1275.8889999999999</v>
      </c>
      <c r="S256">
        <v>283.9033</v>
      </c>
      <c r="T256">
        <v>4.1721789999999999</v>
      </c>
      <c r="U256">
        <v>0.21928629999999999</v>
      </c>
      <c r="V256">
        <v>4205.9480000000003</v>
      </c>
      <c r="W256">
        <v>1.35168</v>
      </c>
      <c r="X256">
        <v>4.7520129999999998</v>
      </c>
      <c r="Y256">
        <v>1.2806360000000001</v>
      </c>
      <c r="Z256">
        <v>1.1458379999999999</v>
      </c>
      <c r="AA256">
        <v>-4.2863419999999999E-2</v>
      </c>
      <c r="AB256">
        <v>4.8680769999999998E-2</v>
      </c>
      <c r="AC256">
        <v>5.9960109999999997E-2</v>
      </c>
      <c r="AD256">
        <v>5.7249050000000003E-2</v>
      </c>
      <c r="AE256" t="s">
        <v>170</v>
      </c>
    </row>
    <row r="257" spans="1:31" x14ac:dyDescent="0.35">
      <c r="A257" s="6">
        <v>0.87777777777777777</v>
      </c>
      <c r="B257">
        <v>3101.2750000000001</v>
      </c>
      <c r="C257">
        <v>14739.29</v>
      </c>
      <c r="D257">
        <v>0</v>
      </c>
      <c r="E257">
        <v>19.242889999999999</v>
      </c>
      <c r="F257">
        <v>0.36604249999999999</v>
      </c>
      <c r="G257">
        <v>8.9745679999999997</v>
      </c>
      <c r="H257">
        <v>0</v>
      </c>
      <c r="I257">
        <v>49.417870000000001</v>
      </c>
      <c r="J257">
        <v>1.264286</v>
      </c>
      <c r="K257">
        <v>16.61139</v>
      </c>
      <c r="L257">
        <v>1.700366E-3</v>
      </c>
      <c r="M257">
        <v>4.5032310000000004</v>
      </c>
      <c r="N257">
        <v>2.927441</v>
      </c>
      <c r="O257">
        <v>39.007750000000001</v>
      </c>
      <c r="P257">
        <v>1020.373</v>
      </c>
      <c r="Q257">
        <v>1076.8420000000001</v>
      </c>
      <c r="R257">
        <v>1307.277</v>
      </c>
      <c r="S257">
        <v>288.3766</v>
      </c>
      <c r="T257">
        <v>3.6574979999999999</v>
      </c>
      <c r="U257">
        <v>0.21815899999999999</v>
      </c>
      <c r="V257">
        <v>4213.0029999999997</v>
      </c>
      <c r="W257">
        <v>1.358474</v>
      </c>
      <c r="X257">
        <v>4.7526529999999996</v>
      </c>
      <c r="Y257">
        <v>1.3154090000000001</v>
      </c>
      <c r="Z257">
        <v>1.151359</v>
      </c>
      <c r="AA257">
        <v>-4.3251610000000003E-2</v>
      </c>
      <c r="AB257">
        <v>4.8849799999999999E-2</v>
      </c>
      <c r="AC257">
        <v>6.005448E-2</v>
      </c>
      <c r="AD257">
        <v>5.7368950000000002E-2</v>
      </c>
      <c r="AE257" t="s">
        <v>170</v>
      </c>
    </row>
    <row r="258" spans="1:31" x14ac:dyDescent="0.35">
      <c r="A258" s="6">
        <v>0.87847222222222221</v>
      </c>
      <c r="B258">
        <v>3020.922</v>
      </c>
      <c r="C258">
        <v>14219.93</v>
      </c>
      <c r="D258">
        <v>0</v>
      </c>
      <c r="E258">
        <v>19.38156</v>
      </c>
      <c r="F258">
        <v>0.36405549999999998</v>
      </c>
      <c r="G258">
        <v>8.9744600000000005</v>
      </c>
      <c r="H258">
        <v>0</v>
      </c>
      <c r="I258">
        <v>49.387259999999998</v>
      </c>
      <c r="J258">
        <v>1.269811</v>
      </c>
      <c r="K258">
        <v>16.15934</v>
      </c>
      <c r="L258">
        <v>1.7453480000000001E-3</v>
      </c>
      <c r="M258">
        <v>4.5518510000000001</v>
      </c>
      <c r="N258">
        <v>2.9677790000000002</v>
      </c>
      <c r="O258">
        <v>37.910499999999999</v>
      </c>
      <c r="P258">
        <v>979.99620000000004</v>
      </c>
      <c r="Q258">
        <v>1107.348</v>
      </c>
      <c r="R258">
        <v>1330.433</v>
      </c>
      <c r="S258">
        <v>288.464</v>
      </c>
      <c r="T258">
        <v>3.325202</v>
      </c>
      <c r="U258">
        <v>0.2132009</v>
      </c>
      <c r="V258">
        <v>4083.9760000000001</v>
      </c>
      <c r="W258">
        <v>1.3518969999999999</v>
      </c>
      <c r="X258">
        <v>4.7071500000000004</v>
      </c>
      <c r="Y258">
        <v>1.2347999999999999</v>
      </c>
      <c r="Z258">
        <v>1.162666</v>
      </c>
      <c r="AA258">
        <v>-3.5918079999999998E-2</v>
      </c>
      <c r="AB258">
        <v>4.7092660000000001E-2</v>
      </c>
      <c r="AC258">
        <v>5.7844140000000002E-2</v>
      </c>
      <c r="AD258">
        <v>5.5302560000000001E-2</v>
      </c>
      <c r="AE258" t="s">
        <v>170</v>
      </c>
    </row>
    <row r="259" spans="1:31" x14ac:dyDescent="0.35">
      <c r="A259" s="6">
        <v>0.87916666666666676</v>
      </c>
      <c r="B259">
        <v>3037.2739999999999</v>
      </c>
      <c r="C259">
        <v>14299.77</v>
      </c>
      <c r="D259">
        <v>0</v>
      </c>
      <c r="E259">
        <v>19.51407</v>
      </c>
      <c r="F259">
        <v>0.36186279999999998</v>
      </c>
      <c r="G259">
        <v>9.0476080000000003</v>
      </c>
      <c r="H259">
        <v>0</v>
      </c>
      <c r="I259">
        <v>49.359169999999999</v>
      </c>
      <c r="J259">
        <v>1.2515289999999999</v>
      </c>
      <c r="K259">
        <v>16.195119999999999</v>
      </c>
      <c r="L259">
        <v>1.710537E-3</v>
      </c>
      <c r="M259">
        <v>4.5440560000000003</v>
      </c>
      <c r="N259">
        <v>2.9703219999999999</v>
      </c>
      <c r="O259">
        <v>37.331009999999999</v>
      </c>
      <c r="P259">
        <v>985.20920000000001</v>
      </c>
      <c r="Q259">
        <v>1119.0550000000001</v>
      </c>
      <c r="R259">
        <v>1341.0709999999999</v>
      </c>
      <c r="S259">
        <v>288.02960000000002</v>
      </c>
      <c r="T259">
        <v>3.120336</v>
      </c>
      <c r="U259">
        <v>0.21380450000000001</v>
      </c>
      <c r="V259">
        <v>4135.9989999999998</v>
      </c>
      <c r="W259">
        <v>1.361747</v>
      </c>
      <c r="X259">
        <v>4.708094</v>
      </c>
      <c r="Y259">
        <v>1.249676</v>
      </c>
      <c r="Z259">
        <v>1.172642</v>
      </c>
      <c r="AA259">
        <v>-3.596568E-2</v>
      </c>
      <c r="AB259">
        <v>4.723422E-2</v>
      </c>
      <c r="AC259">
        <v>5.80431E-2</v>
      </c>
      <c r="AD259">
        <v>5.5485710000000001E-2</v>
      </c>
      <c r="AE259" t="s">
        <v>170</v>
      </c>
    </row>
    <row r="260" spans="1:31" x14ac:dyDescent="0.35">
      <c r="A260" s="6">
        <v>0.87986111111111109</v>
      </c>
      <c r="B260">
        <v>3054.058</v>
      </c>
      <c r="C260">
        <v>14385.59</v>
      </c>
      <c r="D260">
        <v>0</v>
      </c>
      <c r="E260">
        <v>19.61252</v>
      </c>
      <c r="F260">
        <v>0.36062529999999998</v>
      </c>
      <c r="G260">
        <v>9.1194959999999998</v>
      </c>
      <c r="H260">
        <v>0</v>
      </c>
      <c r="I260">
        <v>49.357950000000002</v>
      </c>
      <c r="J260">
        <v>1.237425</v>
      </c>
      <c r="K260">
        <v>16.223949999999999</v>
      </c>
      <c r="L260">
        <v>1.6768480000000001E-3</v>
      </c>
      <c r="M260">
        <v>4.5324850000000003</v>
      </c>
      <c r="N260">
        <v>2.9711979999999998</v>
      </c>
      <c r="O260">
        <v>36.97672</v>
      </c>
      <c r="P260">
        <v>990.91089999999997</v>
      </c>
      <c r="Q260">
        <v>1127.683</v>
      </c>
      <c r="R260">
        <v>1348.674</v>
      </c>
      <c r="S260">
        <v>287.1705</v>
      </c>
      <c r="T260">
        <v>2.9813689999999999</v>
      </c>
      <c r="U260">
        <v>0.21464649999999999</v>
      </c>
      <c r="V260">
        <v>4185.1469999999999</v>
      </c>
      <c r="W260">
        <v>1.3703559999999999</v>
      </c>
      <c r="X260">
        <v>4.7103190000000001</v>
      </c>
      <c r="Y260">
        <v>1.26084</v>
      </c>
      <c r="Z260">
        <v>1.1815599999999999</v>
      </c>
      <c r="AA260">
        <v>-3.6006049999999998E-2</v>
      </c>
      <c r="AB260">
        <v>4.7373569999999997E-2</v>
      </c>
      <c r="AC260">
        <v>5.8266930000000001E-2</v>
      </c>
      <c r="AD260">
        <v>5.5686159999999998E-2</v>
      </c>
      <c r="AE260" t="s">
        <v>170</v>
      </c>
    </row>
    <row r="261" spans="1:31" x14ac:dyDescent="0.35">
      <c r="A261" s="6">
        <v>0.88055555555555554</v>
      </c>
      <c r="B261">
        <v>3142.66</v>
      </c>
      <c r="C261">
        <v>14948.25</v>
      </c>
      <c r="D261">
        <v>0</v>
      </c>
      <c r="E261">
        <v>19.63982</v>
      </c>
      <c r="F261">
        <v>0.36241770000000001</v>
      </c>
      <c r="G261">
        <v>9.2117269999999998</v>
      </c>
      <c r="H261">
        <v>0</v>
      </c>
      <c r="I261">
        <v>49.373649999999998</v>
      </c>
      <c r="J261">
        <v>1.2156229999999999</v>
      </c>
      <c r="K261">
        <v>16.693370000000002</v>
      </c>
      <c r="L261">
        <v>1.596809E-3</v>
      </c>
      <c r="M261">
        <v>4.4754949999999996</v>
      </c>
      <c r="N261">
        <v>2.9443459999999999</v>
      </c>
      <c r="O261">
        <v>37.405430000000003</v>
      </c>
      <c r="P261">
        <v>1029.9490000000001</v>
      </c>
      <c r="Q261">
        <v>1134.0070000000001</v>
      </c>
      <c r="R261">
        <v>1358.8309999999999</v>
      </c>
      <c r="S261">
        <v>289.50360000000001</v>
      </c>
      <c r="T261">
        <v>2.9390640000000001</v>
      </c>
      <c r="U261">
        <v>0.21923999999999999</v>
      </c>
      <c r="V261">
        <v>4366.9769999999999</v>
      </c>
      <c r="W261">
        <v>1.38958</v>
      </c>
      <c r="X261">
        <v>4.7565600000000003</v>
      </c>
      <c r="Y261">
        <v>1.3651260000000001</v>
      </c>
      <c r="Z261">
        <v>1.1827840000000001</v>
      </c>
      <c r="AA261">
        <v>-4.4006980000000001E-2</v>
      </c>
      <c r="AB261">
        <v>4.9015330000000003E-2</v>
      </c>
      <c r="AC261">
        <v>6.0351080000000001E-2</v>
      </c>
      <c r="AD261">
        <v>5.7630979999999998E-2</v>
      </c>
      <c r="AE261" t="s">
        <v>170</v>
      </c>
    </row>
    <row r="262" spans="1:31" x14ac:dyDescent="0.35">
      <c r="A262" s="6">
        <v>0.88124999999999998</v>
      </c>
      <c r="B262">
        <v>3216.9479999999999</v>
      </c>
      <c r="C262">
        <v>15400.03</v>
      </c>
      <c r="D262">
        <v>0</v>
      </c>
      <c r="E262">
        <v>19.571470000000001</v>
      </c>
      <c r="F262">
        <v>0.36627589999999999</v>
      </c>
      <c r="G262">
        <v>9.2702410000000004</v>
      </c>
      <c r="H262">
        <v>0</v>
      </c>
      <c r="I262">
        <v>49.420439999999999</v>
      </c>
      <c r="J262">
        <v>1.199991</v>
      </c>
      <c r="K262">
        <v>16.980789999999999</v>
      </c>
      <c r="L262">
        <v>1.5395750000000001E-3</v>
      </c>
      <c r="M262">
        <v>4.3999189999999997</v>
      </c>
      <c r="N262">
        <v>2.920147</v>
      </c>
      <c r="O262">
        <v>38.186120000000003</v>
      </c>
      <c r="P262">
        <v>1063.453</v>
      </c>
      <c r="Q262">
        <v>1154.6110000000001</v>
      </c>
      <c r="R262">
        <v>1382.797</v>
      </c>
      <c r="S262">
        <v>295.06330000000003</v>
      </c>
      <c r="T262">
        <v>2.9777849999999999</v>
      </c>
      <c r="U262">
        <v>0.2223369</v>
      </c>
      <c r="V262">
        <v>4498.0389999999998</v>
      </c>
      <c r="W262">
        <v>1.3982319999999999</v>
      </c>
      <c r="X262">
        <v>4.7871550000000003</v>
      </c>
      <c r="Y262">
        <v>1.369038</v>
      </c>
      <c r="Z262">
        <v>1.1762710000000001</v>
      </c>
      <c r="AA262">
        <v>-2.6987250000000001E-2</v>
      </c>
      <c r="AB262">
        <v>4.8837609999999997E-2</v>
      </c>
      <c r="AC262">
        <v>6.0407500000000003E-2</v>
      </c>
      <c r="AD262">
        <v>5.7616479999999998E-2</v>
      </c>
      <c r="AE262" t="s">
        <v>170</v>
      </c>
    </row>
    <row r="263" spans="1:31" x14ac:dyDescent="0.35">
      <c r="A263" s="6">
        <v>0.88194444444444453</v>
      </c>
      <c r="B263">
        <v>3156.4479999999999</v>
      </c>
      <c r="C263">
        <v>15051.16</v>
      </c>
      <c r="D263">
        <v>0</v>
      </c>
      <c r="E263">
        <v>19.60998</v>
      </c>
      <c r="F263">
        <v>0.36483409999999999</v>
      </c>
      <c r="G263">
        <v>9.2725720000000003</v>
      </c>
      <c r="H263">
        <v>0</v>
      </c>
      <c r="I263">
        <v>49.547789999999999</v>
      </c>
      <c r="J263">
        <v>1.2157150000000001</v>
      </c>
      <c r="K263">
        <v>16.742889999999999</v>
      </c>
      <c r="L263">
        <v>1.5709020000000001E-3</v>
      </c>
      <c r="M263">
        <v>4.4853389999999997</v>
      </c>
      <c r="N263">
        <v>2.9536039999999999</v>
      </c>
      <c r="O263">
        <v>37.779910000000001</v>
      </c>
      <c r="P263">
        <v>1030.8969999999999</v>
      </c>
      <c r="Q263">
        <v>1185.4870000000001</v>
      </c>
      <c r="R263">
        <v>1407.9359999999999</v>
      </c>
      <c r="S263">
        <v>296.3347</v>
      </c>
      <c r="T263">
        <v>2.954809</v>
      </c>
      <c r="U263">
        <v>0.21957979999999999</v>
      </c>
      <c r="V263">
        <v>4402.07</v>
      </c>
      <c r="W263">
        <v>1.3946270000000001</v>
      </c>
      <c r="X263">
        <v>4.7683840000000002</v>
      </c>
      <c r="Y263">
        <v>1.363516</v>
      </c>
      <c r="Z263">
        <v>1.1774880000000001</v>
      </c>
      <c r="AA263">
        <v>-4.4267029999999999E-2</v>
      </c>
      <c r="AB263">
        <v>4.9352779999999999E-2</v>
      </c>
      <c r="AC263">
        <v>6.081197E-2</v>
      </c>
      <c r="AD263">
        <v>5.806683E-2</v>
      </c>
      <c r="AE263" t="s">
        <v>170</v>
      </c>
    </row>
    <row r="264" spans="1:31" x14ac:dyDescent="0.35">
      <c r="A264" s="6">
        <v>0.88263888888888886</v>
      </c>
      <c r="B264">
        <v>3241.998</v>
      </c>
      <c r="C264">
        <v>15550.85</v>
      </c>
      <c r="D264">
        <v>0</v>
      </c>
      <c r="E264">
        <v>19.564070000000001</v>
      </c>
      <c r="F264">
        <v>0.36541489999999999</v>
      </c>
      <c r="G264">
        <v>9.3362200000000009</v>
      </c>
      <c r="H264">
        <v>0</v>
      </c>
      <c r="I264">
        <v>49.556840000000001</v>
      </c>
      <c r="J264">
        <v>1.189605</v>
      </c>
      <c r="K264">
        <v>17.043600000000001</v>
      </c>
      <c r="L264">
        <v>1.5078330000000001E-3</v>
      </c>
      <c r="M264">
        <v>4.4107690000000002</v>
      </c>
      <c r="N264">
        <v>2.924496</v>
      </c>
      <c r="O264">
        <v>38.25647</v>
      </c>
      <c r="P264">
        <v>1070.31</v>
      </c>
      <c r="Q264">
        <v>1201.482</v>
      </c>
      <c r="R264">
        <v>1428.4359999999999</v>
      </c>
      <c r="S264">
        <v>301.11849999999998</v>
      </c>
      <c r="T264">
        <v>3.0055969999999999</v>
      </c>
      <c r="U264">
        <v>0.22290180000000001</v>
      </c>
      <c r="V264">
        <v>4551.0659999999998</v>
      </c>
      <c r="W264">
        <v>1.4037850000000001</v>
      </c>
      <c r="X264">
        <v>4.7966879999999996</v>
      </c>
      <c r="Y264">
        <v>1.367157</v>
      </c>
      <c r="Z264">
        <v>1.1702870000000001</v>
      </c>
      <c r="AA264">
        <v>-2.7146670000000001E-2</v>
      </c>
      <c r="AB264">
        <v>4.91457E-2</v>
      </c>
      <c r="AC264">
        <v>6.0850189999999998E-2</v>
      </c>
      <c r="AD264">
        <v>5.802993E-2</v>
      </c>
      <c r="AE264" t="s">
        <v>170</v>
      </c>
    </row>
    <row r="265" spans="1:31" x14ac:dyDescent="0.35">
      <c r="A265" s="6">
        <v>0.8833333333333333</v>
      </c>
      <c r="B265">
        <v>3183.8530000000001</v>
      </c>
      <c r="C265">
        <v>15207.99</v>
      </c>
      <c r="D265">
        <v>0</v>
      </c>
      <c r="E265">
        <v>19.615870000000001</v>
      </c>
      <c r="F265">
        <v>0.36244179999999998</v>
      </c>
      <c r="G265">
        <v>9.3443330000000007</v>
      </c>
      <c r="H265">
        <v>0</v>
      </c>
      <c r="I265">
        <v>49.670439999999999</v>
      </c>
      <c r="J265">
        <v>1.2009030000000001</v>
      </c>
      <c r="K265">
        <v>16.806429999999999</v>
      </c>
      <c r="L265">
        <v>1.5373730000000001E-3</v>
      </c>
      <c r="M265">
        <v>4.5012249999999998</v>
      </c>
      <c r="N265">
        <v>2.956054</v>
      </c>
      <c r="O265">
        <v>37.685960000000001</v>
      </c>
      <c r="P265">
        <v>1039.376</v>
      </c>
      <c r="Q265">
        <v>1228.384</v>
      </c>
      <c r="R265">
        <v>1449.9549999999999</v>
      </c>
      <c r="S265">
        <v>301.35300000000001</v>
      </c>
      <c r="T265">
        <v>2.983476</v>
      </c>
      <c r="U265">
        <v>0.22036629999999999</v>
      </c>
      <c r="V265">
        <v>4459.384</v>
      </c>
      <c r="W265">
        <v>1.400625</v>
      </c>
      <c r="X265">
        <v>4.776599</v>
      </c>
      <c r="Y265">
        <v>1.362911</v>
      </c>
      <c r="Z265">
        <v>1.171888</v>
      </c>
      <c r="AA265">
        <v>-4.4285860000000003E-2</v>
      </c>
      <c r="AB265">
        <v>4.9665510000000003E-2</v>
      </c>
      <c r="AC265">
        <v>6.1282789999999997E-2</v>
      </c>
      <c r="AD265">
        <v>5.8501570000000003E-2</v>
      </c>
      <c r="AE265" t="s">
        <v>170</v>
      </c>
    </row>
    <row r="266" spans="1:31" x14ac:dyDescent="0.35">
      <c r="A266" s="6">
        <v>0.91736111111111107</v>
      </c>
      <c r="B266">
        <v>3125.2</v>
      </c>
      <c r="C266">
        <v>14790.3</v>
      </c>
      <c r="D266">
        <v>0</v>
      </c>
      <c r="E266">
        <v>19.716190000000001</v>
      </c>
      <c r="F266">
        <v>0.35729539999999999</v>
      </c>
      <c r="G266">
        <v>9.3743549999999995</v>
      </c>
      <c r="H266">
        <v>0</v>
      </c>
      <c r="I266">
        <v>49.691189999999999</v>
      </c>
      <c r="J266">
        <v>1.197889</v>
      </c>
      <c r="K266">
        <v>16.36909</v>
      </c>
      <c r="L266">
        <v>1.563046E-3</v>
      </c>
      <c r="M266">
        <v>4.553782</v>
      </c>
      <c r="N266">
        <v>2.9825360000000001</v>
      </c>
      <c r="O266">
        <v>36.71096</v>
      </c>
      <c r="P266">
        <v>1011.122</v>
      </c>
      <c r="Q266">
        <v>1237.8589999999999</v>
      </c>
      <c r="R266">
        <v>1454.355</v>
      </c>
      <c r="S266">
        <v>297.23149999999998</v>
      </c>
      <c r="T266">
        <v>2.8920210000000002</v>
      </c>
      <c r="U266">
        <v>0.2172491</v>
      </c>
      <c r="V266">
        <v>4355.4250000000002</v>
      </c>
      <c r="W266">
        <v>1.3936470000000001</v>
      </c>
      <c r="X266">
        <v>4.7325939999999997</v>
      </c>
      <c r="Y266">
        <v>1.264608</v>
      </c>
      <c r="Z266">
        <v>1.181864</v>
      </c>
      <c r="AA266">
        <v>-3.6379649999999999E-2</v>
      </c>
      <c r="AB266">
        <v>4.8248859999999998E-2</v>
      </c>
      <c r="AC266">
        <v>5.9590160000000003E-2</v>
      </c>
      <c r="AD266">
        <v>5.6906110000000003E-2</v>
      </c>
      <c r="AE266" t="s">
        <v>170</v>
      </c>
    </row>
    <row r="267" spans="1:31" x14ac:dyDescent="0.35">
      <c r="A267" s="6">
        <v>0.91805555555555562</v>
      </c>
      <c r="B267">
        <v>3152.3670000000002</v>
      </c>
      <c r="C267">
        <v>14917.65</v>
      </c>
      <c r="D267">
        <v>0</v>
      </c>
      <c r="E267">
        <v>19.799430000000001</v>
      </c>
      <c r="F267">
        <v>0.35415679999999999</v>
      </c>
      <c r="G267">
        <v>9.4484820000000003</v>
      </c>
      <c r="H267">
        <v>0</v>
      </c>
      <c r="I267">
        <v>49.675669999999997</v>
      </c>
      <c r="J267">
        <v>1.178477</v>
      </c>
      <c r="K267">
        <v>16.39995</v>
      </c>
      <c r="L267">
        <v>1.5300750000000001E-3</v>
      </c>
      <c r="M267">
        <v>4.5386959999999998</v>
      </c>
      <c r="N267">
        <v>2.9753090000000002</v>
      </c>
      <c r="O267">
        <v>36.260159999999999</v>
      </c>
      <c r="P267">
        <v>1023.249</v>
      </c>
      <c r="Q267">
        <v>1228.3610000000001</v>
      </c>
      <c r="R267">
        <v>1445.271</v>
      </c>
      <c r="S267">
        <v>293.2783</v>
      </c>
      <c r="T267">
        <v>2.8085619999999998</v>
      </c>
      <c r="U267">
        <v>0.2186283</v>
      </c>
      <c r="V267">
        <v>4415.933</v>
      </c>
      <c r="W267">
        <v>1.4008309999999999</v>
      </c>
      <c r="X267">
        <v>4.7322050000000004</v>
      </c>
      <c r="Y267">
        <v>1.2745139999999999</v>
      </c>
      <c r="Z267">
        <v>1.1906909999999999</v>
      </c>
      <c r="AA267">
        <v>-3.619841E-2</v>
      </c>
      <c r="AB267">
        <v>4.8395630000000002E-2</v>
      </c>
      <c r="AC267">
        <v>5.9876400000000003E-2</v>
      </c>
      <c r="AD267">
        <v>5.715286E-2</v>
      </c>
      <c r="AE267" t="s">
        <v>170</v>
      </c>
    </row>
    <row r="268" spans="1:31" x14ac:dyDescent="0.35">
      <c r="A268" s="6">
        <v>0.91875000000000007</v>
      </c>
      <c r="B268">
        <v>3172.2020000000002</v>
      </c>
      <c r="C268">
        <v>15007.31</v>
      </c>
      <c r="D268">
        <v>0</v>
      </c>
      <c r="E268">
        <v>19.929580000000001</v>
      </c>
      <c r="F268">
        <v>0.3476301</v>
      </c>
      <c r="G268">
        <v>9.5213699999999992</v>
      </c>
      <c r="H268">
        <v>0</v>
      </c>
      <c r="I268">
        <v>49.617939999999997</v>
      </c>
      <c r="J268">
        <v>1.1528259999999999</v>
      </c>
      <c r="K268">
        <v>16.4285</v>
      </c>
      <c r="L268">
        <v>1.506273E-3</v>
      </c>
      <c r="M268">
        <v>4.5320410000000004</v>
      </c>
      <c r="N268">
        <v>2.9709989999999999</v>
      </c>
      <c r="O268">
        <v>35.377450000000003</v>
      </c>
      <c r="P268">
        <v>1032.345</v>
      </c>
      <c r="Q268">
        <v>1218.758</v>
      </c>
      <c r="R268">
        <v>1435.6410000000001</v>
      </c>
      <c r="S268">
        <v>285.53899999999999</v>
      </c>
      <c r="T268">
        <v>2.672148</v>
      </c>
      <c r="U268">
        <v>0.21969929999999999</v>
      </c>
      <c r="V268">
        <v>4471.9669999999996</v>
      </c>
      <c r="W268">
        <v>1.4097360000000001</v>
      </c>
      <c r="X268">
        <v>4.7308830000000004</v>
      </c>
      <c r="Y268">
        <v>1.290618</v>
      </c>
      <c r="Z268">
        <v>1.206296</v>
      </c>
      <c r="AA268">
        <v>-3.6034120000000003E-2</v>
      </c>
      <c r="AB268">
        <v>4.8567819999999998E-2</v>
      </c>
      <c r="AC268">
        <v>6.0182159999999998E-2</v>
      </c>
      <c r="AD268">
        <v>5.742133E-2</v>
      </c>
      <c r="AE268" t="s">
        <v>170</v>
      </c>
    </row>
    <row r="269" spans="1:31" x14ac:dyDescent="0.35">
      <c r="A269" s="6">
        <v>0.9194444444444444</v>
      </c>
      <c r="B269">
        <v>3186.5889999999999</v>
      </c>
      <c r="C269">
        <v>15076.41</v>
      </c>
      <c r="D269">
        <v>0</v>
      </c>
      <c r="E269">
        <v>20.01877</v>
      </c>
      <c r="F269">
        <v>0.34916580000000003</v>
      </c>
      <c r="G269">
        <v>9.5841119999999993</v>
      </c>
      <c r="H269">
        <v>0</v>
      </c>
      <c r="I269">
        <v>49.585999999999999</v>
      </c>
      <c r="J269">
        <v>1.1459950000000001</v>
      </c>
      <c r="K269">
        <v>16.446390000000001</v>
      </c>
      <c r="L269">
        <v>1.4886540000000001E-3</v>
      </c>
      <c r="M269">
        <v>4.5050160000000004</v>
      </c>
      <c r="N269">
        <v>2.9679350000000002</v>
      </c>
      <c r="O269">
        <v>35.118659999999998</v>
      </c>
      <c r="P269">
        <v>1038.5530000000001</v>
      </c>
      <c r="Q269">
        <v>1193.08</v>
      </c>
      <c r="R269">
        <v>1409.66</v>
      </c>
      <c r="S269">
        <v>278.42540000000002</v>
      </c>
      <c r="T269">
        <v>2.616832</v>
      </c>
      <c r="U269">
        <v>0.22054760000000001</v>
      </c>
      <c r="V269">
        <v>4515.6940000000004</v>
      </c>
      <c r="W269">
        <v>1.4170940000000001</v>
      </c>
      <c r="X269">
        <v>4.7312079999999996</v>
      </c>
      <c r="Y269">
        <v>1.3246709999999999</v>
      </c>
      <c r="Z269">
        <v>1.22055</v>
      </c>
      <c r="AA269">
        <v>-3.4035629999999997E-2</v>
      </c>
      <c r="AB269">
        <v>4.8769779999999999E-2</v>
      </c>
      <c r="AC269">
        <v>6.0495420000000001E-2</v>
      </c>
      <c r="AD269">
        <v>5.7704640000000001E-2</v>
      </c>
      <c r="AE269" t="s">
        <v>170</v>
      </c>
    </row>
    <row r="270" spans="1:31" x14ac:dyDescent="0.35">
      <c r="A270" s="6">
        <v>0.92013888888888884</v>
      </c>
      <c r="B270">
        <v>3200.4639999999999</v>
      </c>
      <c r="C270">
        <v>15181.67</v>
      </c>
      <c r="D270">
        <v>0</v>
      </c>
      <c r="E270">
        <v>19.975840000000002</v>
      </c>
      <c r="F270">
        <v>0.35723050000000001</v>
      </c>
      <c r="G270">
        <v>9.6074029999999997</v>
      </c>
      <c r="H270">
        <v>0</v>
      </c>
      <c r="I270">
        <v>49.64058</v>
      </c>
      <c r="J270">
        <v>1.1701269999999999</v>
      </c>
      <c r="K270">
        <v>16.509219999999999</v>
      </c>
      <c r="L270">
        <v>1.473313E-3</v>
      </c>
      <c r="M270">
        <v>4.4677040000000003</v>
      </c>
      <c r="N270">
        <v>2.965125</v>
      </c>
      <c r="O270">
        <v>35.856879999999997</v>
      </c>
      <c r="P270">
        <v>1043.5119999999999</v>
      </c>
      <c r="Q270">
        <v>1176.47</v>
      </c>
      <c r="R270">
        <v>1393.3019999999999</v>
      </c>
      <c r="S270">
        <v>275.0641</v>
      </c>
      <c r="T270">
        <v>2.8456779999999999</v>
      </c>
      <c r="U270">
        <v>0.22102169999999999</v>
      </c>
      <c r="V270">
        <v>4545.4639999999999</v>
      </c>
      <c r="W270">
        <v>1.4202520000000001</v>
      </c>
      <c r="X270">
        <v>4.7435859999999996</v>
      </c>
      <c r="Y270">
        <v>1.403994</v>
      </c>
      <c r="Z270">
        <v>1.227973</v>
      </c>
      <c r="AA270">
        <v>-2.5312100000000001E-2</v>
      </c>
      <c r="AB270">
        <v>4.8995799999999999E-2</v>
      </c>
      <c r="AC270">
        <v>6.0785390000000002E-2</v>
      </c>
      <c r="AD270">
        <v>5.7980450000000003E-2</v>
      </c>
      <c r="AE270" t="s">
        <v>170</v>
      </c>
    </row>
    <row r="271" spans="1:31" x14ac:dyDescent="0.35">
      <c r="A271" s="6">
        <v>0.92083333333333339</v>
      </c>
      <c r="B271">
        <v>3326.1619999999998</v>
      </c>
      <c r="C271">
        <v>16002.94</v>
      </c>
      <c r="D271">
        <v>0</v>
      </c>
      <c r="E271">
        <v>19.7394</v>
      </c>
      <c r="F271">
        <v>0.35664960000000001</v>
      </c>
      <c r="G271">
        <v>9.6013870000000008</v>
      </c>
      <c r="H271">
        <v>0</v>
      </c>
      <c r="I271">
        <v>49.448279999999997</v>
      </c>
      <c r="J271">
        <v>1.1313059999999999</v>
      </c>
      <c r="K271">
        <v>17.083860000000001</v>
      </c>
      <c r="L271">
        <v>1.400994E-3</v>
      </c>
      <c r="M271">
        <v>4.3258390000000002</v>
      </c>
      <c r="N271">
        <v>2.9054120000000001</v>
      </c>
      <c r="O271">
        <v>37.125349999999997</v>
      </c>
      <c r="P271">
        <v>1107.691</v>
      </c>
      <c r="Q271">
        <v>1157.6020000000001</v>
      </c>
      <c r="R271">
        <v>1384.009</v>
      </c>
      <c r="S271">
        <v>279.90660000000003</v>
      </c>
      <c r="T271">
        <v>2.7559100000000001</v>
      </c>
      <c r="U271">
        <v>0.22673699999999999</v>
      </c>
      <c r="V271">
        <v>4752.4629999999997</v>
      </c>
      <c r="W271">
        <v>1.4288130000000001</v>
      </c>
      <c r="X271">
        <v>4.8112339999999998</v>
      </c>
      <c r="Y271">
        <v>1.374927</v>
      </c>
      <c r="Z271">
        <v>1.2151110000000001</v>
      </c>
      <c r="AA271">
        <v>-2.7043649999999999E-2</v>
      </c>
      <c r="AB271">
        <v>4.997273E-2</v>
      </c>
      <c r="AC271">
        <v>6.2150259999999999E-2</v>
      </c>
      <c r="AD271">
        <v>5.9206929999999998E-2</v>
      </c>
      <c r="AE271" t="s">
        <v>170</v>
      </c>
    </row>
    <row r="272" spans="1:31" x14ac:dyDescent="0.35">
      <c r="A272" s="6">
        <v>0.92152777777777783</v>
      </c>
      <c r="B272">
        <v>3415.4879999999998</v>
      </c>
      <c r="C272">
        <v>16809.07</v>
      </c>
      <c r="D272">
        <v>0</v>
      </c>
      <c r="E272">
        <v>19.485900000000001</v>
      </c>
      <c r="F272">
        <v>0.34695429999999999</v>
      </c>
      <c r="G272">
        <v>9.7798379999999998</v>
      </c>
      <c r="H272">
        <v>0</v>
      </c>
      <c r="I272">
        <v>50.902889999999999</v>
      </c>
      <c r="J272">
        <v>1.13043</v>
      </c>
      <c r="K272">
        <v>17.95964</v>
      </c>
      <c r="L272">
        <v>1.36775E-3</v>
      </c>
      <c r="M272">
        <v>4.6385009999999998</v>
      </c>
      <c r="N272">
        <v>2.9746589999999999</v>
      </c>
      <c r="O272">
        <v>37.544510000000002</v>
      </c>
      <c r="P272">
        <v>1110.6500000000001</v>
      </c>
      <c r="Q272">
        <v>1588.8309999999999</v>
      </c>
      <c r="R272">
        <v>1815.038</v>
      </c>
      <c r="S272">
        <v>275.82920000000001</v>
      </c>
      <c r="T272">
        <v>2.9002330000000001</v>
      </c>
      <c r="U272">
        <v>0.22771279999999999</v>
      </c>
      <c r="V272">
        <v>4977.6189999999997</v>
      </c>
      <c r="W272">
        <v>1.4573670000000001</v>
      </c>
      <c r="X272">
        <v>4.9214270000000004</v>
      </c>
      <c r="Y272">
        <v>1.5677289999999999</v>
      </c>
      <c r="Z272">
        <v>1.1818109999999999</v>
      </c>
      <c r="AA272">
        <v>-4.956551E-2</v>
      </c>
      <c r="AB272">
        <v>5.023917E-2</v>
      </c>
      <c r="AC272">
        <v>6.2507320000000005E-2</v>
      </c>
      <c r="AD272">
        <v>5.9548829999999997E-2</v>
      </c>
      <c r="AE272" t="s">
        <v>170</v>
      </c>
    </row>
    <row r="273" spans="1:31" x14ac:dyDescent="0.35">
      <c r="A273" s="6">
        <v>0.92222222222222217</v>
      </c>
      <c r="B273">
        <v>3428.6860000000001</v>
      </c>
      <c r="C273">
        <v>16946.84</v>
      </c>
      <c r="D273">
        <v>0</v>
      </c>
      <c r="E273">
        <v>18.95853</v>
      </c>
      <c r="F273">
        <v>0.3486476</v>
      </c>
      <c r="G273">
        <v>9.7495370000000001</v>
      </c>
      <c r="H273">
        <v>0</v>
      </c>
      <c r="I273">
        <v>51.447749999999999</v>
      </c>
      <c r="J273">
        <v>1.141953</v>
      </c>
      <c r="K273">
        <v>18.104869999999998</v>
      </c>
      <c r="L273">
        <v>1.3822260000000001E-3</v>
      </c>
      <c r="M273">
        <v>4.7432970000000001</v>
      </c>
      <c r="N273">
        <v>2.9745650000000001</v>
      </c>
      <c r="O273">
        <v>38.342359999999999</v>
      </c>
      <c r="P273">
        <v>1114.326</v>
      </c>
      <c r="Q273">
        <v>1417.9480000000001</v>
      </c>
      <c r="R273">
        <v>1647.8620000000001</v>
      </c>
      <c r="S273">
        <v>281.96660000000003</v>
      </c>
      <c r="T273">
        <v>3.1119620000000001</v>
      </c>
      <c r="U273">
        <v>0.22764209999999999</v>
      </c>
      <c r="V273">
        <v>4924.1940000000004</v>
      </c>
      <c r="W273">
        <v>1.436175</v>
      </c>
      <c r="X273">
        <v>4.9426629999999996</v>
      </c>
      <c r="Y273">
        <v>1.560813</v>
      </c>
      <c r="Z273">
        <v>1.137953</v>
      </c>
      <c r="AA273">
        <v>-6.1381619999999998E-2</v>
      </c>
      <c r="AB273">
        <v>5.0317689999999998E-2</v>
      </c>
      <c r="AC273">
        <v>6.2588959999999999E-2</v>
      </c>
      <c r="AD273">
        <v>5.9636349999999998E-2</v>
      </c>
      <c r="AE273" t="s">
        <v>170</v>
      </c>
    </row>
    <row r="274" spans="1:31" x14ac:dyDescent="0.35">
      <c r="A274" s="6">
        <v>0.92291666666666661</v>
      </c>
      <c r="B274">
        <v>3421.6779999999999</v>
      </c>
      <c r="C274">
        <v>16926.95</v>
      </c>
      <c r="D274">
        <v>0</v>
      </c>
      <c r="E274">
        <v>18.678850000000001</v>
      </c>
      <c r="F274">
        <v>0.34505930000000001</v>
      </c>
      <c r="G274">
        <v>9.7268109999999997</v>
      </c>
      <c r="H274">
        <v>0</v>
      </c>
      <c r="I274">
        <v>51.732750000000003</v>
      </c>
      <c r="J274">
        <v>1.1439220000000001</v>
      </c>
      <c r="K274">
        <v>18.131229999999999</v>
      </c>
      <c r="L274">
        <v>1.41237E-3</v>
      </c>
      <c r="M274">
        <v>4.8667170000000004</v>
      </c>
      <c r="N274">
        <v>2.9804870000000001</v>
      </c>
      <c r="O274">
        <v>38.300559999999997</v>
      </c>
      <c r="P274">
        <v>1109.7260000000001</v>
      </c>
      <c r="Q274">
        <v>1366.663</v>
      </c>
      <c r="R274">
        <v>1597.7629999999999</v>
      </c>
      <c r="S274">
        <v>285.78949999999998</v>
      </c>
      <c r="T274">
        <v>3.2494649999999998</v>
      </c>
      <c r="U274">
        <v>0.22725919999999999</v>
      </c>
      <c r="V274">
        <v>4866.6189999999997</v>
      </c>
      <c r="W274">
        <v>1.4222900000000001</v>
      </c>
      <c r="X274">
        <v>4.9469729999999998</v>
      </c>
      <c r="Y274">
        <v>1.555693</v>
      </c>
      <c r="Z274">
        <v>1.109551</v>
      </c>
      <c r="AA274">
        <v>-4.5599729999999998E-2</v>
      </c>
      <c r="AB274">
        <v>5.035622E-2</v>
      </c>
      <c r="AC274">
        <v>6.2618930000000003E-2</v>
      </c>
      <c r="AD274">
        <v>5.9672599999999999E-2</v>
      </c>
      <c r="AE274" t="s">
        <v>170</v>
      </c>
    </row>
    <row r="275" spans="1:31" x14ac:dyDescent="0.35">
      <c r="A275" s="6">
        <v>0.92361111111111116</v>
      </c>
      <c r="B275">
        <v>3413.0819999999999</v>
      </c>
      <c r="C275">
        <v>16903</v>
      </c>
      <c r="D275">
        <v>0</v>
      </c>
      <c r="E275">
        <v>18.396039999999999</v>
      </c>
      <c r="F275">
        <v>0.3500103</v>
      </c>
      <c r="G275">
        <v>9.6989260000000002</v>
      </c>
      <c r="H275">
        <v>0</v>
      </c>
      <c r="I275">
        <v>52.04663</v>
      </c>
      <c r="J275">
        <v>1.1672929999999999</v>
      </c>
      <c r="K275">
        <v>18.176089999999999</v>
      </c>
      <c r="L275">
        <v>1.442839E-3</v>
      </c>
      <c r="M275">
        <v>4.9513629999999997</v>
      </c>
      <c r="N275">
        <v>2.988102</v>
      </c>
      <c r="O275">
        <v>39.242530000000002</v>
      </c>
      <c r="P275">
        <v>1102.982</v>
      </c>
      <c r="Q275">
        <v>1340.67</v>
      </c>
      <c r="R275">
        <v>1572.056</v>
      </c>
      <c r="S275">
        <v>295.38330000000002</v>
      </c>
      <c r="T275">
        <v>3.4563090000000001</v>
      </c>
      <c r="U275">
        <v>0.22709019999999999</v>
      </c>
      <c r="V275">
        <v>4808.0559999999996</v>
      </c>
      <c r="W275">
        <v>1.408714</v>
      </c>
      <c r="X275">
        <v>4.9524169999999996</v>
      </c>
      <c r="Y275">
        <v>1.5438069999999999</v>
      </c>
      <c r="Z275">
        <v>1.0760099999999999</v>
      </c>
      <c r="AA275">
        <v>-5.7953919999999999E-2</v>
      </c>
      <c r="AB275">
        <v>5.035589E-2</v>
      </c>
      <c r="AC275">
        <v>6.2607360000000001E-2</v>
      </c>
      <c r="AD275">
        <v>5.9666009999999998E-2</v>
      </c>
      <c r="AE275" t="s">
        <v>170</v>
      </c>
    </row>
    <row r="276" spans="1:31" x14ac:dyDescent="0.35">
      <c r="A276" s="6">
        <v>0.9243055555555556</v>
      </c>
      <c r="B276">
        <v>3401.5830000000001</v>
      </c>
      <c r="C276">
        <v>16835.22</v>
      </c>
      <c r="D276">
        <v>0</v>
      </c>
      <c r="E276">
        <v>18.28848</v>
      </c>
      <c r="F276">
        <v>0.34482859999999999</v>
      </c>
      <c r="G276">
        <v>9.6749869999999998</v>
      </c>
      <c r="H276">
        <v>0</v>
      </c>
      <c r="I276">
        <v>52.171880000000002</v>
      </c>
      <c r="J276">
        <v>1.166085</v>
      </c>
      <c r="K276">
        <v>18.156970000000001</v>
      </c>
      <c r="L276">
        <v>1.4759549999999999E-3</v>
      </c>
      <c r="M276">
        <v>5.0572739999999996</v>
      </c>
      <c r="N276">
        <v>2.9962949999999999</v>
      </c>
      <c r="O276">
        <v>38.919490000000003</v>
      </c>
      <c r="P276">
        <v>1096.3430000000001</v>
      </c>
      <c r="Q276">
        <v>1355.692</v>
      </c>
      <c r="R276">
        <v>1587.0840000000001</v>
      </c>
      <c r="S276">
        <v>299.89530000000002</v>
      </c>
      <c r="T276">
        <v>3.574138</v>
      </c>
      <c r="U276">
        <v>0.22679669999999999</v>
      </c>
      <c r="V276">
        <v>4765.7640000000001</v>
      </c>
      <c r="W276">
        <v>1.401043</v>
      </c>
      <c r="X276">
        <v>4.9492330000000004</v>
      </c>
      <c r="Y276">
        <v>1.5393570000000001</v>
      </c>
      <c r="Z276">
        <v>1.0579019999999999</v>
      </c>
      <c r="AA276">
        <v>-4.2797420000000003E-2</v>
      </c>
      <c r="AB276">
        <v>5.0322350000000002E-2</v>
      </c>
      <c r="AC276">
        <v>6.2563969999999997E-2</v>
      </c>
      <c r="AD276">
        <v>5.962568E-2</v>
      </c>
      <c r="AE276" t="s">
        <v>170</v>
      </c>
    </row>
    <row r="277" spans="1:31" x14ac:dyDescent="0.35">
      <c r="A277" s="6">
        <v>0.92499999999999993</v>
      </c>
      <c r="B277">
        <v>3250.7649999999999</v>
      </c>
      <c r="C277">
        <v>15604.19</v>
      </c>
      <c r="D277">
        <v>0</v>
      </c>
      <c r="E277">
        <v>18.543089999999999</v>
      </c>
      <c r="F277">
        <v>0.36286190000000001</v>
      </c>
      <c r="G277">
        <v>9.3543050000000001</v>
      </c>
      <c r="H277">
        <v>0</v>
      </c>
      <c r="I277">
        <v>50.381129999999999</v>
      </c>
      <c r="J277">
        <v>1.197878</v>
      </c>
      <c r="K277">
        <v>17.080459999999999</v>
      </c>
      <c r="L277">
        <v>1.5729769999999999E-3</v>
      </c>
      <c r="M277">
        <v>4.593261</v>
      </c>
      <c r="N277">
        <v>2.9064459999999999</v>
      </c>
      <c r="O277">
        <v>39.094769999999997</v>
      </c>
      <c r="P277">
        <v>1079.3720000000001</v>
      </c>
      <c r="Q277">
        <v>1185.1030000000001</v>
      </c>
      <c r="R277">
        <v>1414.556</v>
      </c>
      <c r="S277">
        <v>306.76600000000002</v>
      </c>
      <c r="T277">
        <v>3.5747179999999998</v>
      </c>
      <c r="U277">
        <v>0.22404170000000001</v>
      </c>
      <c r="V277">
        <v>4409.7830000000004</v>
      </c>
      <c r="W277">
        <v>1.3565370000000001</v>
      </c>
      <c r="X277">
        <v>4.80016</v>
      </c>
      <c r="Y277">
        <v>1.3198510000000001</v>
      </c>
      <c r="Z277">
        <v>1.070308</v>
      </c>
      <c r="AA277">
        <v>-2.7137970000000001E-2</v>
      </c>
      <c r="AB277">
        <v>5.0360439999999999E-2</v>
      </c>
      <c r="AC277">
        <v>6.2539750000000005E-2</v>
      </c>
      <c r="AD277">
        <v>5.9619640000000002E-2</v>
      </c>
      <c r="AE277" t="s">
        <v>170</v>
      </c>
    </row>
    <row r="278" spans="1:31" x14ac:dyDescent="0.35">
      <c r="A278" s="6">
        <v>0.9590277777777777</v>
      </c>
      <c r="B278">
        <v>3170.875</v>
      </c>
      <c r="C278">
        <v>15128.36</v>
      </c>
      <c r="D278">
        <v>0</v>
      </c>
      <c r="E278">
        <v>18.870329999999999</v>
      </c>
      <c r="F278">
        <v>0.35845830000000001</v>
      </c>
      <c r="G278">
        <v>9.3410259999999994</v>
      </c>
      <c r="H278">
        <v>0</v>
      </c>
      <c r="I278">
        <v>50.314439999999998</v>
      </c>
      <c r="J278">
        <v>1.2144969999999999</v>
      </c>
      <c r="K278">
        <v>16.786650000000002</v>
      </c>
      <c r="L278">
        <v>1.6263549999999999E-3</v>
      </c>
      <c r="M278">
        <v>4.6969399999999997</v>
      </c>
      <c r="N278">
        <v>2.9521989999999998</v>
      </c>
      <c r="O278">
        <v>38.180419999999998</v>
      </c>
      <c r="P278">
        <v>1035.8910000000001</v>
      </c>
      <c r="Q278">
        <v>1240.4490000000001</v>
      </c>
      <c r="R278">
        <v>1461.991</v>
      </c>
      <c r="S278">
        <v>307.70370000000003</v>
      </c>
      <c r="T278">
        <v>3.500461</v>
      </c>
      <c r="U278">
        <v>0.22099530000000001</v>
      </c>
      <c r="V278">
        <v>4322.1450000000004</v>
      </c>
      <c r="W278">
        <v>1.363076</v>
      </c>
      <c r="X278">
        <v>4.7710369999999998</v>
      </c>
      <c r="Y278">
        <v>1.3260749999999999</v>
      </c>
      <c r="Z278">
        <v>1.0895680000000001</v>
      </c>
      <c r="AA278">
        <v>-4.3699210000000002E-2</v>
      </c>
      <c r="AB278">
        <v>5.0725560000000003E-2</v>
      </c>
      <c r="AC278">
        <v>6.2758140000000004E-2</v>
      </c>
      <c r="AD278">
        <v>5.9888959999999998E-2</v>
      </c>
      <c r="AE278" t="s">
        <v>170</v>
      </c>
    </row>
    <row r="279" spans="1:31" x14ac:dyDescent="0.35">
      <c r="A279" s="6">
        <v>0.95972222222222225</v>
      </c>
      <c r="B279">
        <v>3097.6570000000002</v>
      </c>
      <c r="C279">
        <v>14617.56</v>
      </c>
      <c r="D279">
        <v>0</v>
      </c>
      <c r="E279">
        <v>19.11918</v>
      </c>
      <c r="F279">
        <v>0.3545818</v>
      </c>
      <c r="G279">
        <v>9.3560090000000002</v>
      </c>
      <c r="H279">
        <v>0</v>
      </c>
      <c r="I279">
        <v>50.223950000000002</v>
      </c>
      <c r="J279">
        <v>1.219157</v>
      </c>
      <c r="K279">
        <v>16.259129999999999</v>
      </c>
      <c r="L279">
        <v>1.666524E-3</v>
      </c>
      <c r="M279">
        <v>4.7535730000000003</v>
      </c>
      <c r="N279">
        <v>2.986596</v>
      </c>
      <c r="O279">
        <v>37.027209999999997</v>
      </c>
      <c r="P279">
        <v>1000.159</v>
      </c>
      <c r="Q279">
        <v>1264.29</v>
      </c>
      <c r="R279">
        <v>1479.2470000000001</v>
      </c>
      <c r="S279">
        <v>303.1028</v>
      </c>
      <c r="T279">
        <v>3.436566</v>
      </c>
      <c r="U279">
        <v>0.2174393</v>
      </c>
      <c r="V279">
        <v>4214.2079999999996</v>
      </c>
      <c r="W279">
        <v>1.3604499999999999</v>
      </c>
      <c r="X279">
        <v>4.7189069999999997</v>
      </c>
      <c r="Y279">
        <v>1.256553</v>
      </c>
      <c r="Z279">
        <v>1.1159779999999999</v>
      </c>
      <c r="AA279">
        <v>-3.3210110000000001E-2</v>
      </c>
      <c r="AB279">
        <v>4.888497E-2</v>
      </c>
      <c r="AC279">
        <v>6.0549859999999997E-2</v>
      </c>
      <c r="AD279">
        <v>5.7796750000000001E-2</v>
      </c>
      <c r="AE279" t="s">
        <v>170</v>
      </c>
    </row>
    <row r="280" spans="1:31" x14ac:dyDescent="0.35">
      <c r="A280" s="6">
        <v>0.9604166666666667</v>
      </c>
      <c r="B280">
        <v>3132.174</v>
      </c>
      <c r="C280">
        <v>14815.46</v>
      </c>
      <c r="D280">
        <v>0</v>
      </c>
      <c r="E280">
        <v>19.240760000000002</v>
      </c>
      <c r="F280">
        <v>0.35274430000000001</v>
      </c>
      <c r="G280">
        <v>9.4070979999999995</v>
      </c>
      <c r="H280">
        <v>0</v>
      </c>
      <c r="I280">
        <v>50.155439999999999</v>
      </c>
      <c r="J280">
        <v>1.210412</v>
      </c>
      <c r="K280">
        <v>16.342839999999999</v>
      </c>
      <c r="L280">
        <v>1.6255410000000001E-3</v>
      </c>
      <c r="M280">
        <v>4.7229840000000003</v>
      </c>
      <c r="N280">
        <v>2.977789</v>
      </c>
      <c r="O280">
        <v>36.66583</v>
      </c>
      <c r="P280">
        <v>1015.179</v>
      </c>
      <c r="Q280">
        <v>1265.2380000000001</v>
      </c>
      <c r="R280">
        <v>1481.355</v>
      </c>
      <c r="S280">
        <v>298.20600000000002</v>
      </c>
      <c r="T280">
        <v>3.571294</v>
      </c>
      <c r="U280">
        <v>0.21902679999999999</v>
      </c>
      <c r="V280">
        <v>4296.5730000000003</v>
      </c>
      <c r="W280">
        <v>1.3717550000000001</v>
      </c>
      <c r="X280">
        <v>4.7300899999999997</v>
      </c>
      <c r="Y280">
        <v>1.3311299999999999</v>
      </c>
      <c r="Z280">
        <v>1.139016</v>
      </c>
      <c r="AA280">
        <v>-2.442832E-2</v>
      </c>
      <c r="AB280">
        <v>4.8810369999999999E-2</v>
      </c>
      <c r="AC280">
        <v>6.0580490000000001E-2</v>
      </c>
      <c r="AD280">
        <v>5.7792259999999998E-2</v>
      </c>
      <c r="AE280" t="s">
        <v>170</v>
      </c>
    </row>
    <row r="281" spans="1:31" x14ac:dyDescent="0.35">
      <c r="A281" s="6">
        <v>0.96111111111111114</v>
      </c>
      <c r="B281">
        <v>3169.9670000000001</v>
      </c>
      <c r="C281">
        <v>15078.92</v>
      </c>
      <c r="D281">
        <v>0</v>
      </c>
      <c r="E281">
        <v>19.262830000000001</v>
      </c>
      <c r="F281">
        <v>0.34890009999999999</v>
      </c>
      <c r="G281">
        <v>9.4181480000000004</v>
      </c>
      <c r="H281">
        <v>0</v>
      </c>
      <c r="I281">
        <v>50.146920000000001</v>
      </c>
      <c r="J281">
        <v>1.2059009999999999</v>
      </c>
      <c r="K281">
        <v>16.50713</v>
      </c>
      <c r="L281">
        <v>1.5850809999999999E-3</v>
      </c>
      <c r="M281">
        <v>4.6800319999999997</v>
      </c>
      <c r="N281">
        <v>2.9680770000000001</v>
      </c>
      <c r="O281">
        <v>36.606450000000002</v>
      </c>
      <c r="P281">
        <v>1031.414</v>
      </c>
      <c r="Q281">
        <v>1263.1790000000001</v>
      </c>
      <c r="R281">
        <v>1481.6980000000001</v>
      </c>
      <c r="S281">
        <v>293.23840000000001</v>
      </c>
      <c r="T281">
        <v>3.7449479999999999</v>
      </c>
      <c r="U281">
        <v>0.2205664</v>
      </c>
      <c r="V281">
        <v>4377.3909999999996</v>
      </c>
      <c r="W281">
        <v>1.380895</v>
      </c>
      <c r="X281">
        <v>4.7568070000000002</v>
      </c>
      <c r="Y281">
        <v>1.402563</v>
      </c>
      <c r="Z281">
        <v>1.1584810000000001</v>
      </c>
      <c r="AA281">
        <v>-1.4809889999999999E-2</v>
      </c>
      <c r="AB281">
        <v>4.876146E-2</v>
      </c>
      <c r="AC281">
        <v>6.0643320000000001E-2</v>
      </c>
      <c r="AD281">
        <v>5.782114E-2</v>
      </c>
      <c r="AE281" t="s">
        <v>170</v>
      </c>
    </row>
    <row r="282" spans="1:31" x14ac:dyDescent="0.35">
      <c r="A282" s="6">
        <v>0.96180555555555547</v>
      </c>
      <c r="B282">
        <v>3424.181</v>
      </c>
      <c r="C282">
        <v>16889.89</v>
      </c>
      <c r="D282">
        <v>0</v>
      </c>
      <c r="E282">
        <v>18.837810000000001</v>
      </c>
      <c r="F282">
        <v>0.33745849999999999</v>
      </c>
      <c r="G282">
        <v>9.615691</v>
      </c>
      <c r="H282">
        <v>0</v>
      </c>
      <c r="I282">
        <v>51.32808</v>
      </c>
      <c r="J282">
        <v>1.1361289999999999</v>
      </c>
      <c r="K282">
        <v>17.860430000000001</v>
      </c>
      <c r="L282">
        <v>1.43812E-3</v>
      </c>
      <c r="M282">
        <v>4.8685369999999999</v>
      </c>
      <c r="N282">
        <v>2.9637709999999999</v>
      </c>
      <c r="O282">
        <v>38.103070000000002</v>
      </c>
      <c r="P282">
        <v>1117.2429999999999</v>
      </c>
      <c r="Q282">
        <v>1539.2909999999999</v>
      </c>
      <c r="R282">
        <v>1769.8520000000001</v>
      </c>
      <c r="S282">
        <v>297.67</v>
      </c>
      <c r="T282">
        <v>3.6951580000000002</v>
      </c>
      <c r="U282">
        <v>0.23053390000000001</v>
      </c>
      <c r="V282">
        <v>4862.7610000000004</v>
      </c>
      <c r="W282">
        <v>1.4201239999999999</v>
      </c>
      <c r="X282">
        <v>4.9325340000000004</v>
      </c>
      <c r="Y282">
        <v>1.4917370000000001</v>
      </c>
      <c r="Z282">
        <v>1.114117</v>
      </c>
      <c r="AA282">
        <v>-4.5277100000000001E-2</v>
      </c>
      <c r="AB282">
        <v>4.9794749999999999E-2</v>
      </c>
      <c r="AC282">
        <v>6.219533E-2</v>
      </c>
      <c r="AD282">
        <v>5.9178740000000001E-2</v>
      </c>
      <c r="AE282" t="s">
        <v>170</v>
      </c>
    </row>
    <row r="283" spans="1:31" x14ac:dyDescent="0.35">
      <c r="A283" s="6">
        <v>0.96250000000000002</v>
      </c>
      <c r="B283">
        <v>3439.9050000000002</v>
      </c>
      <c r="C283">
        <v>16980.45</v>
      </c>
      <c r="D283">
        <v>0</v>
      </c>
      <c r="E283">
        <v>18.511869999999998</v>
      </c>
      <c r="F283">
        <v>0.3415724</v>
      </c>
      <c r="G283">
        <v>9.6570219999999996</v>
      </c>
      <c r="H283">
        <v>0</v>
      </c>
      <c r="I283">
        <v>51.781460000000003</v>
      </c>
      <c r="J283">
        <v>1.14676</v>
      </c>
      <c r="K283">
        <v>17.959869999999999</v>
      </c>
      <c r="L283">
        <v>1.4469820000000001E-3</v>
      </c>
      <c r="M283">
        <v>4.958024</v>
      </c>
      <c r="N283">
        <v>2.9687130000000002</v>
      </c>
      <c r="O283">
        <v>38.710549999999998</v>
      </c>
      <c r="P283">
        <v>1120.009</v>
      </c>
      <c r="Q283">
        <v>1460.126</v>
      </c>
      <c r="R283">
        <v>1692.384</v>
      </c>
      <c r="S283">
        <v>304.77789999999999</v>
      </c>
      <c r="T283">
        <v>3.7527949999999999</v>
      </c>
      <c r="U283">
        <v>0.23053219999999999</v>
      </c>
      <c r="V283">
        <v>4841.2049999999999</v>
      </c>
      <c r="W283">
        <v>1.4073659999999999</v>
      </c>
      <c r="X283">
        <v>4.9363140000000003</v>
      </c>
      <c r="Y283">
        <v>1.5050669999999999</v>
      </c>
      <c r="Z283">
        <v>1.0768260000000001</v>
      </c>
      <c r="AA283">
        <v>-4.3200969999999998E-2</v>
      </c>
      <c r="AB283">
        <v>4.9828589999999999E-2</v>
      </c>
      <c r="AC283">
        <v>6.2280000000000002E-2</v>
      </c>
      <c r="AD283">
        <v>5.9256070000000001E-2</v>
      </c>
      <c r="AE283" t="s">
        <v>170</v>
      </c>
    </row>
    <row r="284" spans="1:31" x14ac:dyDescent="0.35">
      <c r="A284" s="6">
        <v>0.96319444444444446</v>
      </c>
      <c r="B284">
        <v>3256.9769999999999</v>
      </c>
      <c r="C284">
        <v>15591.8</v>
      </c>
      <c r="D284">
        <v>0</v>
      </c>
      <c r="E284">
        <v>18.724889999999998</v>
      </c>
      <c r="F284">
        <v>0.35491329999999999</v>
      </c>
      <c r="G284">
        <v>9.4148510000000005</v>
      </c>
      <c r="H284">
        <v>0</v>
      </c>
      <c r="I284">
        <v>50.403979999999997</v>
      </c>
      <c r="J284">
        <v>1.193004</v>
      </c>
      <c r="K284">
        <v>16.907360000000001</v>
      </c>
      <c r="L284">
        <v>1.5554589999999999E-3</v>
      </c>
      <c r="M284">
        <v>4.6669489999999998</v>
      </c>
      <c r="N284">
        <v>2.914981</v>
      </c>
      <c r="O284">
        <v>38.059199999999997</v>
      </c>
      <c r="P284">
        <v>1079.2639999999999</v>
      </c>
      <c r="Q284">
        <v>1237.009</v>
      </c>
      <c r="R284">
        <v>1464.421</v>
      </c>
      <c r="S284">
        <v>304.95999999999998</v>
      </c>
      <c r="T284">
        <v>3.7629139999999999</v>
      </c>
      <c r="U284">
        <v>0.22544629999999999</v>
      </c>
      <c r="V284">
        <v>4442.8310000000001</v>
      </c>
      <c r="W284">
        <v>1.3640969999999999</v>
      </c>
      <c r="X284">
        <v>4.7872009999999996</v>
      </c>
      <c r="Y284">
        <v>1.385332</v>
      </c>
      <c r="Z284">
        <v>1.0969279999999999</v>
      </c>
      <c r="AA284">
        <v>-3.3427619999999998E-2</v>
      </c>
      <c r="AB284">
        <v>5.018156E-2</v>
      </c>
      <c r="AC284">
        <v>6.2502240000000001E-2</v>
      </c>
      <c r="AD284">
        <v>5.9533700000000002E-2</v>
      </c>
      <c r="AE284" t="s">
        <v>170</v>
      </c>
    </row>
    <row r="285" spans="1:31" x14ac:dyDescent="0.35">
      <c r="A285" s="6">
        <v>0.96388888888888891</v>
      </c>
      <c r="B285">
        <v>3179.1880000000001</v>
      </c>
      <c r="C285">
        <v>15087.53</v>
      </c>
      <c r="D285">
        <v>0</v>
      </c>
      <c r="E285">
        <v>18.96095</v>
      </c>
      <c r="F285">
        <v>0.35273369999999998</v>
      </c>
      <c r="G285">
        <v>9.4017800000000005</v>
      </c>
      <c r="H285">
        <v>0</v>
      </c>
      <c r="I285">
        <v>50.320079999999997</v>
      </c>
      <c r="J285">
        <v>1.212404</v>
      </c>
      <c r="K285">
        <v>16.444220000000001</v>
      </c>
      <c r="L285">
        <v>1.59976E-3</v>
      </c>
      <c r="M285">
        <v>4.7203369999999998</v>
      </c>
      <c r="N285">
        <v>2.9510329999999998</v>
      </c>
      <c r="O285">
        <v>37.242100000000001</v>
      </c>
      <c r="P285">
        <v>1040.0719999999999</v>
      </c>
      <c r="Q285">
        <v>1266.924</v>
      </c>
      <c r="R285">
        <v>1487.9069999999999</v>
      </c>
      <c r="S285">
        <v>299.57170000000002</v>
      </c>
      <c r="T285">
        <v>3.8743310000000002</v>
      </c>
      <c r="U285">
        <v>0.22164529999999999</v>
      </c>
      <c r="V285">
        <v>4332.4560000000001</v>
      </c>
      <c r="W285">
        <v>1.3627549999999999</v>
      </c>
      <c r="X285">
        <v>4.7457190000000002</v>
      </c>
      <c r="Y285">
        <v>1.363416</v>
      </c>
      <c r="Z285">
        <v>1.124444</v>
      </c>
      <c r="AA285">
        <v>-1.783036E-2</v>
      </c>
      <c r="AB285">
        <v>4.8605330000000002E-2</v>
      </c>
      <c r="AC285">
        <v>6.0571220000000002E-2</v>
      </c>
      <c r="AD285">
        <v>5.7723910000000003E-2</v>
      </c>
      <c r="AE285" t="s">
        <v>170</v>
      </c>
    </row>
    <row r="286" spans="1:31" x14ac:dyDescent="0.35">
      <c r="A286" s="6">
        <v>0.96458333333333324</v>
      </c>
      <c r="B286">
        <v>3418.373</v>
      </c>
      <c r="C286">
        <v>16834.810000000001</v>
      </c>
      <c r="D286">
        <v>0</v>
      </c>
      <c r="E286">
        <v>18.620049999999999</v>
      </c>
      <c r="F286">
        <v>0.33953410000000001</v>
      </c>
      <c r="G286">
        <v>9.6317590000000006</v>
      </c>
      <c r="H286">
        <v>0</v>
      </c>
      <c r="I286">
        <v>51.643099999999997</v>
      </c>
      <c r="J286">
        <v>1.1504319999999999</v>
      </c>
      <c r="K286">
        <v>17.822679999999998</v>
      </c>
      <c r="L286">
        <v>1.460891E-3</v>
      </c>
      <c r="M286">
        <v>4.9775590000000003</v>
      </c>
      <c r="N286">
        <v>2.9718960000000001</v>
      </c>
      <c r="O286">
        <v>38.509990000000002</v>
      </c>
      <c r="P286">
        <v>1111.723</v>
      </c>
      <c r="Q286">
        <v>1505.8989999999999</v>
      </c>
      <c r="R286">
        <v>1736.49</v>
      </c>
      <c r="S286">
        <v>305.75200000000001</v>
      </c>
      <c r="T286">
        <v>3.8481040000000002</v>
      </c>
      <c r="U286">
        <v>0.2307379</v>
      </c>
      <c r="V286">
        <v>4813.299</v>
      </c>
      <c r="W286">
        <v>1.408067</v>
      </c>
      <c r="X286">
        <v>4.9248029999999998</v>
      </c>
      <c r="Y286">
        <v>1.490302</v>
      </c>
      <c r="Z286">
        <v>1.0846450000000001</v>
      </c>
      <c r="AA286">
        <v>-4.3056980000000002E-2</v>
      </c>
      <c r="AB286">
        <v>4.9779990000000003E-2</v>
      </c>
      <c r="AC286">
        <v>6.2230300000000002E-2</v>
      </c>
      <c r="AD286">
        <v>5.9201049999999998E-2</v>
      </c>
      <c r="AE286" t="s">
        <v>170</v>
      </c>
    </row>
    <row r="287" spans="1:31" x14ac:dyDescent="0.35">
      <c r="A287" s="6">
        <v>0.96527777777777779</v>
      </c>
      <c r="B287">
        <v>3478.5540000000001</v>
      </c>
      <c r="C287">
        <v>17169.830000000002</v>
      </c>
      <c r="D287">
        <v>0</v>
      </c>
      <c r="E287">
        <v>18.338660000000001</v>
      </c>
      <c r="F287">
        <v>0.34123609999999999</v>
      </c>
      <c r="G287">
        <v>9.6857050000000005</v>
      </c>
      <c r="H287">
        <v>0</v>
      </c>
      <c r="I287">
        <v>51.958260000000003</v>
      </c>
      <c r="J287">
        <v>1.1427290000000001</v>
      </c>
      <c r="K287">
        <v>18.03435</v>
      </c>
      <c r="L287">
        <v>1.446632E-3</v>
      </c>
      <c r="M287">
        <v>5.0016350000000003</v>
      </c>
      <c r="N287">
        <v>2.9564119999999998</v>
      </c>
      <c r="O287">
        <v>38.992339999999999</v>
      </c>
      <c r="P287">
        <v>1137.6210000000001</v>
      </c>
      <c r="Q287">
        <v>1463.3230000000001</v>
      </c>
      <c r="R287">
        <v>1698.5619999999999</v>
      </c>
      <c r="S287">
        <v>312.95269999999999</v>
      </c>
      <c r="T287">
        <v>3.9140269999999999</v>
      </c>
      <c r="U287">
        <v>0.23244999999999999</v>
      </c>
      <c r="V287">
        <v>4870.326</v>
      </c>
      <c r="W287">
        <v>1.400101</v>
      </c>
      <c r="X287">
        <v>4.9359120000000001</v>
      </c>
      <c r="Y287">
        <v>1.5040389999999999</v>
      </c>
      <c r="Z287">
        <v>1.0523720000000001</v>
      </c>
      <c r="AA287">
        <v>-5.480633E-2</v>
      </c>
      <c r="AB287">
        <v>4.9554250000000001E-2</v>
      </c>
      <c r="AC287">
        <v>6.2137030000000003E-2</v>
      </c>
      <c r="AD287">
        <v>5.9067429999999997E-2</v>
      </c>
      <c r="AE287" t="s">
        <v>170</v>
      </c>
    </row>
    <row r="288" spans="1:31" x14ac:dyDescent="0.35">
      <c r="A288" s="6">
        <v>0.96597222222222223</v>
      </c>
      <c r="B288">
        <v>3478.1219999999998</v>
      </c>
      <c r="C288">
        <v>17155.29</v>
      </c>
      <c r="D288">
        <v>0</v>
      </c>
      <c r="E288">
        <v>18.22852</v>
      </c>
      <c r="F288">
        <v>0.33650849999999999</v>
      </c>
      <c r="G288">
        <v>9.7010860000000001</v>
      </c>
      <c r="H288">
        <v>0</v>
      </c>
      <c r="I288">
        <v>52.145620000000001</v>
      </c>
      <c r="J288">
        <v>1.137175</v>
      </c>
      <c r="K288">
        <v>18.058900000000001</v>
      </c>
      <c r="L288">
        <v>1.4699019999999999E-3</v>
      </c>
      <c r="M288">
        <v>5.0959430000000001</v>
      </c>
      <c r="N288">
        <v>2.9626229999999998</v>
      </c>
      <c r="O288">
        <v>38.551960000000001</v>
      </c>
      <c r="P288">
        <v>1135.4490000000001</v>
      </c>
      <c r="Q288">
        <v>1451.32</v>
      </c>
      <c r="R288">
        <v>1687.0540000000001</v>
      </c>
      <c r="S288">
        <v>315.03550000000001</v>
      </c>
      <c r="T288">
        <v>3.9390510000000001</v>
      </c>
      <c r="U288">
        <v>0.2323817</v>
      </c>
      <c r="V288">
        <v>4849.1319999999996</v>
      </c>
      <c r="W288">
        <v>1.3941809999999999</v>
      </c>
      <c r="X288">
        <v>4.9323410000000001</v>
      </c>
      <c r="Y288">
        <v>1.515774</v>
      </c>
      <c r="Z288">
        <v>1.036689</v>
      </c>
      <c r="AA288">
        <v>-3.9605420000000002E-2</v>
      </c>
      <c r="AB288">
        <v>4.9533720000000003E-2</v>
      </c>
      <c r="AC288">
        <v>6.2153359999999998E-2</v>
      </c>
      <c r="AD288">
        <v>5.9075610000000001E-2</v>
      </c>
      <c r="AE288" t="s">
        <v>170</v>
      </c>
    </row>
    <row r="289" spans="1:31" x14ac:dyDescent="0.35">
      <c r="A289" s="6">
        <v>0.96666666666666667</v>
      </c>
      <c r="B289">
        <v>3325.9940000000001</v>
      </c>
      <c r="C289">
        <v>15904.98</v>
      </c>
      <c r="D289">
        <v>0</v>
      </c>
      <c r="E289">
        <v>18.482959999999999</v>
      </c>
      <c r="F289">
        <v>0.35599530000000001</v>
      </c>
      <c r="G289">
        <v>9.4102540000000001</v>
      </c>
      <c r="H289">
        <v>0</v>
      </c>
      <c r="I289">
        <v>50.35727</v>
      </c>
      <c r="J289">
        <v>1.1672880000000001</v>
      </c>
      <c r="K289">
        <v>16.980180000000001</v>
      </c>
      <c r="L289">
        <v>1.562075E-3</v>
      </c>
      <c r="M289">
        <v>4.6378069999999996</v>
      </c>
      <c r="N289">
        <v>2.8703639999999999</v>
      </c>
      <c r="O289">
        <v>38.765459999999997</v>
      </c>
      <c r="P289">
        <v>1119.97</v>
      </c>
      <c r="Q289">
        <v>1249.204</v>
      </c>
      <c r="R289">
        <v>1483.2170000000001</v>
      </c>
      <c r="S289">
        <v>319.69920000000002</v>
      </c>
      <c r="T289">
        <v>3.8744700000000001</v>
      </c>
      <c r="U289">
        <v>0.2298769</v>
      </c>
      <c r="V289">
        <v>4493.0309999999999</v>
      </c>
      <c r="W289">
        <v>1.350884</v>
      </c>
      <c r="X289">
        <v>4.7820239999999998</v>
      </c>
      <c r="Y289">
        <v>1.314837</v>
      </c>
      <c r="Z289">
        <v>1.051769</v>
      </c>
      <c r="AA289">
        <v>-2.4953969999999999E-2</v>
      </c>
      <c r="AB289">
        <v>4.959856E-2</v>
      </c>
      <c r="AC289">
        <v>6.2181300000000002E-2</v>
      </c>
      <c r="AD289">
        <v>5.9116509999999997E-2</v>
      </c>
      <c r="AE289" t="s">
        <v>170</v>
      </c>
    </row>
    <row r="290" spans="1:31" x14ac:dyDescent="0.35">
      <c r="A290" s="7">
        <v>1.0006944444444443</v>
      </c>
      <c r="B290">
        <v>3244.5349999999999</v>
      </c>
      <c r="C290">
        <v>15443.81</v>
      </c>
      <c r="D290">
        <v>0</v>
      </c>
      <c r="E290">
        <v>18.794730000000001</v>
      </c>
      <c r="F290">
        <v>0.35339409999999999</v>
      </c>
      <c r="G290">
        <v>9.4094569999999997</v>
      </c>
      <c r="H290">
        <v>0</v>
      </c>
      <c r="I290">
        <v>50.36383</v>
      </c>
      <c r="J290">
        <v>1.190995</v>
      </c>
      <c r="K290">
        <v>16.75544</v>
      </c>
      <c r="L290">
        <v>1.6120710000000001E-3</v>
      </c>
      <c r="M290">
        <v>4.7396019999999996</v>
      </c>
      <c r="N290">
        <v>2.916445</v>
      </c>
      <c r="O290">
        <v>37.951729999999998</v>
      </c>
      <c r="P290">
        <v>1074.5450000000001</v>
      </c>
      <c r="Q290">
        <v>1296.518</v>
      </c>
      <c r="R290">
        <v>1522.4369999999999</v>
      </c>
      <c r="S290">
        <v>318.26870000000002</v>
      </c>
      <c r="T290">
        <v>3.8208380000000002</v>
      </c>
      <c r="U290">
        <v>0.22661429999999999</v>
      </c>
      <c r="V290">
        <v>4410.3779999999997</v>
      </c>
      <c r="W290">
        <v>1.3593249999999999</v>
      </c>
      <c r="X290">
        <v>4.7599450000000001</v>
      </c>
      <c r="Y290">
        <v>1.3458680000000001</v>
      </c>
      <c r="Z290">
        <v>1.074419</v>
      </c>
      <c r="AA290">
        <v>-3.8462299999999998E-2</v>
      </c>
      <c r="AB290">
        <v>5.0012790000000001E-2</v>
      </c>
      <c r="AC290">
        <v>6.2466819999999999E-2</v>
      </c>
      <c r="AD290">
        <v>5.945193E-2</v>
      </c>
      <c r="AE290" t="s">
        <v>170</v>
      </c>
    </row>
    <row r="291" spans="1:31" x14ac:dyDescent="0.35">
      <c r="A291" s="7">
        <v>1.0013888888888889</v>
      </c>
      <c r="B291">
        <v>3167.8409999999999</v>
      </c>
      <c r="C291">
        <v>14939.57</v>
      </c>
      <c r="D291">
        <v>0</v>
      </c>
      <c r="E291">
        <v>19.011240000000001</v>
      </c>
      <c r="F291">
        <v>0.35188049999999998</v>
      </c>
      <c r="G291">
        <v>9.4100649999999995</v>
      </c>
      <c r="H291">
        <v>0</v>
      </c>
      <c r="I291">
        <v>50.273820000000001</v>
      </c>
      <c r="J291">
        <v>1.206113</v>
      </c>
      <c r="K291">
        <v>16.260339999999999</v>
      </c>
      <c r="L291">
        <v>1.650194E-3</v>
      </c>
      <c r="M291">
        <v>4.7911799999999998</v>
      </c>
      <c r="N291">
        <v>2.9496319999999998</v>
      </c>
      <c r="O291">
        <v>37.004429999999999</v>
      </c>
      <c r="P291">
        <v>1036.9739999999999</v>
      </c>
      <c r="Q291">
        <v>1314.912</v>
      </c>
      <c r="R291">
        <v>1534.61</v>
      </c>
      <c r="S291">
        <v>311.15879999999999</v>
      </c>
      <c r="T291">
        <v>3.9128880000000001</v>
      </c>
      <c r="U291">
        <v>0.22264500000000001</v>
      </c>
      <c r="V291">
        <v>4298.59</v>
      </c>
      <c r="W291">
        <v>1.356946</v>
      </c>
      <c r="X291">
        <v>4.7160099999999998</v>
      </c>
      <c r="Y291">
        <v>1.3172619999999999</v>
      </c>
      <c r="Z291">
        <v>1.104897</v>
      </c>
      <c r="AA291">
        <v>-2.2617450000000001E-2</v>
      </c>
      <c r="AB291">
        <v>4.8160269999999998E-2</v>
      </c>
      <c r="AC291">
        <v>6.0210180000000002E-2</v>
      </c>
      <c r="AD291">
        <v>5.7330470000000001E-2</v>
      </c>
      <c r="AE291" t="s">
        <v>170</v>
      </c>
    </row>
    <row r="292" spans="1:31" x14ac:dyDescent="0.35">
      <c r="A292" s="7">
        <v>1.0020833333333334</v>
      </c>
      <c r="B292">
        <v>3208.3690000000001</v>
      </c>
      <c r="C292">
        <v>15214.85</v>
      </c>
      <c r="D292">
        <v>0</v>
      </c>
      <c r="E292">
        <v>19.077909999999999</v>
      </c>
      <c r="F292">
        <v>0.34632020000000002</v>
      </c>
      <c r="G292">
        <v>9.4262259999999998</v>
      </c>
      <c r="H292">
        <v>0</v>
      </c>
      <c r="I292">
        <v>50.231029999999997</v>
      </c>
      <c r="J292">
        <v>1.195856</v>
      </c>
      <c r="K292">
        <v>16.430150000000001</v>
      </c>
      <c r="L292">
        <v>1.6047850000000001E-3</v>
      </c>
      <c r="M292">
        <v>4.7427859999999997</v>
      </c>
      <c r="N292">
        <v>2.9403959999999998</v>
      </c>
      <c r="O292">
        <v>36.70693</v>
      </c>
      <c r="P292">
        <v>1054.4280000000001</v>
      </c>
      <c r="Q292">
        <v>1305.8340000000001</v>
      </c>
      <c r="R292">
        <v>1528.1030000000001</v>
      </c>
      <c r="S292">
        <v>304.41300000000001</v>
      </c>
      <c r="T292">
        <v>4.050872</v>
      </c>
      <c r="U292">
        <v>0.22408900000000001</v>
      </c>
      <c r="V292">
        <v>4389.5550000000003</v>
      </c>
      <c r="W292">
        <v>1.368158</v>
      </c>
      <c r="X292">
        <v>4.7422389999999996</v>
      </c>
      <c r="Y292">
        <v>1.3875729999999999</v>
      </c>
      <c r="Z292">
        <v>1.1302129999999999</v>
      </c>
      <c r="AA292">
        <v>-1.292048E-2</v>
      </c>
      <c r="AB292">
        <v>4.8117109999999998E-2</v>
      </c>
      <c r="AC292">
        <v>6.0260420000000002E-2</v>
      </c>
      <c r="AD292">
        <v>5.7351319999999997E-2</v>
      </c>
      <c r="AE292" t="s">
        <v>170</v>
      </c>
    </row>
    <row r="293" spans="1:31" x14ac:dyDescent="0.35">
      <c r="A293" s="7">
        <v>1.0027777777777778</v>
      </c>
      <c r="B293">
        <v>3242.5680000000002</v>
      </c>
      <c r="C293">
        <v>15452.58</v>
      </c>
      <c r="D293">
        <v>0</v>
      </c>
      <c r="E293">
        <v>19.128219999999999</v>
      </c>
      <c r="F293">
        <v>0.34325660000000002</v>
      </c>
      <c r="G293">
        <v>9.4412760000000002</v>
      </c>
      <c r="H293">
        <v>0</v>
      </c>
      <c r="I293">
        <v>50.207810000000002</v>
      </c>
      <c r="J293">
        <v>1.1893929999999999</v>
      </c>
      <c r="K293">
        <v>16.573540000000001</v>
      </c>
      <c r="L293">
        <v>1.5677690000000001E-3</v>
      </c>
      <c r="M293">
        <v>4.6821120000000001</v>
      </c>
      <c r="N293">
        <v>2.9330069999999999</v>
      </c>
      <c r="O293">
        <v>36.631219999999999</v>
      </c>
      <c r="P293">
        <v>1068.913</v>
      </c>
      <c r="Q293">
        <v>1289.653</v>
      </c>
      <c r="R293">
        <v>1514.2260000000001</v>
      </c>
      <c r="S293">
        <v>298.1463</v>
      </c>
      <c r="T293">
        <v>4.1305170000000002</v>
      </c>
      <c r="U293">
        <v>0.22535669999999999</v>
      </c>
      <c r="V293">
        <v>4467.7669999999998</v>
      </c>
      <c r="W293">
        <v>1.377848</v>
      </c>
      <c r="X293">
        <v>4.7655390000000004</v>
      </c>
      <c r="Y293">
        <v>1.4393309999999999</v>
      </c>
      <c r="Z293">
        <v>1.151016</v>
      </c>
      <c r="AA293">
        <v>-5.7224219999999996E-3</v>
      </c>
      <c r="AB293">
        <v>4.8144260000000001E-2</v>
      </c>
      <c r="AC293">
        <v>6.038425E-2</v>
      </c>
      <c r="AD293">
        <v>5.7446770000000001E-2</v>
      </c>
      <c r="AE293" t="s">
        <v>170</v>
      </c>
    </row>
    <row r="294" spans="1:31" x14ac:dyDescent="0.35">
      <c r="A294" s="7">
        <v>1.0034722222222221</v>
      </c>
      <c r="B294">
        <v>3350.9319999999998</v>
      </c>
      <c r="C294">
        <v>16166.06</v>
      </c>
      <c r="D294">
        <v>0</v>
      </c>
      <c r="E294">
        <v>19.120239999999999</v>
      </c>
      <c r="F294">
        <v>0.34363929999999998</v>
      </c>
      <c r="G294">
        <v>9.4899400000000007</v>
      </c>
      <c r="H294">
        <v>0</v>
      </c>
      <c r="I294">
        <v>50.168419999999998</v>
      </c>
      <c r="J294">
        <v>1.168474</v>
      </c>
      <c r="K294">
        <v>17.13288</v>
      </c>
      <c r="L294">
        <v>1.494556E-3</v>
      </c>
      <c r="M294">
        <v>4.5628780000000004</v>
      </c>
      <c r="N294">
        <v>2.899562</v>
      </c>
      <c r="O294">
        <v>37.25582</v>
      </c>
      <c r="P294">
        <v>1118.412</v>
      </c>
      <c r="Q294">
        <v>1265.8409999999999</v>
      </c>
      <c r="R294">
        <v>1497.3230000000001</v>
      </c>
      <c r="S294">
        <v>297.0061</v>
      </c>
      <c r="T294">
        <v>4.1053420000000003</v>
      </c>
      <c r="U294">
        <v>0.23003489999999999</v>
      </c>
      <c r="V294">
        <v>4680.692</v>
      </c>
      <c r="W294">
        <v>1.396833</v>
      </c>
      <c r="X294">
        <v>4.8243479999999996</v>
      </c>
      <c r="Y294">
        <v>1.525782</v>
      </c>
      <c r="Z294">
        <v>1.1575260000000001</v>
      </c>
      <c r="AA294">
        <v>-1.0219509999999999E-2</v>
      </c>
      <c r="AB294">
        <v>4.9650420000000001E-2</v>
      </c>
      <c r="AC294">
        <v>6.2312560000000003E-2</v>
      </c>
      <c r="AD294">
        <v>5.9228330000000003E-2</v>
      </c>
      <c r="AE294" t="s">
        <v>170</v>
      </c>
    </row>
    <row r="295" spans="1:31" x14ac:dyDescent="0.35">
      <c r="A295" s="7">
        <v>1.0041666666666667</v>
      </c>
      <c r="B295">
        <v>3510.616</v>
      </c>
      <c r="C295">
        <v>17289.400000000001</v>
      </c>
      <c r="D295">
        <v>0</v>
      </c>
      <c r="E295">
        <v>18.854230000000001</v>
      </c>
      <c r="F295">
        <v>0.33051370000000002</v>
      </c>
      <c r="G295">
        <v>9.6558650000000004</v>
      </c>
      <c r="H295">
        <v>0</v>
      </c>
      <c r="I295">
        <v>51.123170000000002</v>
      </c>
      <c r="J295">
        <v>1.0998429999999999</v>
      </c>
      <c r="K295">
        <v>17.855799999999999</v>
      </c>
      <c r="L295">
        <v>1.424268E-3</v>
      </c>
      <c r="M295">
        <v>4.8155549999999998</v>
      </c>
      <c r="N295">
        <v>2.9182329999999999</v>
      </c>
      <c r="O295">
        <v>37.599150000000002</v>
      </c>
      <c r="P295">
        <v>1165.395</v>
      </c>
      <c r="Q295">
        <v>1567.9490000000001</v>
      </c>
      <c r="R295">
        <v>1805.2159999999999</v>
      </c>
      <c r="S295">
        <v>295.52010000000001</v>
      </c>
      <c r="T295">
        <v>3.8561899999999998</v>
      </c>
      <c r="U295">
        <v>0.23527809999999999</v>
      </c>
      <c r="V295">
        <v>4986.3680000000004</v>
      </c>
      <c r="W295">
        <v>1.4203680000000001</v>
      </c>
      <c r="X295">
        <v>4.9248900000000004</v>
      </c>
      <c r="Y295">
        <v>1.4884459999999999</v>
      </c>
      <c r="Z295">
        <v>1.122743</v>
      </c>
      <c r="AA295">
        <v>-4.3557699999999998E-2</v>
      </c>
      <c r="AB295">
        <v>4.9394349999999997E-2</v>
      </c>
      <c r="AC295">
        <v>6.2110110000000003E-2</v>
      </c>
      <c r="AD295">
        <v>5.8982140000000002E-2</v>
      </c>
      <c r="AE295" t="s">
        <v>170</v>
      </c>
    </row>
    <row r="296" spans="1:31" x14ac:dyDescent="0.35">
      <c r="A296" s="7">
        <v>1.0048611111111112</v>
      </c>
      <c r="B296">
        <v>3329.953</v>
      </c>
      <c r="C296">
        <v>16000.67</v>
      </c>
      <c r="D296">
        <v>0</v>
      </c>
      <c r="E296">
        <v>18.926629999999999</v>
      </c>
      <c r="F296">
        <v>0.34900579999999998</v>
      </c>
      <c r="G296">
        <v>9.4962780000000002</v>
      </c>
      <c r="H296">
        <v>0</v>
      </c>
      <c r="I296">
        <v>50.283180000000002</v>
      </c>
      <c r="J296">
        <v>1.1697420000000001</v>
      </c>
      <c r="K296">
        <v>17.040849999999999</v>
      </c>
      <c r="L296">
        <v>1.5292210000000001E-3</v>
      </c>
      <c r="M296">
        <v>4.5934489999999997</v>
      </c>
      <c r="N296">
        <v>2.896941</v>
      </c>
      <c r="O296">
        <v>37.508769999999998</v>
      </c>
      <c r="P296">
        <v>1111.963</v>
      </c>
      <c r="Q296">
        <v>1228.7670000000001</v>
      </c>
      <c r="R296">
        <v>1459.8219999999999</v>
      </c>
      <c r="S296">
        <v>295.8211</v>
      </c>
      <c r="T296">
        <v>3.8736410000000001</v>
      </c>
      <c r="U296">
        <v>0.22889999999999999</v>
      </c>
      <c r="V296">
        <v>4603.6980000000003</v>
      </c>
      <c r="W296">
        <v>1.382511</v>
      </c>
      <c r="X296">
        <v>4.805072</v>
      </c>
      <c r="Y296">
        <v>1.4683379999999999</v>
      </c>
      <c r="Z296">
        <v>1.134814</v>
      </c>
      <c r="AA296">
        <v>-2.1869179999999998E-2</v>
      </c>
      <c r="AB296">
        <v>5.0014019999999999E-2</v>
      </c>
      <c r="AC296">
        <v>6.263225E-2</v>
      </c>
      <c r="AD296">
        <v>5.956997E-2</v>
      </c>
      <c r="AE296" t="s">
        <v>170</v>
      </c>
    </row>
    <row r="297" spans="1:31" x14ac:dyDescent="0.35">
      <c r="A297" s="7">
        <v>1.0055555555555555</v>
      </c>
      <c r="B297">
        <v>3503.7069999999999</v>
      </c>
      <c r="C297">
        <v>17277.96</v>
      </c>
      <c r="D297">
        <v>0</v>
      </c>
      <c r="E297">
        <v>18.629930000000002</v>
      </c>
      <c r="F297">
        <v>0.34043780000000001</v>
      </c>
      <c r="G297">
        <v>9.6875630000000008</v>
      </c>
      <c r="H297">
        <v>0</v>
      </c>
      <c r="I297">
        <v>51.512790000000003</v>
      </c>
      <c r="J297">
        <v>1.1261570000000001</v>
      </c>
      <c r="K297">
        <v>17.946619999999999</v>
      </c>
      <c r="L297">
        <v>1.451475E-3</v>
      </c>
      <c r="M297">
        <v>4.8568509999999998</v>
      </c>
      <c r="N297">
        <v>2.9332889999999998</v>
      </c>
      <c r="O297">
        <v>38.656750000000002</v>
      </c>
      <c r="P297">
        <v>1155.807</v>
      </c>
      <c r="Q297">
        <v>1500.913</v>
      </c>
      <c r="R297">
        <v>1737.0640000000001</v>
      </c>
      <c r="S297">
        <v>301.52449999999999</v>
      </c>
      <c r="T297">
        <v>3.838371</v>
      </c>
      <c r="U297">
        <v>0.23443839999999999</v>
      </c>
      <c r="V297">
        <v>4951.5050000000001</v>
      </c>
      <c r="W297">
        <v>1.413219</v>
      </c>
      <c r="X297">
        <v>4.9313359999999999</v>
      </c>
      <c r="Y297">
        <v>1.5055080000000001</v>
      </c>
      <c r="Z297">
        <v>1.0933109999999999</v>
      </c>
      <c r="AA297">
        <v>-5.6377749999999997E-2</v>
      </c>
      <c r="AB297">
        <v>4.9656079999999998E-2</v>
      </c>
      <c r="AC297">
        <v>6.2409239999999998E-2</v>
      </c>
      <c r="AD297">
        <v>5.9283349999999999E-2</v>
      </c>
      <c r="AE297" t="s">
        <v>170</v>
      </c>
    </row>
    <row r="298" spans="1:31" x14ac:dyDescent="0.35">
      <c r="A298" s="7">
        <v>1.0062499999999999</v>
      </c>
      <c r="B298">
        <v>3502.1280000000002</v>
      </c>
      <c r="C298">
        <v>17280.169999999998</v>
      </c>
      <c r="D298">
        <v>0</v>
      </c>
      <c r="E298">
        <v>18.363199999999999</v>
      </c>
      <c r="F298">
        <v>0.34305279999999999</v>
      </c>
      <c r="G298">
        <v>9.7080640000000002</v>
      </c>
      <c r="H298">
        <v>0</v>
      </c>
      <c r="I298">
        <v>51.911070000000002</v>
      </c>
      <c r="J298">
        <v>1.138474</v>
      </c>
      <c r="K298">
        <v>18.028300000000002</v>
      </c>
      <c r="L298">
        <v>1.477113E-3</v>
      </c>
      <c r="M298">
        <v>4.9550660000000004</v>
      </c>
      <c r="N298">
        <v>2.9447999999999999</v>
      </c>
      <c r="O298">
        <v>39.0961</v>
      </c>
      <c r="P298">
        <v>1150.162</v>
      </c>
      <c r="Q298">
        <v>1451.1959999999999</v>
      </c>
      <c r="R298">
        <v>1687.6569999999999</v>
      </c>
      <c r="S298">
        <v>308.87029999999999</v>
      </c>
      <c r="T298">
        <v>3.8988870000000002</v>
      </c>
      <c r="U298">
        <v>0.2338577</v>
      </c>
      <c r="V298">
        <v>4910.0420000000004</v>
      </c>
      <c r="W298">
        <v>1.4020170000000001</v>
      </c>
      <c r="X298">
        <v>4.9341910000000002</v>
      </c>
      <c r="Y298">
        <v>1.5161929999999999</v>
      </c>
      <c r="Z298">
        <v>1.0594520000000001</v>
      </c>
      <c r="AA298">
        <v>-5.449818E-2</v>
      </c>
      <c r="AB298">
        <v>4.9757830000000003E-2</v>
      </c>
      <c r="AC298">
        <v>6.2526719999999994E-2</v>
      </c>
      <c r="AD298">
        <v>5.9404510000000001E-2</v>
      </c>
      <c r="AE298" t="s">
        <v>170</v>
      </c>
    </row>
    <row r="299" spans="1:31" x14ac:dyDescent="0.35">
      <c r="A299" s="7">
        <v>1.0069444444444444</v>
      </c>
      <c r="B299">
        <v>3492.5770000000002</v>
      </c>
      <c r="C299">
        <v>17223.259999999998</v>
      </c>
      <c r="D299">
        <v>0</v>
      </c>
      <c r="E299">
        <v>18.252559999999999</v>
      </c>
      <c r="F299">
        <v>0.33822249999999998</v>
      </c>
      <c r="G299">
        <v>9.714969</v>
      </c>
      <c r="H299">
        <v>0</v>
      </c>
      <c r="I299">
        <v>52.11298</v>
      </c>
      <c r="J299">
        <v>1.135554</v>
      </c>
      <c r="K299">
        <v>18.053100000000001</v>
      </c>
      <c r="L299">
        <v>1.5090310000000001E-3</v>
      </c>
      <c r="M299">
        <v>5.0594849999999996</v>
      </c>
      <c r="N299">
        <v>2.9554870000000002</v>
      </c>
      <c r="O299">
        <v>38.647779999999997</v>
      </c>
      <c r="P299">
        <v>1143.079</v>
      </c>
      <c r="Q299">
        <v>1439.2439999999999</v>
      </c>
      <c r="R299">
        <v>1675.5930000000001</v>
      </c>
      <c r="S299">
        <v>311.2586</v>
      </c>
      <c r="T299">
        <v>3.9228299999999998</v>
      </c>
      <c r="U299">
        <v>0.2333353</v>
      </c>
      <c r="V299">
        <v>4875.1710000000003</v>
      </c>
      <c r="W299">
        <v>1.395867</v>
      </c>
      <c r="X299">
        <v>4.9313890000000002</v>
      </c>
      <c r="Y299">
        <v>1.5271429999999999</v>
      </c>
      <c r="Z299">
        <v>1.0424530000000001</v>
      </c>
      <c r="AA299">
        <v>-3.939571E-2</v>
      </c>
      <c r="AB299">
        <v>4.9797080000000001E-2</v>
      </c>
      <c r="AC299">
        <v>6.2571340000000003E-2</v>
      </c>
      <c r="AD299">
        <v>5.9451610000000002E-2</v>
      </c>
      <c r="AE299" t="s">
        <v>170</v>
      </c>
    </row>
    <row r="300" spans="1:31" x14ac:dyDescent="0.35">
      <c r="A300" s="7">
        <v>1.007638888888889</v>
      </c>
      <c r="B300">
        <v>3484.4630000000002</v>
      </c>
      <c r="C300">
        <v>17186.96</v>
      </c>
      <c r="D300">
        <v>0</v>
      </c>
      <c r="E300">
        <v>18.08747</v>
      </c>
      <c r="F300">
        <v>0.34226909999999999</v>
      </c>
      <c r="G300">
        <v>9.7046050000000008</v>
      </c>
      <c r="H300">
        <v>0</v>
      </c>
      <c r="I300">
        <v>52.353789999999996</v>
      </c>
      <c r="J300">
        <v>1.15425</v>
      </c>
      <c r="K300">
        <v>18.090009999999999</v>
      </c>
      <c r="L300">
        <v>1.5375289999999999E-3</v>
      </c>
      <c r="M300">
        <v>5.1198550000000003</v>
      </c>
      <c r="N300">
        <v>2.9643480000000002</v>
      </c>
      <c r="O300">
        <v>39.32159</v>
      </c>
      <c r="P300">
        <v>1136.135</v>
      </c>
      <c r="Q300">
        <v>1421.9860000000001</v>
      </c>
      <c r="R300">
        <v>1658.1510000000001</v>
      </c>
      <c r="S300">
        <v>319.36149999999998</v>
      </c>
      <c r="T300">
        <v>4.0541809999999998</v>
      </c>
      <c r="U300">
        <v>0.23316329999999999</v>
      </c>
      <c r="V300">
        <v>4835.4380000000001</v>
      </c>
      <c r="W300">
        <v>1.3877139999999999</v>
      </c>
      <c r="X300">
        <v>4.932455</v>
      </c>
      <c r="Y300">
        <v>1.5262880000000001</v>
      </c>
      <c r="Z300">
        <v>1.0186820000000001</v>
      </c>
      <c r="AA300">
        <v>-5.1434010000000002E-2</v>
      </c>
      <c r="AB300">
        <v>4.97936E-2</v>
      </c>
      <c r="AC300">
        <v>6.2566250000000004E-2</v>
      </c>
      <c r="AD300">
        <v>5.944849E-2</v>
      </c>
      <c r="AE300" t="s">
        <v>170</v>
      </c>
    </row>
    <row r="301" spans="1:31" x14ac:dyDescent="0.35">
      <c r="A301" s="7">
        <v>1.0083333333333333</v>
      </c>
      <c r="B301">
        <v>3474.2869999999998</v>
      </c>
      <c r="C301">
        <v>17121.650000000001</v>
      </c>
      <c r="D301">
        <v>0</v>
      </c>
      <c r="E301">
        <v>18.05705</v>
      </c>
      <c r="F301">
        <v>0.3367385</v>
      </c>
      <c r="G301">
        <v>9.6934489999999993</v>
      </c>
      <c r="H301">
        <v>0</v>
      </c>
      <c r="I301">
        <v>52.435189999999999</v>
      </c>
      <c r="J301">
        <v>1.149942</v>
      </c>
      <c r="K301">
        <v>18.07685</v>
      </c>
      <c r="L301">
        <v>1.5677130000000001E-3</v>
      </c>
      <c r="M301">
        <v>5.2024080000000001</v>
      </c>
      <c r="N301">
        <v>2.9726129999999999</v>
      </c>
      <c r="O301">
        <v>38.822380000000003</v>
      </c>
      <c r="P301">
        <v>1129.943</v>
      </c>
      <c r="Q301">
        <v>1438.1130000000001</v>
      </c>
      <c r="R301">
        <v>1674.1679999999999</v>
      </c>
      <c r="S301">
        <v>321.47059999999999</v>
      </c>
      <c r="T301">
        <v>4.1032549999999999</v>
      </c>
      <c r="U301">
        <v>0.23287679999999999</v>
      </c>
      <c r="V301">
        <v>4808.9989999999998</v>
      </c>
      <c r="W301">
        <v>1.384169</v>
      </c>
      <c r="X301">
        <v>4.9281050000000004</v>
      </c>
      <c r="Y301">
        <v>1.5312159999999999</v>
      </c>
      <c r="Z301">
        <v>1.009377</v>
      </c>
      <c r="AA301">
        <v>-3.6776700000000002E-2</v>
      </c>
      <c r="AB301">
        <v>4.97615E-2</v>
      </c>
      <c r="AC301">
        <v>6.2526330000000005E-2</v>
      </c>
      <c r="AD301">
        <v>5.9410829999999998E-2</v>
      </c>
      <c r="AE301" t="s">
        <v>170</v>
      </c>
    </row>
    <row r="302" spans="1:31" x14ac:dyDescent="0.35">
      <c r="A302" s="7">
        <v>1.0423611111111111</v>
      </c>
      <c r="B302">
        <v>3309.5920000000001</v>
      </c>
      <c r="C302">
        <v>15795.37</v>
      </c>
      <c r="D302">
        <v>0</v>
      </c>
      <c r="E302">
        <v>18.383369999999999</v>
      </c>
      <c r="F302">
        <v>0.35647499999999999</v>
      </c>
      <c r="G302">
        <v>9.3591519999999999</v>
      </c>
      <c r="H302">
        <v>0</v>
      </c>
      <c r="I302">
        <v>50.475009999999997</v>
      </c>
      <c r="J302">
        <v>1.181986</v>
      </c>
      <c r="K302">
        <v>16.93805</v>
      </c>
      <c r="L302">
        <v>1.669266E-3</v>
      </c>
      <c r="M302">
        <v>4.6974470000000004</v>
      </c>
      <c r="N302">
        <v>2.87378</v>
      </c>
      <c r="O302">
        <v>38.996279999999999</v>
      </c>
      <c r="P302">
        <v>1112.655</v>
      </c>
      <c r="Q302">
        <v>1261.078</v>
      </c>
      <c r="R302">
        <v>1495.183</v>
      </c>
      <c r="S302">
        <v>325.6309</v>
      </c>
      <c r="T302">
        <v>4.0466889999999998</v>
      </c>
      <c r="U302">
        <v>0.23007549999999999</v>
      </c>
      <c r="V302">
        <v>4438.3389999999999</v>
      </c>
      <c r="W302">
        <v>1.3410530000000001</v>
      </c>
      <c r="X302">
        <v>4.772602</v>
      </c>
      <c r="Y302">
        <v>1.3232630000000001</v>
      </c>
      <c r="Z302">
        <v>1.029196</v>
      </c>
      <c r="AA302">
        <v>-2.3797080000000002E-2</v>
      </c>
      <c r="AB302">
        <v>4.9823190000000003E-2</v>
      </c>
      <c r="AC302">
        <v>6.2513369999999999E-2</v>
      </c>
      <c r="AD302">
        <v>5.942016E-2</v>
      </c>
      <c r="AE302" t="s">
        <v>170</v>
      </c>
    </row>
    <row r="303" spans="1:31" x14ac:dyDescent="0.35">
      <c r="A303" s="7">
        <v>1.0430555555555556</v>
      </c>
      <c r="B303">
        <v>3223.3620000000001</v>
      </c>
      <c r="C303">
        <v>15309.85</v>
      </c>
      <c r="D303">
        <v>0</v>
      </c>
      <c r="E303">
        <v>18.722339999999999</v>
      </c>
      <c r="F303">
        <v>0.35234890000000002</v>
      </c>
      <c r="G303">
        <v>9.3567250000000008</v>
      </c>
      <c r="H303">
        <v>0</v>
      </c>
      <c r="I303">
        <v>50.407580000000003</v>
      </c>
      <c r="J303">
        <v>1.2001040000000001</v>
      </c>
      <c r="K303">
        <v>16.689309999999999</v>
      </c>
      <c r="L303">
        <v>1.719609E-3</v>
      </c>
      <c r="M303">
        <v>4.7966749999999996</v>
      </c>
      <c r="N303">
        <v>2.9200330000000001</v>
      </c>
      <c r="O303">
        <v>38.03275</v>
      </c>
      <c r="P303">
        <v>1065.846</v>
      </c>
      <c r="Q303">
        <v>1307.153</v>
      </c>
      <c r="R303">
        <v>1533.056</v>
      </c>
      <c r="S303">
        <v>323.81490000000002</v>
      </c>
      <c r="T303">
        <v>3.9387080000000001</v>
      </c>
      <c r="U303">
        <v>0.22654659999999999</v>
      </c>
      <c r="V303">
        <v>4352.8059999999996</v>
      </c>
      <c r="W303">
        <v>1.350393</v>
      </c>
      <c r="X303">
        <v>4.7496520000000002</v>
      </c>
      <c r="Y303">
        <v>1.3386720000000001</v>
      </c>
      <c r="Z303">
        <v>1.055164</v>
      </c>
      <c r="AA303">
        <v>-3.9489620000000003E-2</v>
      </c>
      <c r="AB303">
        <v>5.0260279999999997E-2</v>
      </c>
      <c r="AC303">
        <v>6.2777189999999997E-2</v>
      </c>
      <c r="AD303">
        <v>5.9745310000000003E-2</v>
      </c>
      <c r="AE303" t="s">
        <v>170</v>
      </c>
    </row>
    <row r="304" spans="1:31" x14ac:dyDescent="0.35">
      <c r="A304" s="7">
        <v>1.04375</v>
      </c>
      <c r="B304">
        <v>3242.2130000000002</v>
      </c>
      <c r="C304">
        <v>15407.47</v>
      </c>
      <c r="D304">
        <v>0</v>
      </c>
      <c r="E304">
        <v>18.9162</v>
      </c>
      <c r="F304">
        <v>0.34958099999999998</v>
      </c>
      <c r="G304">
        <v>9.4014030000000002</v>
      </c>
      <c r="H304">
        <v>0</v>
      </c>
      <c r="I304">
        <v>50.304949999999998</v>
      </c>
      <c r="J304">
        <v>1.186833</v>
      </c>
      <c r="K304">
        <v>16.70825</v>
      </c>
      <c r="L304">
        <v>1.6910600000000001E-3</v>
      </c>
      <c r="M304">
        <v>4.7698689999999999</v>
      </c>
      <c r="N304">
        <v>2.9204539999999999</v>
      </c>
      <c r="O304">
        <v>37.575159999999997</v>
      </c>
      <c r="P304">
        <v>1072.5989999999999</v>
      </c>
      <c r="Q304">
        <v>1320.346</v>
      </c>
      <c r="R304">
        <v>1545.75</v>
      </c>
      <c r="S304">
        <v>321.79629999999997</v>
      </c>
      <c r="T304">
        <v>3.8758249999999999</v>
      </c>
      <c r="U304">
        <v>0.22737470000000001</v>
      </c>
      <c r="V304">
        <v>4416.8869999999997</v>
      </c>
      <c r="W304">
        <v>1.362306</v>
      </c>
      <c r="X304">
        <v>4.7521449999999996</v>
      </c>
      <c r="Y304">
        <v>1.358554</v>
      </c>
      <c r="Z304">
        <v>1.076014</v>
      </c>
      <c r="AA304">
        <v>-3.7649429999999998E-2</v>
      </c>
      <c r="AB304">
        <v>5.0144080000000001E-2</v>
      </c>
      <c r="AC304">
        <v>6.271024E-2</v>
      </c>
      <c r="AD304">
        <v>5.9658629999999997E-2</v>
      </c>
      <c r="AE304" t="s">
        <v>170</v>
      </c>
    </row>
    <row r="305" spans="1:31" x14ac:dyDescent="0.35">
      <c r="A305" s="7">
        <v>1.0444444444444445</v>
      </c>
      <c r="B305">
        <v>3485.4749999999999</v>
      </c>
      <c r="C305">
        <v>17131.650000000001</v>
      </c>
      <c r="D305">
        <v>0</v>
      </c>
      <c r="E305">
        <v>18.729140000000001</v>
      </c>
      <c r="F305">
        <v>0.33056629999999998</v>
      </c>
      <c r="G305">
        <v>9.6896780000000007</v>
      </c>
      <c r="H305">
        <v>0</v>
      </c>
      <c r="I305">
        <v>51.875210000000003</v>
      </c>
      <c r="J305">
        <v>1.126066</v>
      </c>
      <c r="K305">
        <v>17.95956</v>
      </c>
      <c r="L305">
        <v>1.546838E-3</v>
      </c>
      <c r="M305">
        <v>5.0493059999999996</v>
      </c>
      <c r="N305">
        <v>2.9725169999999999</v>
      </c>
      <c r="O305">
        <v>37.758339999999997</v>
      </c>
      <c r="P305">
        <v>1134.809</v>
      </c>
      <c r="Q305">
        <v>1611.8510000000001</v>
      </c>
      <c r="R305">
        <v>1844.808</v>
      </c>
      <c r="S305">
        <v>320.71370000000002</v>
      </c>
      <c r="T305">
        <v>3.961112</v>
      </c>
      <c r="U305">
        <v>0.23434759999999999</v>
      </c>
      <c r="V305">
        <v>4925.2420000000002</v>
      </c>
      <c r="W305">
        <v>1.413076</v>
      </c>
      <c r="X305">
        <v>4.9151540000000002</v>
      </c>
      <c r="Y305">
        <v>1.5426550000000001</v>
      </c>
      <c r="Z305">
        <v>1.051987</v>
      </c>
      <c r="AA305">
        <v>-3.8192400000000001E-2</v>
      </c>
      <c r="AB305">
        <v>4.9499759999999997E-2</v>
      </c>
      <c r="AC305">
        <v>6.2381180000000001E-2</v>
      </c>
      <c r="AD305">
        <v>5.9216989999999997E-2</v>
      </c>
      <c r="AE305" t="s">
        <v>170</v>
      </c>
    </row>
    <row r="306" spans="1:31" x14ac:dyDescent="0.35">
      <c r="A306" s="7">
        <v>1.0451388888888888</v>
      </c>
      <c r="B306">
        <v>3449.3110000000001</v>
      </c>
      <c r="C306">
        <v>16953.96</v>
      </c>
      <c r="D306">
        <v>0</v>
      </c>
      <c r="E306">
        <v>18.397320000000001</v>
      </c>
      <c r="F306">
        <v>0.33610200000000001</v>
      </c>
      <c r="G306">
        <v>9.6710329999999995</v>
      </c>
      <c r="H306">
        <v>0</v>
      </c>
      <c r="I306">
        <v>52.274239999999999</v>
      </c>
      <c r="J306">
        <v>1.156461</v>
      </c>
      <c r="K306">
        <v>17.919709999999998</v>
      </c>
      <c r="L306">
        <v>1.576886E-3</v>
      </c>
      <c r="M306">
        <v>5.1709189999999996</v>
      </c>
      <c r="N306">
        <v>2.9890889999999999</v>
      </c>
      <c r="O306">
        <v>38.576189999999997</v>
      </c>
      <c r="P306">
        <v>1115.3910000000001</v>
      </c>
      <c r="Q306">
        <v>1521.0740000000001</v>
      </c>
      <c r="R306">
        <v>1753.4659999999999</v>
      </c>
      <c r="S306">
        <v>327.13490000000002</v>
      </c>
      <c r="T306">
        <v>4.1200020000000004</v>
      </c>
      <c r="U306">
        <v>0.2329358</v>
      </c>
      <c r="V306">
        <v>4815.6790000000001</v>
      </c>
      <c r="W306">
        <v>1.396128</v>
      </c>
      <c r="X306">
        <v>4.915171</v>
      </c>
      <c r="Y306">
        <v>1.536651</v>
      </c>
      <c r="Z306">
        <v>1.024157</v>
      </c>
      <c r="AA306">
        <v>-3.6330719999999997E-2</v>
      </c>
      <c r="AB306">
        <v>4.9705550000000001E-2</v>
      </c>
      <c r="AC306">
        <v>6.2492159999999998E-2</v>
      </c>
      <c r="AD306">
        <v>5.9363539999999999E-2</v>
      </c>
      <c r="AE306" t="s">
        <v>170</v>
      </c>
    </row>
    <row r="307" spans="1:31" x14ac:dyDescent="0.35">
      <c r="A307" s="7">
        <v>1.0458333333333334</v>
      </c>
      <c r="B307">
        <v>3377.7220000000002</v>
      </c>
      <c r="C307">
        <v>16534.7</v>
      </c>
      <c r="D307">
        <v>0</v>
      </c>
      <c r="E307">
        <v>18.373930000000001</v>
      </c>
      <c r="F307">
        <v>0.32923469999999999</v>
      </c>
      <c r="G307">
        <v>9.6677280000000003</v>
      </c>
      <c r="H307">
        <v>0</v>
      </c>
      <c r="I307">
        <v>52.425409999999999</v>
      </c>
      <c r="J307">
        <v>1.1654439999999999</v>
      </c>
      <c r="K307">
        <v>17.73931</v>
      </c>
      <c r="L307">
        <v>1.6239329999999999E-3</v>
      </c>
      <c r="M307">
        <v>5.3617790000000003</v>
      </c>
      <c r="N307">
        <v>3.0207639999999998</v>
      </c>
      <c r="O307">
        <v>37.593919999999997</v>
      </c>
      <c r="P307">
        <v>1080.5740000000001</v>
      </c>
      <c r="Q307">
        <v>1501.78</v>
      </c>
      <c r="R307">
        <v>1730.8130000000001</v>
      </c>
      <c r="S307">
        <v>323.51830000000001</v>
      </c>
      <c r="T307">
        <v>4.0985889999999996</v>
      </c>
      <c r="U307">
        <v>0.23000889999999999</v>
      </c>
      <c r="V307">
        <v>4691.0410000000002</v>
      </c>
      <c r="W307">
        <v>1.3888180000000001</v>
      </c>
      <c r="X307">
        <v>4.8952210000000003</v>
      </c>
      <c r="Y307">
        <v>1.544972</v>
      </c>
      <c r="Z307">
        <v>1.0216479999999999</v>
      </c>
      <c r="AA307">
        <v>-1.5788340000000001E-2</v>
      </c>
      <c r="AB307">
        <v>5.001104E-2</v>
      </c>
      <c r="AC307">
        <v>6.2607899999999994E-2</v>
      </c>
      <c r="AD307">
        <v>5.9544079999999999E-2</v>
      </c>
      <c r="AE307" t="s">
        <v>170</v>
      </c>
    </row>
    <row r="308" spans="1:31" x14ac:dyDescent="0.35">
      <c r="A308" s="7">
        <v>1.0465277777777777</v>
      </c>
      <c r="B308">
        <v>3336.6149999999998</v>
      </c>
      <c r="C308">
        <v>16258.61</v>
      </c>
      <c r="D308">
        <v>0</v>
      </c>
      <c r="E308">
        <v>18.497779999999999</v>
      </c>
      <c r="F308">
        <v>0.31794349999999999</v>
      </c>
      <c r="G308">
        <v>9.7263979999999997</v>
      </c>
      <c r="H308">
        <v>0</v>
      </c>
      <c r="I308">
        <v>52.408619999999999</v>
      </c>
      <c r="J308">
        <v>1.1502760000000001</v>
      </c>
      <c r="K308">
        <v>17.627870000000001</v>
      </c>
      <c r="L308">
        <v>1.6486999999999999E-3</v>
      </c>
      <c r="M308">
        <v>5.4832409999999996</v>
      </c>
      <c r="N308">
        <v>3.0376270000000001</v>
      </c>
      <c r="O308">
        <v>35.887129999999999</v>
      </c>
      <c r="P308">
        <v>1062.5409999999999</v>
      </c>
      <c r="Q308">
        <v>1455.23</v>
      </c>
      <c r="R308">
        <v>1682.5909999999999</v>
      </c>
      <c r="S308">
        <v>311.26670000000001</v>
      </c>
      <c r="T308">
        <v>3.9281700000000002</v>
      </c>
      <c r="U308">
        <v>0.2283693</v>
      </c>
      <c r="V308">
        <v>4640.5529999999999</v>
      </c>
      <c r="W308">
        <v>1.3907959999999999</v>
      </c>
      <c r="X308">
        <v>4.8727850000000004</v>
      </c>
      <c r="Y308">
        <v>1.5723689999999999</v>
      </c>
      <c r="Z308">
        <v>1.0382359999999999</v>
      </c>
      <c r="AA308">
        <v>-1.4750259999999999E-2</v>
      </c>
      <c r="AB308">
        <v>5.0060889999999997E-2</v>
      </c>
      <c r="AC308">
        <v>6.2533099999999994E-2</v>
      </c>
      <c r="AD308">
        <v>5.9506749999999997E-2</v>
      </c>
      <c r="AE308" t="s">
        <v>170</v>
      </c>
    </row>
    <row r="309" spans="1:31" x14ac:dyDescent="0.35">
      <c r="A309" s="7">
        <v>1.0472222222222223</v>
      </c>
      <c r="B309">
        <v>3400.5230000000001</v>
      </c>
      <c r="C309">
        <v>16610.439999999999</v>
      </c>
      <c r="D309">
        <v>0</v>
      </c>
      <c r="E309">
        <v>18.372389999999999</v>
      </c>
      <c r="F309">
        <v>0.32389960000000001</v>
      </c>
      <c r="G309">
        <v>9.7417820000000006</v>
      </c>
      <c r="H309">
        <v>0</v>
      </c>
      <c r="I309">
        <v>52.43515</v>
      </c>
      <c r="J309">
        <v>1.146536</v>
      </c>
      <c r="K309">
        <v>17.728200000000001</v>
      </c>
      <c r="L309">
        <v>1.607982E-3</v>
      </c>
      <c r="M309">
        <v>5.3844560000000001</v>
      </c>
      <c r="N309">
        <v>3.0072109999999999</v>
      </c>
      <c r="O309">
        <v>36.724530000000001</v>
      </c>
      <c r="P309">
        <v>1094.0650000000001</v>
      </c>
      <c r="Q309">
        <v>1379.3779999999999</v>
      </c>
      <c r="R309">
        <v>1611.3710000000001</v>
      </c>
      <c r="S309">
        <v>310.46100000000001</v>
      </c>
      <c r="T309">
        <v>3.9346540000000001</v>
      </c>
      <c r="U309">
        <v>0.2314562</v>
      </c>
      <c r="V309">
        <v>4723.6899999999996</v>
      </c>
      <c r="W309">
        <v>1.3891070000000001</v>
      </c>
      <c r="X309">
        <v>4.8846730000000003</v>
      </c>
      <c r="Y309">
        <v>1.5761480000000001</v>
      </c>
      <c r="Z309">
        <v>1.0341530000000001</v>
      </c>
      <c r="AA309">
        <v>-1.391438E-2</v>
      </c>
      <c r="AB309">
        <v>4.9528959999999997E-2</v>
      </c>
      <c r="AC309">
        <v>6.212935E-2</v>
      </c>
      <c r="AD309">
        <v>5.9049589999999999E-2</v>
      </c>
      <c r="AE309" t="s">
        <v>170</v>
      </c>
    </row>
    <row r="310" spans="1:31" x14ac:dyDescent="0.35">
      <c r="A310" s="7">
        <v>1.0479166666666666</v>
      </c>
      <c r="B310">
        <v>3437.8110000000001</v>
      </c>
      <c r="C310">
        <v>16821.099999999999</v>
      </c>
      <c r="D310">
        <v>0</v>
      </c>
      <c r="E310">
        <v>18.15821</v>
      </c>
      <c r="F310">
        <v>0.33784320000000001</v>
      </c>
      <c r="G310">
        <v>9.7404390000000003</v>
      </c>
      <c r="H310">
        <v>0</v>
      </c>
      <c r="I310">
        <v>52.556800000000003</v>
      </c>
      <c r="J310">
        <v>1.171419</v>
      </c>
      <c r="K310">
        <v>17.787089999999999</v>
      </c>
      <c r="L310">
        <v>1.5893820000000001E-3</v>
      </c>
      <c r="M310">
        <v>5.3094640000000002</v>
      </c>
      <c r="N310">
        <v>2.9894370000000001</v>
      </c>
      <c r="O310">
        <v>38.570929999999997</v>
      </c>
      <c r="P310">
        <v>1111.415</v>
      </c>
      <c r="Q310">
        <v>1361.586</v>
      </c>
      <c r="R310">
        <v>1596.3009999999999</v>
      </c>
      <c r="S310">
        <v>319.50850000000003</v>
      </c>
      <c r="T310">
        <v>4.0933390000000003</v>
      </c>
      <c r="U310">
        <v>0.23345160000000001</v>
      </c>
      <c r="V310">
        <v>4749.6899999999996</v>
      </c>
      <c r="W310">
        <v>1.3816029999999999</v>
      </c>
      <c r="X310">
        <v>4.8929689999999999</v>
      </c>
      <c r="Y310">
        <v>1.5595300000000001</v>
      </c>
      <c r="Z310">
        <v>1.0131619999999999</v>
      </c>
      <c r="AA310">
        <v>-1.3161020000000001E-2</v>
      </c>
      <c r="AB310">
        <v>4.9191940000000003E-2</v>
      </c>
      <c r="AC310">
        <v>6.1856080000000001E-2</v>
      </c>
      <c r="AD310">
        <v>5.874762E-2</v>
      </c>
      <c r="AE310" t="s">
        <v>170</v>
      </c>
    </row>
    <row r="311" spans="1:31" x14ac:dyDescent="0.35">
      <c r="A311" s="7">
        <v>1.0486111111111112</v>
      </c>
      <c r="B311">
        <v>3464.9960000000001</v>
      </c>
      <c r="C311">
        <v>16981.54</v>
      </c>
      <c r="D311">
        <v>0</v>
      </c>
      <c r="E311">
        <v>18.014589999999998</v>
      </c>
      <c r="F311">
        <v>0.34218130000000002</v>
      </c>
      <c r="G311">
        <v>9.7354269999999996</v>
      </c>
      <c r="H311">
        <v>0</v>
      </c>
      <c r="I311">
        <v>52.661990000000003</v>
      </c>
      <c r="J311">
        <v>1.179236</v>
      </c>
      <c r="K311">
        <v>17.89302</v>
      </c>
      <c r="L311">
        <v>1.5815580000000001E-3</v>
      </c>
      <c r="M311">
        <v>5.298133</v>
      </c>
      <c r="N311">
        <v>2.9802780000000002</v>
      </c>
      <c r="O311">
        <v>39.420879999999997</v>
      </c>
      <c r="P311">
        <v>1123.221</v>
      </c>
      <c r="Q311">
        <v>1392.518</v>
      </c>
      <c r="R311">
        <v>1629.404</v>
      </c>
      <c r="S311">
        <v>327.9606</v>
      </c>
      <c r="T311">
        <v>4.2536339999999999</v>
      </c>
      <c r="U311">
        <v>0.2345864</v>
      </c>
      <c r="V311">
        <v>4770.4870000000001</v>
      </c>
      <c r="W311">
        <v>1.376765</v>
      </c>
      <c r="X311">
        <v>4.9008820000000002</v>
      </c>
      <c r="Y311">
        <v>1.547973</v>
      </c>
      <c r="Z311">
        <v>0.99504360000000003</v>
      </c>
      <c r="AA311">
        <v>-3.126135E-2</v>
      </c>
      <c r="AB311">
        <v>4.8945750000000003E-2</v>
      </c>
      <c r="AC311">
        <v>6.1641399999999999E-2</v>
      </c>
      <c r="AD311">
        <v>5.8517119999999999E-2</v>
      </c>
      <c r="AE311" t="s">
        <v>170</v>
      </c>
    </row>
    <row r="312" spans="1:31" x14ac:dyDescent="0.35">
      <c r="A312" s="7">
        <v>1.0493055555555555</v>
      </c>
      <c r="B312">
        <v>3489.5680000000002</v>
      </c>
      <c r="C312">
        <v>17119.400000000001</v>
      </c>
      <c r="D312">
        <v>0</v>
      </c>
      <c r="E312">
        <v>17.913329999999998</v>
      </c>
      <c r="F312">
        <v>0.34146710000000002</v>
      </c>
      <c r="G312">
        <v>9.7158110000000004</v>
      </c>
      <c r="H312">
        <v>0</v>
      </c>
      <c r="I312">
        <v>52.723109999999998</v>
      </c>
      <c r="J312">
        <v>1.178444</v>
      </c>
      <c r="K312">
        <v>17.942920000000001</v>
      </c>
      <c r="L312">
        <v>1.5776469999999999E-3</v>
      </c>
      <c r="M312">
        <v>5.3000249999999998</v>
      </c>
      <c r="N312">
        <v>2.972718</v>
      </c>
      <c r="O312">
        <v>39.887210000000003</v>
      </c>
      <c r="P312">
        <v>1133.9780000000001</v>
      </c>
      <c r="Q312">
        <v>1423.329</v>
      </c>
      <c r="R312">
        <v>1662.377</v>
      </c>
      <c r="S312">
        <v>335.5813</v>
      </c>
      <c r="T312">
        <v>4.5019539999999996</v>
      </c>
      <c r="U312">
        <v>0.2354916</v>
      </c>
      <c r="V312">
        <v>4788.3999999999996</v>
      </c>
      <c r="W312">
        <v>1.372204</v>
      </c>
      <c r="X312">
        <v>4.9058789999999997</v>
      </c>
      <c r="Y312">
        <v>1.5257810000000001</v>
      </c>
      <c r="Z312">
        <v>0.98019040000000002</v>
      </c>
      <c r="AA312">
        <v>-3.0430849999999999E-2</v>
      </c>
      <c r="AB312">
        <v>4.8730379999999997E-2</v>
      </c>
      <c r="AC312">
        <v>6.1454210000000002E-2</v>
      </c>
      <c r="AD312">
        <v>5.8316560000000003E-2</v>
      </c>
      <c r="AE312" t="s">
        <v>170</v>
      </c>
    </row>
    <row r="313" spans="1:31" x14ac:dyDescent="0.35">
      <c r="A313" s="7">
        <v>1.05</v>
      </c>
      <c r="B313">
        <v>3486.6469999999999</v>
      </c>
      <c r="C313">
        <v>17119.38</v>
      </c>
      <c r="D313">
        <v>0</v>
      </c>
      <c r="E313">
        <v>17.856110000000001</v>
      </c>
      <c r="F313">
        <v>0.33376309999999998</v>
      </c>
      <c r="G313">
        <v>9.6810899999999993</v>
      </c>
      <c r="H313">
        <v>0</v>
      </c>
      <c r="I313">
        <v>52.776009999999999</v>
      </c>
      <c r="J313">
        <v>1.1885429999999999</v>
      </c>
      <c r="K313">
        <v>17.92013</v>
      </c>
      <c r="L313">
        <v>1.587305E-3</v>
      </c>
      <c r="M313">
        <v>5.3387440000000002</v>
      </c>
      <c r="N313">
        <v>2.9763860000000002</v>
      </c>
      <c r="O313">
        <v>40.878079999999997</v>
      </c>
      <c r="P313">
        <v>1130.558</v>
      </c>
      <c r="Q313">
        <v>1451.0340000000001</v>
      </c>
      <c r="R313">
        <v>1690.3489999999999</v>
      </c>
      <c r="S313">
        <v>342.81369999999998</v>
      </c>
      <c r="T313">
        <v>5.4713919999999998</v>
      </c>
      <c r="U313">
        <v>0.23524709999999999</v>
      </c>
      <c r="V313">
        <v>4771.335</v>
      </c>
      <c r="W313">
        <v>1.36846</v>
      </c>
      <c r="X313">
        <v>4.9099830000000004</v>
      </c>
      <c r="Y313">
        <v>1.439446</v>
      </c>
      <c r="Z313">
        <v>0.97021230000000003</v>
      </c>
      <c r="AA313">
        <v>-2.9536239999999998E-2</v>
      </c>
      <c r="AB313">
        <v>4.8669949999999997E-2</v>
      </c>
      <c r="AC313">
        <v>6.136747E-2</v>
      </c>
      <c r="AD313">
        <v>5.8237070000000002E-2</v>
      </c>
      <c r="AE313" t="s">
        <v>170</v>
      </c>
    </row>
    <row r="314" spans="1:31" x14ac:dyDescent="0.35">
      <c r="A314" s="7">
        <v>1.0840277777777778</v>
      </c>
      <c r="B314">
        <v>3505.7539999999999</v>
      </c>
      <c r="C314">
        <v>17207.62</v>
      </c>
      <c r="D314">
        <v>0</v>
      </c>
      <c r="E314">
        <v>17.880279999999999</v>
      </c>
      <c r="F314">
        <v>0.32910070000000002</v>
      </c>
      <c r="G314">
        <v>9.6809229999999999</v>
      </c>
      <c r="H314">
        <v>0</v>
      </c>
      <c r="I314">
        <v>52.76267</v>
      </c>
      <c r="J314">
        <v>1.1641030000000001</v>
      </c>
      <c r="K314">
        <v>17.97176</v>
      </c>
      <c r="L314">
        <v>1.586559E-3</v>
      </c>
      <c r="M314">
        <v>5.3688450000000003</v>
      </c>
      <c r="N314">
        <v>2.9721880000000001</v>
      </c>
      <c r="O314">
        <v>39.585189999999997</v>
      </c>
      <c r="P314">
        <v>1139.9349999999999</v>
      </c>
      <c r="Q314">
        <v>1481.8430000000001</v>
      </c>
      <c r="R314">
        <v>1723.171</v>
      </c>
      <c r="S314">
        <v>342.9085</v>
      </c>
      <c r="T314">
        <v>5.0101649999999998</v>
      </c>
      <c r="U314">
        <v>0.2359204</v>
      </c>
      <c r="V314">
        <v>4799.2560000000003</v>
      </c>
      <c r="W314">
        <v>1.368965</v>
      </c>
      <c r="X314">
        <v>4.9083909999999999</v>
      </c>
      <c r="Y314">
        <v>1.48821</v>
      </c>
      <c r="Z314">
        <v>0.96761799999999998</v>
      </c>
      <c r="AA314">
        <v>-2.8609550000000001E-2</v>
      </c>
      <c r="AB314">
        <v>4.8480000000000002E-2</v>
      </c>
      <c r="AC314">
        <v>6.120942E-2</v>
      </c>
      <c r="AD314">
        <v>5.806534E-2</v>
      </c>
      <c r="AE314" t="s">
        <v>170</v>
      </c>
    </row>
    <row r="315" spans="1:31" x14ac:dyDescent="0.35">
      <c r="A315" s="7">
        <v>1.0847222222222224</v>
      </c>
      <c r="B315">
        <v>3318.558</v>
      </c>
      <c r="C315">
        <v>15711.63</v>
      </c>
      <c r="D315">
        <v>0</v>
      </c>
      <c r="E315">
        <v>18.223269999999999</v>
      </c>
      <c r="F315">
        <v>0.35245120000000002</v>
      </c>
      <c r="G315">
        <v>9.2515260000000001</v>
      </c>
      <c r="H315">
        <v>0</v>
      </c>
      <c r="I315">
        <v>50.455959999999997</v>
      </c>
      <c r="J315">
        <v>1.1914469999999999</v>
      </c>
      <c r="K315">
        <v>16.720500000000001</v>
      </c>
      <c r="L315">
        <v>1.687886E-3</v>
      </c>
      <c r="M315">
        <v>4.7923179999999999</v>
      </c>
      <c r="N315">
        <v>2.8436680000000001</v>
      </c>
      <c r="O315">
        <v>39.409559999999999</v>
      </c>
      <c r="P315">
        <v>1127.5899999999999</v>
      </c>
      <c r="Q315">
        <v>1305.4469999999999</v>
      </c>
      <c r="R315">
        <v>1545.539</v>
      </c>
      <c r="S315">
        <v>344.9436</v>
      </c>
      <c r="T315">
        <v>4.6830619999999996</v>
      </c>
      <c r="U315">
        <v>0.23299310000000001</v>
      </c>
      <c r="V315">
        <v>4372.1139999999996</v>
      </c>
      <c r="W315">
        <v>1.317474</v>
      </c>
      <c r="X315">
        <v>4.7344739999999996</v>
      </c>
      <c r="Y315">
        <v>1.291355</v>
      </c>
      <c r="Z315">
        <v>0.99349980000000004</v>
      </c>
      <c r="AA315">
        <v>-2.2425480000000001E-2</v>
      </c>
      <c r="AB315">
        <v>4.851606E-2</v>
      </c>
      <c r="AC315">
        <v>6.1171009999999998E-2</v>
      </c>
      <c r="AD315">
        <v>5.8048719999999998E-2</v>
      </c>
      <c r="AE315" t="s">
        <v>170</v>
      </c>
    </row>
    <row r="316" spans="1:31" x14ac:dyDescent="0.35">
      <c r="A316" s="7">
        <v>1.0854166666666667</v>
      </c>
      <c r="B316">
        <v>3323.393</v>
      </c>
      <c r="C316">
        <v>15735.08</v>
      </c>
      <c r="D316">
        <v>0</v>
      </c>
      <c r="E316">
        <v>18.499130000000001</v>
      </c>
      <c r="F316">
        <v>0.3514062</v>
      </c>
      <c r="G316">
        <v>9.2819570000000002</v>
      </c>
      <c r="H316">
        <v>0</v>
      </c>
      <c r="I316">
        <v>50.315770000000001</v>
      </c>
      <c r="J316">
        <v>1.18275</v>
      </c>
      <c r="K316">
        <v>16.717020000000002</v>
      </c>
      <c r="L316">
        <v>1.67234E-3</v>
      </c>
      <c r="M316">
        <v>4.7745860000000002</v>
      </c>
      <c r="N316">
        <v>2.8536280000000001</v>
      </c>
      <c r="O316">
        <v>38.94614</v>
      </c>
      <c r="P316">
        <v>1125.674</v>
      </c>
      <c r="Q316">
        <v>1344.62</v>
      </c>
      <c r="R316">
        <v>1582.548</v>
      </c>
      <c r="S316">
        <v>346.57580000000002</v>
      </c>
      <c r="T316">
        <v>4.4864449999999998</v>
      </c>
      <c r="U316">
        <v>0.2332533</v>
      </c>
      <c r="V316">
        <v>4426.67</v>
      </c>
      <c r="W316">
        <v>1.3319730000000001</v>
      </c>
      <c r="X316">
        <v>4.7346430000000002</v>
      </c>
      <c r="Y316">
        <v>1.3075289999999999</v>
      </c>
      <c r="Z316">
        <v>1.013595</v>
      </c>
      <c r="AA316">
        <v>-2.2148270000000001E-2</v>
      </c>
      <c r="AB316">
        <v>4.849991E-2</v>
      </c>
      <c r="AC316">
        <v>6.1194400000000003E-2</v>
      </c>
      <c r="AD316">
        <v>5.8058940000000003E-2</v>
      </c>
      <c r="AE316" t="s">
        <v>170</v>
      </c>
    </row>
    <row r="317" spans="1:31" x14ac:dyDescent="0.35">
      <c r="A317" s="7">
        <v>1.086111111111111</v>
      </c>
      <c r="B317">
        <v>3251.8139999999999</v>
      </c>
      <c r="C317">
        <v>15347.56</v>
      </c>
      <c r="D317">
        <v>0</v>
      </c>
      <c r="E317">
        <v>18.759509999999999</v>
      </c>
      <c r="F317">
        <v>0.34691159999999999</v>
      </c>
      <c r="G317">
        <v>9.300122</v>
      </c>
      <c r="H317">
        <v>0</v>
      </c>
      <c r="I317">
        <v>50.256270000000001</v>
      </c>
      <c r="J317">
        <v>1.1891350000000001</v>
      </c>
      <c r="K317">
        <v>16.527760000000001</v>
      </c>
      <c r="L317">
        <v>1.6982869999999999E-3</v>
      </c>
      <c r="M317">
        <v>4.8505000000000003</v>
      </c>
      <c r="N317">
        <v>2.890879</v>
      </c>
      <c r="O317">
        <v>37.872059999999998</v>
      </c>
      <c r="P317">
        <v>1086.981</v>
      </c>
      <c r="Q317">
        <v>1372.6510000000001</v>
      </c>
      <c r="R317">
        <v>1603.82</v>
      </c>
      <c r="S317">
        <v>342.25060000000002</v>
      </c>
      <c r="T317">
        <v>4.2672109999999996</v>
      </c>
      <c r="U317">
        <v>0.23000889999999999</v>
      </c>
      <c r="V317">
        <v>4359.7129999999997</v>
      </c>
      <c r="W317">
        <v>1.3407020000000001</v>
      </c>
      <c r="X317">
        <v>4.7196930000000004</v>
      </c>
      <c r="Y317">
        <v>1.321599</v>
      </c>
      <c r="Z317">
        <v>1.0396939999999999</v>
      </c>
      <c r="AA317">
        <v>-3.8752370000000001E-2</v>
      </c>
      <c r="AB317">
        <v>4.8957180000000003E-2</v>
      </c>
      <c r="AC317">
        <v>6.1498440000000001E-2</v>
      </c>
      <c r="AD317">
        <v>5.8419510000000001E-2</v>
      </c>
      <c r="AE317" t="s">
        <v>170</v>
      </c>
    </row>
    <row r="318" spans="1:31" x14ac:dyDescent="0.35">
      <c r="A318" s="7">
        <v>1.0868055555555556</v>
      </c>
      <c r="B318">
        <v>3518.5659999999998</v>
      </c>
      <c r="C318">
        <v>17245.330000000002</v>
      </c>
      <c r="D318">
        <v>0</v>
      </c>
      <c r="E318">
        <v>18.590699999999998</v>
      </c>
      <c r="F318">
        <v>0.3279994</v>
      </c>
      <c r="G318">
        <v>9.6721830000000004</v>
      </c>
      <c r="H318">
        <v>0</v>
      </c>
      <c r="I318">
        <v>52.180909999999997</v>
      </c>
      <c r="J318">
        <v>1.147713</v>
      </c>
      <c r="K318">
        <v>17.874939999999999</v>
      </c>
      <c r="L318">
        <v>1.526805E-3</v>
      </c>
      <c r="M318">
        <v>5.1553620000000002</v>
      </c>
      <c r="N318">
        <v>2.9724870000000001</v>
      </c>
      <c r="O318">
        <v>39.071249999999999</v>
      </c>
      <c r="P318">
        <v>1144.6400000000001</v>
      </c>
      <c r="Q318">
        <v>1661.653</v>
      </c>
      <c r="R318">
        <v>1899.2729999999999</v>
      </c>
      <c r="S318">
        <v>345.39080000000001</v>
      </c>
      <c r="T318">
        <v>4.8820499999999996</v>
      </c>
      <c r="U318">
        <v>0.23696120000000001</v>
      </c>
      <c r="V318">
        <v>4930.5929999999998</v>
      </c>
      <c r="W318">
        <v>1.4013070000000001</v>
      </c>
      <c r="X318">
        <v>4.9012370000000001</v>
      </c>
      <c r="Y318">
        <v>1.4898370000000001</v>
      </c>
      <c r="Z318">
        <v>1.012167</v>
      </c>
      <c r="AA318">
        <v>-3.1022839999999999E-2</v>
      </c>
      <c r="AB318">
        <v>4.8380670000000001E-2</v>
      </c>
      <c r="AC318">
        <v>6.1239399999999999E-2</v>
      </c>
      <c r="AD318">
        <v>5.805134E-2</v>
      </c>
      <c r="AE318" t="s">
        <v>170</v>
      </c>
    </row>
    <row r="319" spans="1:31" x14ac:dyDescent="0.35">
      <c r="A319" s="7">
        <v>1.0875000000000001</v>
      </c>
      <c r="B319">
        <v>3427.1210000000001</v>
      </c>
      <c r="C319">
        <v>16782.400000000001</v>
      </c>
      <c r="D319">
        <v>0</v>
      </c>
      <c r="E319">
        <v>18.50422</v>
      </c>
      <c r="F319">
        <v>0.30508940000000001</v>
      </c>
      <c r="G319">
        <v>9.634862</v>
      </c>
      <c r="H319">
        <v>0</v>
      </c>
      <c r="I319">
        <v>52.33372</v>
      </c>
      <c r="J319">
        <v>1.1734450000000001</v>
      </c>
      <c r="K319">
        <v>17.65616</v>
      </c>
      <c r="L319">
        <v>1.5701070000000001E-3</v>
      </c>
      <c r="M319">
        <v>5.3716730000000004</v>
      </c>
      <c r="N319">
        <v>3.0069710000000001</v>
      </c>
      <c r="O319">
        <v>39.977730000000001</v>
      </c>
      <c r="P319">
        <v>1099.748</v>
      </c>
      <c r="Q319">
        <v>1593.9480000000001</v>
      </c>
      <c r="R319">
        <v>1827.7280000000001</v>
      </c>
      <c r="S319">
        <v>340.12389999999999</v>
      </c>
      <c r="T319">
        <v>6.7879199999999997</v>
      </c>
      <c r="U319">
        <v>0.232823</v>
      </c>
      <c r="V319">
        <v>4773.616</v>
      </c>
      <c r="W319">
        <v>1.3928940000000001</v>
      </c>
      <c r="X319">
        <v>4.8969389999999997</v>
      </c>
      <c r="Y319">
        <v>1.356633</v>
      </c>
      <c r="Z319">
        <v>1.0142169999999999</v>
      </c>
      <c r="AA319">
        <v>-1.0697470000000001E-2</v>
      </c>
      <c r="AB319">
        <v>4.890005E-2</v>
      </c>
      <c r="AC319">
        <v>6.1518389999999999E-2</v>
      </c>
      <c r="AD319">
        <v>5.8416910000000002E-2</v>
      </c>
      <c r="AE319" t="s">
        <v>170</v>
      </c>
    </row>
    <row r="320" spans="1:31" x14ac:dyDescent="0.35">
      <c r="A320" s="7">
        <v>1.0881944444444445</v>
      </c>
      <c r="B320">
        <v>3357.337</v>
      </c>
      <c r="C320">
        <v>16301.98</v>
      </c>
      <c r="D320">
        <v>0</v>
      </c>
      <c r="E320">
        <v>18.780339999999999</v>
      </c>
      <c r="F320">
        <v>0.27630480000000002</v>
      </c>
      <c r="G320">
        <v>9.6345349999999996</v>
      </c>
      <c r="H320">
        <v>0</v>
      </c>
      <c r="I320">
        <v>52.028959999999998</v>
      </c>
      <c r="J320">
        <v>1.130762</v>
      </c>
      <c r="K320">
        <v>17.236930000000001</v>
      </c>
      <c r="L320">
        <v>1.597666E-3</v>
      </c>
      <c r="M320">
        <v>5.5116719999999999</v>
      </c>
      <c r="N320">
        <v>3.0236109999999998</v>
      </c>
      <c r="O320">
        <v>37.675719999999998</v>
      </c>
      <c r="P320">
        <v>1072.6980000000001</v>
      </c>
      <c r="Q320">
        <v>1533.8489999999999</v>
      </c>
      <c r="R320">
        <v>1765.319</v>
      </c>
      <c r="S320">
        <v>316.84269999999998</v>
      </c>
      <c r="T320">
        <v>7.222429</v>
      </c>
      <c r="U320">
        <v>0.22884599999999999</v>
      </c>
      <c r="V320">
        <v>4677.2309999999998</v>
      </c>
      <c r="W320">
        <v>1.3931370000000001</v>
      </c>
      <c r="X320">
        <v>4.8556280000000003</v>
      </c>
      <c r="Y320">
        <v>1.268292</v>
      </c>
      <c r="Z320">
        <v>1.049523</v>
      </c>
      <c r="AA320">
        <v>-5.6198439999999997E-3</v>
      </c>
      <c r="AB320">
        <v>4.6227730000000002E-2</v>
      </c>
      <c r="AC320">
        <v>5.8348799999999999E-2</v>
      </c>
      <c r="AD320">
        <v>5.541198E-2</v>
      </c>
      <c r="AE320" t="s">
        <v>170</v>
      </c>
    </row>
    <row r="321" spans="1:31" x14ac:dyDescent="0.35">
      <c r="A321" s="7">
        <v>1.0888888888888888</v>
      </c>
      <c r="B321">
        <v>3427.5140000000001</v>
      </c>
      <c r="C321">
        <v>16749.22</v>
      </c>
      <c r="D321">
        <v>0</v>
      </c>
      <c r="E321">
        <v>18.879580000000001</v>
      </c>
      <c r="F321">
        <v>0.26515139999999998</v>
      </c>
      <c r="G321">
        <v>9.7257040000000003</v>
      </c>
      <c r="H321">
        <v>0</v>
      </c>
      <c r="I321">
        <v>51.895389999999999</v>
      </c>
      <c r="J321">
        <v>1.1490309999999999</v>
      </c>
      <c r="K321">
        <v>17.564509999999999</v>
      </c>
      <c r="L321">
        <v>1.5347399999999999E-3</v>
      </c>
      <c r="M321">
        <v>5.4128639999999999</v>
      </c>
      <c r="N321">
        <v>2.995908</v>
      </c>
      <c r="O321">
        <v>40.535640000000001</v>
      </c>
      <c r="P321">
        <v>1103.529</v>
      </c>
      <c r="Q321">
        <v>1403.434</v>
      </c>
      <c r="R321">
        <v>1639.798</v>
      </c>
      <c r="S321">
        <v>308.09399999999999</v>
      </c>
      <c r="T321">
        <v>9.5165559999999996</v>
      </c>
      <c r="U321">
        <v>0.23241220000000001</v>
      </c>
      <c r="V321">
        <v>4835.5709999999999</v>
      </c>
      <c r="W321">
        <v>1.4108099999999999</v>
      </c>
      <c r="X321">
        <v>4.8866949999999996</v>
      </c>
      <c r="Y321">
        <v>1.255166</v>
      </c>
      <c r="Z321">
        <v>1.0656620000000001</v>
      </c>
      <c r="AA321">
        <v>-9.2356069999999998E-3</v>
      </c>
      <c r="AB321">
        <v>4.8643569999999997E-2</v>
      </c>
      <c r="AC321">
        <v>6.1179659999999997E-2</v>
      </c>
      <c r="AD321">
        <v>5.8095500000000001E-2</v>
      </c>
      <c r="AE321" t="s">
        <v>170</v>
      </c>
    </row>
    <row r="322" spans="1:31" x14ac:dyDescent="0.35">
      <c r="A322" s="7">
        <v>1.0895833333333333</v>
      </c>
      <c r="B322">
        <v>3491.8690000000001</v>
      </c>
      <c r="C322">
        <v>17139.64</v>
      </c>
      <c r="D322">
        <v>0</v>
      </c>
      <c r="E322">
        <v>18.80255</v>
      </c>
      <c r="F322">
        <v>0.26718069999999999</v>
      </c>
      <c r="G322">
        <v>9.7041959999999996</v>
      </c>
      <c r="H322">
        <v>0</v>
      </c>
      <c r="I322">
        <v>51.792380000000001</v>
      </c>
      <c r="J322">
        <v>1.171745</v>
      </c>
      <c r="K322">
        <v>17.676829999999999</v>
      </c>
      <c r="L322">
        <v>1.4840739999999999E-3</v>
      </c>
      <c r="M322">
        <v>5.2786580000000001</v>
      </c>
      <c r="N322">
        <v>2.9659979999999999</v>
      </c>
      <c r="O322">
        <v>43.91675</v>
      </c>
      <c r="P322">
        <v>1133.383</v>
      </c>
      <c r="Q322">
        <v>1358.6610000000001</v>
      </c>
      <c r="R322">
        <v>1599.9290000000001</v>
      </c>
      <c r="S322">
        <v>309.53660000000002</v>
      </c>
      <c r="T322">
        <v>11.247450000000001</v>
      </c>
      <c r="U322">
        <v>0.23492769999999999</v>
      </c>
      <c r="V322">
        <v>4931.7470000000003</v>
      </c>
      <c r="W322">
        <v>1.4123520000000001</v>
      </c>
      <c r="X322">
        <v>4.908442</v>
      </c>
      <c r="Y322">
        <v>1.2162710000000001</v>
      </c>
      <c r="Z322">
        <v>1.06284</v>
      </c>
      <c r="AA322">
        <v>-8.8605209999999997E-3</v>
      </c>
      <c r="AB322">
        <v>4.8231049999999998E-2</v>
      </c>
      <c r="AC322">
        <v>6.0858830000000003E-2</v>
      </c>
      <c r="AD322">
        <v>5.7736460000000003E-2</v>
      </c>
      <c r="AE322" t="s">
        <v>170</v>
      </c>
    </row>
    <row r="323" spans="1:31" x14ac:dyDescent="0.35">
      <c r="A323" s="7">
        <v>1.0902777777777779</v>
      </c>
      <c r="B323">
        <v>3535.2629999999999</v>
      </c>
      <c r="C323">
        <v>17422.439999999999</v>
      </c>
      <c r="D323">
        <v>0</v>
      </c>
      <c r="E323">
        <v>18.613689999999998</v>
      </c>
      <c r="F323">
        <v>0.27704669999999998</v>
      </c>
      <c r="G323">
        <v>9.662528</v>
      </c>
      <c r="H323">
        <v>0</v>
      </c>
      <c r="I323">
        <v>51.823079999999997</v>
      </c>
      <c r="J323">
        <v>1.2040839999999999</v>
      </c>
      <c r="K323">
        <v>17.79175</v>
      </c>
      <c r="L323">
        <v>1.4504050000000001E-3</v>
      </c>
      <c r="M323">
        <v>5.1822369999999998</v>
      </c>
      <c r="N323">
        <v>2.948016</v>
      </c>
      <c r="O323">
        <v>47.166429999999998</v>
      </c>
      <c r="P323">
        <v>1152.0340000000001</v>
      </c>
      <c r="Q323">
        <v>1362.568</v>
      </c>
      <c r="R323">
        <v>1607.7629999999999</v>
      </c>
      <c r="S323">
        <v>320.01190000000003</v>
      </c>
      <c r="T323">
        <v>12.468120000000001</v>
      </c>
      <c r="U323">
        <v>0.2362331</v>
      </c>
      <c r="V323">
        <v>4974.6760000000004</v>
      </c>
      <c r="W323">
        <v>1.407159</v>
      </c>
      <c r="X323">
        <v>4.9281879999999996</v>
      </c>
      <c r="Y323">
        <v>1.195891</v>
      </c>
      <c r="Z323">
        <v>1.0437749999999999</v>
      </c>
      <c r="AA323">
        <v>-8.5331790000000001E-3</v>
      </c>
      <c r="AB323">
        <v>4.8010070000000002E-2</v>
      </c>
      <c r="AC323">
        <v>6.0654800000000002E-2</v>
      </c>
      <c r="AD323">
        <v>5.7522629999999998E-2</v>
      </c>
      <c r="AE323" t="s">
        <v>170</v>
      </c>
    </row>
    <row r="324" spans="1:31" x14ac:dyDescent="0.35">
      <c r="A324" s="7">
        <v>1.0909722222222222</v>
      </c>
      <c r="B324">
        <v>3569.2350000000001</v>
      </c>
      <c r="C324">
        <v>17658.689999999999</v>
      </c>
      <c r="D324">
        <v>0</v>
      </c>
      <c r="E324">
        <v>18.480879999999999</v>
      </c>
      <c r="F324">
        <v>0.27867560000000002</v>
      </c>
      <c r="G324">
        <v>9.6160920000000001</v>
      </c>
      <c r="H324">
        <v>0</v>
      </c>
      <c r="I324">
        <v>51.863889999999998</v>
      </c>
      <c r="J324">
        <v>1.2116039999999999</v>
      </c>
      <c r="K324">
        <v>17.960640000000001</v>
      </c>
      <c r="L324">
        <v>1.4278940000000001E-3</v>
      </c>
      <c r="M324">
        <v>5.1536679999999997</v>
      </c>
      <c r="N324">
        <v>2.9388130000000001</v>
      </c>
      <c r="O324">
        <v>48.736139999999999</v>
      </c>
      <c r="P324">
        <v>1165.78</v>
      </c>
      <c r="Q324">
        <v>1407.597</v>
      </c>
      <c r="R324">
        <v>1656.405</v>
      </c>
      <c r="S324">
        <v>329.79539999999997</v>
      </c>
      <c r="T324">
        <v>13.22021</v>
      </c>
      <c r="U324">
        <v>0.23667360000000001</v>
      </c>
      <c r="V324">
        <v>5010.7659999999996</v>
      </c>
      <c r="W324">
        <v>1.403877</v>
      </c>
      <c r="X324">
        <v>4.9474710000000002</v>
      </c>
      <c r="Y324">
        <v>1.1867650000000001</v>
      </c>
      <c r="Z324">
        <v>1.0265070000000001</v>
      </c>
      <c r="AA324">
        <v>-2.6746140000000002E-2</v>
      </c>
      <c r="AB324">
        <v>4.7889609999999999E-2</v>
      </c>
      <c r="AC324">
        <v>6.0520360000000002E-2</v>
      </c>
      <c r="AD324">
        <v>5.7391169999999998E-2</v>
      </c>
      <c r="AE324" t="s">
        <v>170</v>
      </c>
    </row>
    <row r="325" spans="1:31" x14ac:dyDescent="0.35">
      <c r="A325" s="7">
        <v>1.0916666666666666</v>
      </c>
      <c r="B325">
        <v>3568.2910000000002</v>
      </c>
      <c r="C325">
        <v>17691.099999999999</v>
      </c>
      <c r="D325">
        <v>0</v>
      </c>
      <c r="E325">
        <v>18.404540000000001</v>
      </c>
      <c r="F325">
        <v>0.2772522</v>
      </c>
      <c r="G325">
        <v>9.559018</v>
      </c>
      <c r="H325">
        <v>0</v>
      </c>
      <c r="I325">
        <v>51.903309999999998</v>
      </c>
      <c r="J325">
        <v>1.218075</v>
      </c>
      <c r="K325">
        <v>18.031569999999999</v>
      </c>
      <c r="L325">
        <v>1.424661E-3</v>
      </c>
      <c r="M325">
        <v>5.1834049999999996</v>
      </c>
      <c r="N325">
        <v>2.9436810000000002</v>
      </c>
      <c r="O325">
        <v>49.427489999999999</v>
      </c>
      <c r="P325">
        <v>1162.759</v>
      </c>
      <c r="Q325">
        <v>1448.0450000000001</v>
      </c>
      <c r="R325">
        <v>1698.26</v>
      </c>
      <c r="S325">
        <v>338.75689999999997</v>
      </c>
      <c r="T325">
        <v>13.680440000000001</v>
      </c>
      <c r="U325">
        <v>0.23575160000000001</v>
      </c>
      <c r="V325">
        <v>4996.1090000000004</v>
      </c>
      <c r="W325">
        <v>1.4001410000000001</v>
      </c>
      <c r="X325">
        <v>4.9578639999999998</v>
      </c>
      <c r="Y325">
        <v>1.181924</v>
      </c>
      <c r="Z325">
        <v>1.011638</v>
      </c>
      <c r="AA325">
        <v>-2.6259029999999999E-2</v>
      </c>
      <c r="AB325">
        <v>4.796197E-2</v>
      </c>
      <c r="AC325">
        <v>6.0512690000000001E-2</v>
      </c>
      <c r="AD325">
        <v>5.7411450000000003E-2</v>
      </c>
      <c r="AE325" t="s">
        <v>170</v>
      </c>
    </row>
    <row r="326" spans="1:31" x14ac:dyDescent="0.35">
      <c r="A326" s="7">
        <v>1.1256944444444443</v>
      </c>
      <c r="B326">
        <v>3415.9459999999999</v>
      </c>
      <c r="C326">
        <v>16392.68</v>
      </c>
      <c r="D326">
        <v>0</v>
      </c>
      <c r="E326">
        <v>18.34076</v>
      </c>
      <c r="F326">
        <v>0.31904320000000003</v>
      </c>
      <c r="G326">
        <v>9.105518</v>
      </c>
      <c r="H326">
        <v>0</v>
      </c>
      <c r="I326">
        <v>50.027859999999997</v>
      </c>
      <c r="J326">
        <v>1.182828</v>
      </c>
      <c r="K326">
        <v>16.972429999999999</v>
      </c>
      <c r="L326">
        <v>1.504603E-3</v>
      </c>
      <c r="M326">
        <v>4.6094200000000001</v>
      </c>
      <c r="N326">
        <v>2.8029310000000001</v>
      </c>
      <c r="O326">
        <v>44.131189999999997</v>
      </c>
      <c r="P326">
        <v>1174.5740000000001</v>
      </c>
      <c r="Q326">
        <v>1321.047</v>
      </c>
      <c r="R326">
        <v>1574.2809999999999</v>
      </c>
      <c r="S326">
        <v>340.51690000000002</v>
      </c>
      <c r="T326">
        <v>8.9651169999999993</v>
      </c>
      <c r="U326">
        <v>0.2340515</v>
      </c>
      <c r="V326">
        <v>4551.4809999999998</v>
      </c>
      <c r="W326">
        <v>1.332422</v>
      </c>
      <c r="X326">
        <v>4.79887</v>
      </c>
      <c r="Y326">
        <v>1.1496580000000001</v>
      </c>
      <c r="Z326">
        <v>1.0269189999999999</v>
      </c>
      <c r="AA326">
        <v>-2.2378530000000001E-2</v>
      </c>
      <c r="AB326">
        <v>4.7881779999999999E-2</v>
      </c>
      <c r="AC326">
        <v>6.0410209999999999E-2</v>
      </c>
      <c r="AD326">
        <v>5.7313429999999999E-2</v>
      </c>
      <c r="AE326" t="s">
        <v>170</v>
      </c>
    </row>
    <row r="327" spans="1:31" x14ac:dyDescent="0.35">
      <c r="A327" s="7">
        <v>1.1263888888888889</v>
      </c>
      <c r="B327">
        <v>3401.35</v>
      </c>
      <c r="C327">
        <v>16317.88</v>
      </c>
      <c r="D327">
        <v>0</v>
      </c>
      <c r="E327">
        <v>18.451550000000001</v>
      </c>
      <c r="F327">
        <v>0.33243529999999999</v>
      </c>
      <c r="G327">
        <v>9.1266099999999994</v>
      </c>
      <c r="H327">
        <v>0</v>
      </c>
      <c r="I327">
        <v>50.113590000000002</v>
      </c>
      <c r="J327">
        <v>1.161381</v>
      </c>
      <c r="K327">
        <v>17.008030000000002</v>
      </c>
      <c r="L327">
        <v>1.5181260000000001E-3</v>
      </c>
      <c r="M327">
        <v>4.6226330000000004</v>
      </c>
      <c r="N327">
        <v>2.8218549999999998</v>
      </c>
      <c r="O327">
        <v>41.30162</v>
      </c>
      <c r="P327">
        <v>1164.058</v>
      </c>
      <c r="Q327">
        <v>1331.374</v>
      </c>
      <c r="R327">
        <v>1581.3979999999999</v>
      </c>
      <c r="S327">
        <v>342.43700000000001</v>
      </c>
      <c r="T327">
        <v>6.5827799999999996</v>
      </c>
      <c r="U327">
        <v>0.23341300000000001</v>
      </c>
      <c r="V327">
        <v>4554.4170000000004</v>
      </c>
      <c r="W327">
        <v>1.3390029999999999</v>
      </c>
      <c r="X327">
        <v>4.7974699999999997</v>
      </c>
      <c r="Y327">
        <v>1.2056480000000001</v>
      </c>
      <c r="Z327">
        <v>1.0389999999999999</v>
      </c>
      <c r="AA327">
        <v>-2.2237679999999999E-2</v>
      </c>
      <c r="AB327">
        <v>4.8050460000000003E-2</v>
      </c>
      <c r="AC327">
        <v>6.056897E-2</v>
      </c>
      <c r="AD327">
        <v>5.7479349999999998E-2</v>
      </c>
      <c r="AE327" t="s">
        <v>170</v>
      </c>
    </row>
    <row r="328" spans="1:31" x14ac:dyDescent="0.35">
      <c r="A328" s="7">
        <v>1.1270833333333334</v>
      </c>
      <c r="B328">
        <v>3392.944</v>
      </c>
      <c r="C328">
        <v>16263.71</v>
      </c>
      <c r="D328">
        <v>0</v>
      </c>
      <c r="E328">
        <v>18.58351</v>
      </c>
      <c r="F328">
        <v>0.33978419999999998</v>
      </c>
      <c r="G328">
        <v>9.1651380000000007</v>
      </c>
      <c r="H328">
        <v>0</v>
      </c>
      <c r="I328">
        <v>50.120060000000002</v>
      </c>
      <c r="J328">
        <v>1.150992</v>
      </c>
      <c r="K328">
        <v>17.02505</v>
      </c>
      <c r="L328">
        <v>1.5269940000000001E-3</v>
      </c>
      <c r="M328">
        <v>4.626538</v>
      </c>
      <c r="N328">
        <v>2.8355980000000001</v>
      </c>
      <c r="O328">
        <v>39.840859999999999</v>
      </c>
      <c r="P328">
        <v>1156.712</v>
      </c>
      <c r="Q328">
        <v>1348.1020000000001</v>
      </c>
      <c r="R328">
        <v>1595.125</v>
      </c>
      <c r="S328">
        <v>344.03609999999998</v>
      </c>
      <c r="T328">
        <v>5.3686150000000001</v>
      </c>
      <c r="U328">
        <v>0.2330634</v>
      </c>
      <c r="V328">
        <v>4568.2209999999995</v>
      </c>
      <c r="W328">
        <v>1.3463890000000001</v>
      </c>
      <c r="X328">
        <v>4.7933909999999997</v>
      </c>
      <c r="Y328">
        <v>1.2547159999999999</v>
      </c>
      <c r="Z328">
        <v>1.0488770000000001</v>
      </c>
      <c r="AA328">
        <v>-2.2059289999999999E-2</v>
      </c>
      <c r="AB328">
        <v>4.8217650000000001E-2</v>
      </c>
      <c r="AC328">
        <v>6.0750680000000001E-2</v>
      </c>
      <c r="AD328">
        <v>5.766052E-2</v>
      </c>
      <c r="AE328" t="s">
        <v>170</v>
      </c>
    </row>
    <row r="329" spans="1:31" x14ac:dyDescent="0.35">
      <c r="A329" s="7">
        <v>1.1277777777777778</v>
      </c>
      <c r="B329">
        <v>3391.26</v>
      </c>
      <c r="C329">
        <v>16244.37</v>
      </c>
      <c r="D329">
        <v>0</v>
      </c>
      <c r="E329">
        <v>18.709810000000001</v>
      </c>
      <c r="F329">
        <v>0.34353070000000002</v>
      </c>
      <c r="G329">
        <v>9.2104599999999994</v>
      </c>
      <c r="H329">
        <v>0</v>
      </c>
      <c r="I329">
        <v>50.104730000000004</v>
      </c>
      <c r="J329">
        <v>1.144523</v>
      </c>
      <c r="K329">
        <v>17.034089999999999</v>
      </c>
      <c r="L329">
        <v>1.529442E-3</v>
      </c>
      <c r="M329">
        <v>4.6237789999999999</v>
      </c>
      <c r="N329">
        <v>2.845224</v>
      </c>
      <c r="O329">
        <v>39.056460000000001</v>
      </c>
      <c r="P329">
        <v>1152.857</v>
      </c>
      <c r="Q329">
        <v>1365.046</v>
      </c>
      <c r="R329">
        <v>1609.556</v>
      </c>
      <c r="S329">
        <v>345.17180000000002</v>
      </c>
      <c r="T329">
        <v>4.7399760000000004</v>
      </c>
      <c r="U329">
        <v>0.23301450000000001</v>
      </c>
      <c r="V329">
        <v>4591.277</v>
      </c>
      <c r="W329">
        <v>1.3538559999999999</v>
      </c>
      <c r="X329">
        <v>4.7900689999999999</v>
      </c>
      <c r="Y329">
        <v>1.291569</v>
      </c>
      <c r="Z329">
        <v>1.057132</v>
      </c>
      <c r="AA329">
        <v>-2.1861849999999999E-2</v>
      </c>
      <c r="AB329">
        <v>4.8375229999999998E-2</v>
      </c>
      <c r="AC329">
        <v>6.0947790000000002E-2</v>
      </c>
      <c r="AD329">
        <v>5.7849270000000001E-2</v>
      </c>
      <c r="AE329" t="s">
        <v>170</v>
      </c>
    </row>
    <row r="330" spans="1:31" x14ac:dyDescent="0.35">
      <c r="A330" s="7">
        <v>1.1284722222222221</v>
      </c>
      <c r="B330">
        <v>3200.8020000000001</v>
      </c>
      <c r="C330">
        <v>15111.24</v>
      </c>
      <c r="D330">
        <v>0</v>
      </c>
      <c r="E330">
        <v>18.9679</v>
      </c>
      <c r="F330">
        <v>0.3395996</v>
      </c>
      <c r="G330">
        <v>9.1962729999999997</v>
      </c>
      <c r="H330">
        <v>0</v>
      </c>
      <c r="I330">
        <v>50.01614</v>
      </c>
      <c r="J330">
        <v>1.1688510000000001</v>
      </c>
      <c r="K330">
        <v>16.3034</v>
      </c>
      <c r="L330">
        <v>1.6341870000000001E-3</v>
      </c>
      <c r="M330">
        <v>4.7829629999999996</v>
      </c>
      <c r="N330">
        <v>2.9153129999999998</v>
      </c>
      <c r="O330">
        <v>37.139479999999999</v>
      </c>
      <c r="P330">
        <v>1060.788</v>
      </c>
      <c r="Q330">
        <v>1379.4960000000001</v>
      </c>
      <c r="R330">
        <v>1609.69</v>
      </c>
      <c r="S330">
        <v>335.60599999999999</v>
      </c>
      <c r="T330">
        <v>4.2302749999999998</v>
      </c>
      <c r="U330">
        <v>0.2240067</v>
      </c>
      <c r="V330">
        <v>4307.2740000000003</v>
      </c>
      <c r="W330">
        <v>1.3456859999999999</v>
      </c>
      <c r="X330">
        <v>4.7210809999999999</v>
      </c>
      <c r="Y330">
        <v>1.212825</v>
      </c>
      <c r="Z330">
        <v>1.0843400000000001</v>
      </c>
      <c r="AA330">
        <v>-3.213879E-2</v>
      </c>
      <c r="AB330">
        <v>4.6671219999999999E-2</v>
      </c>
      <c r="AC330">
        <v>5.8512710000000002E-2</v>
      </c>
      <c r="AD330">
        <v>5.5659670000000001E-2</v>
      </c>
      <c r="AE330" t="s">
        <v>170</v>
      </c>
    </row>
    <row r="331" spans="1:31" x14ac:dyDescent="0.35">
      <c r="A331" s="7">
        <v>1.1291666666666667</v>
      </c>
      <c r="B331">
        <v>3233.6570000000002</v>
      </c>
      <c r="C331">
        <v>15247.14</v>
      </c>
      <c r="D331">
        <v>0</v>
      </c>
      <c r="E331">
        <v>19.162430000000001</v>
      </c>
      <c r="F331">
        <v>0.33777279999999998</v>
      </c>
      <c r="G331">
        <v>9.3072219999999994</v>
      </c>
      <c r="H331">
        <v>0</v>
      </c>
      <c r="I331">
        <v>49.926679999999998</v>
      </c>
      <c r="J331">
        <v>1.14438</v>
      </c>
      <c r="K331">
        <v>16.3111</v>
      </c>
      <c r="L331">
        <v>1.5899519999999999E-3</v>
      </c>
      <c r="M331">
        <v>4.7400419999999999</v>
      </c>
      <c r="N331">
        <v>2.9081250000000001</v>
      </c>
      <c r="O331">
        <v>36.304830000000003</v>
      </c>
      <c r="P331">
        <v>1075.634</v>
      </c>
      <c r="Q331">
        <v>1349.971</v>
      </c>
      <c r="R331">
        <v>1580.027</v>
      </c>
      <c r="S331">
        <v>327.16410000000002</v>
      </c>
      <c r="T331">
        <v>3.8948450000000001</v>
      </c>
      <c r="U331">
        <v>0.22574939999999999</v>
      </c>
      <c r="V331">
        <v>4392.3090000000002</v>
      </c>
      <c r="W331">
        <v>1.3583099999999999</v>
      </c>
      <c r="X331">
        <v>4.7151389999999997</v>
      </c>
      <c r="Y331">
        <v>1.234394</v>
      </c>
      <c r="Z331">
        <v>1.107226</v>
      </c>
      <c r="AA331">
        <v>-3.1743809999999997E-2</v>
      </c>
      <c r="AB331">
        <v>4.6757680000000003E-2</v>
      </c>
      <c r="AC331">
        <v>5.873569E-2</v>
      </c>
      <c r="AD331">
        <v>5.5840550000000003E-2</v>
      </c>
      <c r="AE331" t="s">
        <v>170</v>
      </c>
    </row>
    <row r="332" spans="1:31" x14ac:dyDescent="0.35">
      <c r="A332" s="7">
        <v>1.1298611111111112</v>
      </c>
      <c r="B332">
        <v>3257.3139999999999</v>
      </c>
      <c r="C332">
        <v>15349.16</v>
      </c>
      <c r="D332">
        <v>0</v>
      </c>
      <c r="E332">
        <v>19.300059999999998</v>
      </c>
      <c r="F332">
        <v>0.33859129999999998</v>
      </c>
      <c r="G332">
        <v>9.4025960000000008</v>
      </c>
      <c r="H332">
        <v>0</v>
      </c>
      <c r="I332">
        <v>49.886150000000001</v>
      </c>
      <c r="J332">
        <v>1.1318539999999999</v>
      </c>
      <c r="K332">
        <v>16.308</v>
      </c>
      <c r="L332">
        <v>1.5562200000000001E-3</v>
      </c>
      <c r="M332">
        <v>4.6964860000000002</v>
      </c>
      <c r="N332">
        <v>2.9033329999999999</v>
      </c>
      <c r="O332">
        <v>35.92192</v>
      </c>
      <c r="P332">
        <v>1086</v>
      </c>
      <c r="Q332">
        <v>1323.6610000000001</v>
      </c>
      <c r="R332">
        <v>1552.961</v>
      </c>
      <c r="S332">
        <v>319.64760000000001</v>
      </c>
      <c r="T332">
        <v>3.655824</v>
      </c>
      <c r="U332">
        <v>0.22728480000000001</v>
      </c>
      <c r="V332">
        <v>4457.5870000000004</v>
      </c>
      <c r="W332">
        <v>1.3684860000000001</v>
      </c>
      <c r="X332">
        <v>4.7122130000000002</v>
      </c>
      <c r="Y332">
        <v>1.252435</v>
      </c>
      <c r="Z332">
        <v>1.126687</v>
      </c>
      <c r="AA332">
        <v>-3.1442129999999999E-2</v>
      </c>
      <c r="AB332">
        <v>4.6893150000000001E-2</v>
      </c>
      <c r="AC332">
        <v>5.9006719999999999E-2</v>
      </c>
      <c r="AD332">
        <v>5.607065E-2</v>
      </c>
      <c r="AE332" t="s">
        <v>170</v>
      </c>
    </row>
    <row r="333" spans="1:31" x14ac:dyDescent="0.35">
      <c r="A333" s="7">
        <v>1.1305555555555555</v>
      </c>
      <c r="B333">
        <v>3459.136</v>
      </c>
      <c r="C333">
        <v>16522.310000000001</v>
      </c>
      <c r="D333">
        <v>0</v>
      </c>
      <c r="E333">
        <v>19.257190000000001</v>
      </c>
      <c r="F333">
        <v>0.34579670000000001</v>
      </c>
      <c r="G333">
        <v>9.5222460000000009</v>
      </c>
      <c r="H333">
        <v>0</v>
      </c>
      <c r="I333">
        <v>49.862580000000001</v>
      </c>
      <c r="J333">
        <v>1.0988169999999999</v>
      </c>
      <c r="K333">
        <v>17.02854</v>
      </c>
      <c r="L333">
        <v>1.434676E-3</v>
      </c>
      <c r="M333">
        <v>4.4912570000000001</v>
      </c>
      <c r="N333">
        <v>2.839941</v>
      </c>
      <c r="O333">
        <v>37.216270000000002</v>
      </c>
      <c r="P333">
        <v>1180.8150000000001</v>
      </c>
      <c r="Q333">
        <v>1301.1189999999999</v>
      </c>
      <c r="R333">
        <v>1541.4280000000001</v>
      </c>
      <c r="S333">
        <v>322.00830000000002</v>
      </c>
      <c r="T333">
        <v>3.6280730000000001</v>
      </c>
      <c r="U333">
        <v>0.2363529</v>
      </c>
      <c r="V333">
        <v>4812.1629999999996</v>
      </c>
      <c r="W333">
        <v>1.391146</v>
      </c>
      <c r="X333">
        <v>4.7764280000000001</v>
      </c>
      <c r="Y333">
        <v>1.3703540000000001</v>
      </c>
      <c r="Z333">
        <v>1.1241140000000001</v>
      </c>
      <c r="AA333">
        <v>-2.155135E-2</v>
      </c>
      <c r="AB333">
        <v>4.8485939999999998E-2</v>
      </c>
      <c r="AC333">
        <v>6.1343149999999999E-2</v>
      </c>
      <c r="AD333">
        <v>5.8153749999999997E-2</v>
      </c>
      <c r="AE333" t="s">
        <v>170</v>
      </c>
    </row>
    <row r="334" spans="1:31" x14ac:dyDescent="0.35">
      <c r="A334" s="7">
        <v>1.1312499999999999</v>
      </c>
      <c r="B334">
        <v>3449.1559999999999</v>
      </c>
      <c r="C334">
        <v>16496.48</v>
      </c>
      <c r="D334">
        <v>0</v>
      </c>
      <c r="E334">
        <v>19.244910000000001</v>
      </c>
      <c r="F334">
        <v>0.35097030000000001</v>
      </c>
      <c r="G334">
        <v>9.5311920000000008</v>
      </c>
      <c r="H334">
        <v>0</v>
      </c>
      <c r="I334">
        <v>49.940269999999998</v>
      </c>
      <c r="J334">
        <v>1.112382</v>
      </c>
      <c r="K334">
        <v>17.04074</v>
      </c>
      <c r="L334">
        <v>1.444163E-3</v>
      </c>
      <c r="M334">
        <v>4.4846630000000003</v>
      </c>
      <c r="N334">
        <v>2.8490359999999999</v>
      </c>
      <c r="O334">
        <v>37.745109999999997</v>
      </c>
      <c r="P334">
        <v>1172.895</v>
      </c>
      <c r="Q334">
        <v>1319.1120000000001</v>
      </c>
      <c r="R334">
        <v>1557.172</v>
      </c>
      <c r="S334">
        <v>323.99130000000002</v>
      </c>
      <c r="T334">
        <v>3.615631</v>
      </c>
      <c r="U334">
        <v>0.2359193</v>
      </c>
      <c r="V334">
        <v>4804.9409999999998</v>
      </c>
      <c r="W334">
        <v>1.3930769999999999</v>
      </c>
      <c r="X334">
        <v>4.7827580000000003</v>
      </c>
      <c r="Y334">
        <v>1.374204</v>
      </c>
      <c r="Z334">
        <v>1.1217440000000001</v>
      </c>
      <c r="AA334">
        <v>-2.1647389999999999E-2</v>
      </c>
      <c r="AB334">
        <v>4.8778679999999998E-2</v>
      </c>
      <c r="AC334">
        <v>6.1679749999999998E-2</v>
      </c>
      <c r="AD334">
        <v>5.8486059999999999E-2</v>
      </c>
      <c r="AE334" t="s">
        <v>170</v>
      </c>
    </row>
    <row r="335" spans="1:31" x14ac:dyDescent="0.35">
      <c r="A335" s="7">
        <v>1.1319444444444444</v>
      </c>
      <c r="B335">
        <v>3445.2260000000001</v>
      </c>
      <c r="C335">
        <v>16494.34</v>
      </c>
      <c r="D335">
        <v>0</v>
      </c>
      <c r="E335">
        <v>19.260400000000001</v>
      </c>
      <c r="F335">
        <v>0.35293570000000002</v>
      </c>
      <c r="G335">
        <v>9.5413920000000001</v>
      </c>
      <c r="H335">
        <v>0</v>
      </c>
      <c r="I335">
        <v>49.983899999999998</v>
      </c>
      <c r="J335">
        <v>1.1176950000000001</v>
      </c>
      <c r="K335">
        <v>17.067689999999999</v>
      </c>
      <c r="L335">
        <v>1.4495980000000001E-3</v>
      </c>
      <c r="M335">
        <v>4.4823069999999996</v>
      </c>
      <c r="N335">
        <v>2.856786</v>
      </c>
      <c r="O335">
        <v>37.967849999999999</v>
      </c>
      <c r="P335">
        <v>1168.0119999999999</v>
      </c>
      <c r="Q335">
        <v>1335.7280000000001</v>
      </c>
      <c r="R335">
        <v>1572.3320000000001</v>
      </c>
      <c r="S335">
        <v>325.608</v>
      </c>
      <c r="T335">
        <v>3.6100919999999999</v>
      </c>
      <c r="U335">
        <v>0.2353671</v>
      </c>
      <c r="V335">
        <v>4808.8810000000003</v>
      </c>
      <c r="W335">
        <v>1.39581</v>
      </c>
      <c r="X335">
        <v>4.7875940000000003</v>
      </c>
      <c r="Y335">
        <v>1.3774109999999999</v>
      </c>
      <c r="Z335">
        <v>1.119532</v>
      </c>
      <c r="AA335">
        <v>-2.1715729999999999E-2</v>
      </c>
      <c r="AB335">
        <v>4.9065409999999997E-2</v>
      </c>
      <c r="AC335">
        <v>6.1993329999999999E-2</v>
      </c>
      <c r="AD335">
        <v>5.8800699999999997E-2</v>
      </c>
      <c r="AE335" t="s">
        <v>170</v>
      </c>
    </row>
    <row r="336" spans="1:31" x14ac:dyDescent="0.35">
      <c r="A336" s="7">
        <v>1.132638888888889</v>
      </c>
      <c r="B336">
        <v>3444.7260000000001</v>
      </c>
      <c r="C336">
        <v>16505.91</v>
      </c>
      <c r="D336">
        <v>0</v>
      </c>
      <c r="E336">
        <v>19.283850000000001</v>
      </c>
      <c r="F336">
        <v>0.35330080000000003</v>
      </c>
      <c r="G336">
        <v>9.5536440000000002</v>
      </c>
      <c r="H336">
        <v>0</v>
      </c>
      <c r="I336">
        <v>50.01764</v>
      </c>
      <c r="J336">
        <v>1.1187469999999999</v>
      </c>
      <c r="K336">
        <v>17.098020000000002</v>
      </c>
      <c r="L336">
        <v>1.4528060000000001E-3</v>
      </c>
      <c r="M336">
        <v>4.4823089999999999</v>
      </c>
      <c r="N336">
        <v>2.8633329999999999</v>
      </c>
      <c r="O336">
        <v>38.035469999999997</v>
      </c>
      <c r="P336">
        <v>1165.0119999999999</v>
      </c>
      <c r="Q336">
        <v>1350.3230000000001</v>
      </c>
      <c r="R336">
        <v>1585.846</v>
      </c>
      <c r="S336">
        <v>326.88150000000002</v>
      </c>
      <c r="T336">
        <v>3.6072799999999998</v>
      </c>
      <c r="U336">
        <v>0.23490169999999999</v>
      </c>
      <c r="V336">
        <v>4818.2049999999999</v>
      </c>
      <c r="W336">
        <v>1.398719</v>
      </c>
      <c r="X336">
        <v>4.7916460000000001</v>
      </c>
      <c r="Y336">
        <v>1.380455</v>
      </c>
      <c r="Z336">
        <v>1.117459</v>
      </c>
      <c r="AA336">
        <v>-2.1751099999999999E-2</v>
      </c>
      <c r="AB336">
        <v>4.934119E-2</v>
      </c>
      <c r="AC336">
        <v>6.2299590000000002E-2</v>
      </c>
      <c r="AD336">
        <v>5.9106449999999998E-2</v>
      </c>
      <c r="AE336" t="s">
        <v>170</v>
      </c>
    </row>
    <row r="337" spans="1:31" x14ac:dyDescent="0.35">
      <c r="A337" s="7">
        <v>1.1333333333333333</v>
      </c>
      <c r="B337">
        <v>3357.7979999999998</v>
      </c>
      <c r="C337">
        <v>16038.24</v>
      </c>
      <c r="D337">
        <v>0</v>
      </c>
      <c r="E337">
        <v>19.39095</v>
      </c>
      <c r="F337">
        <v>0.3501301</v>
      </c>
      <c r="G337">
        <v>9.5574429999999992</v>
      </c>
      <c r="H337">
        <v>0</v>
      </c>
      <c r="I337">
        <v>50.087260000000001</v>
      </c>
      <c r="J337">
        <v>1.1345780000000001</v>
      </c>
      <c r="K337">
        <v>16.911950000000001</v>
      </c>
      <c r="L337">
        <v>1.498732E-3</v>
      </c>
      <c r="M337">
        <v>4.5829870000000001</v>
      </c>
      <c r="N337">
        <v>2.901729</v>
      </c>
      <c r="O337">
        <v>37.299639999999997</v>
      </c>
      <c r="P337">
        <v>1119.8720000000001</v>
      </c>
      <c r="Q337">
        <v>1362.3440000000001</v>
      </c>
      <c r="R337">
        <v>1591.1189999999999</v>
      </c>
      <c r="S337">
        <v>323.0061</v>
      </c>
      <c r="T337">
        <v>3.5218989999999999</v>
      </c>
      <c r="U337">
        <v>0.2310565</v>
      </c>
      <c r="V337">
        <v>4698.9669999999996</v>
      </c>
      <c r="W337">
        <v>1.399419</v>
      </c>
      <c r="X337">
        <v>4.7764160000000002</v>
      </c>
      <c r="Y337">
        <v>1.3862399999999999</v>
      </c>
      <c r="Z337">
        <v>1.1259110000000001</v>
      </c>
      <c r="AA337">
        <v>-3.851835E-2</v>
      </c>
      <c r="AB337">
        <v>5.0058020000000002E-2</v>
      </c>
      <c r="AC337">
        <v>6.2868839999999995E-2</v>
      </c>
      <c r="AD337">
        <v>5.9739559999999997E-2</v>
      </c>
      <c r="AE337" t="s">
        <v>170</v>
      </c>
    </row>
    <row r="338" spans="1:31" x14ac:dyDescent="0.35">
      <c r="A338" s="7">
        <v>1.1673611111111111</v>
      </c>
      <c r="B338">
        <v>3370.3710000000001</v>
      </c>
      <c r="C338">
        <v>16098.61</v>
      </c>
      <c r="D338">
        <v>0</v>
      </c>
      <c r="E338">
        <v>19.46564</v>
      </c>
      <c r="F338">
        <v>0.34811550000000002</v>
      </c>
      <c r="G338">
        <v>9.599615</v>
      </c>
      <c r="H338">
        <v>0</v>
      </c>
      <c r="I338">
        <v>50.065309999999997</v>
      </c>
      <c r="J338">
        <v>1.1241639999999999</v>
      </c>
      <c r="K338">
        <v>16.934999999999999</v>
      </c>
      <c r="L338">
        <v>1.485349E-3</v>
      </c>
      <c r="M338">
        <v>4.5688440000000003</v>
      </c>
      <c r="N338">
        <v>2.9014739999999999</v>
      </c>
      <c r="O338">
        <v>36.977930000000001</v>
      </c>
      <c r="P338">
        <v>1124.6289999999999</v>
      </c>
      <c r="Q338">
        <v>1353.1369999999999</v>
      </c>
      <c r="R338">
        <v>1581.7090000000001</v>
      </c>
      <c r="S338">
        <v>319.39139999999998</v>
      </c>
      <c r="T338">
        <v>3.4464890000000001</v>
      </c>
      <c r="U338">
        <v>0.23131779999999999</v>
      </c>
      <c r="V338">
        <v>4735.143</v>
      </c>
      <c r="W338">
        <v>1.4049320000000001</v>
      </c>
      <c r="X338">
        <v>4.7765089999999999</v>
      </c>
      <c r="Y338">
        <v>1.393764</v>
      </c>
      <c r="Z338">
        <v>1.133143</v>
      </c>
      <c r="AA338">
        <v>-3.8491369999999997E-2</v>
      </c>
      <c r="AB338">
        <v>5.0207349999999998E-2</v>
      </c>
      <c r="AC338">
        <v>6.3072569999999994E-2</v>
      </c>
      <c r="AD338">
        <v>5.9930499999999998E-2</v>
      </c>
      <c r="AE338" t="s">
        <v>170</v>
      </c>
    </row>
    <row r="339" spans="1:31" x14ac:dyDescent="0.35">
      <c r="A339" s="7">
        <v>1.1680555555555556</v>
      </c>
      <c r="B339">
        <v>3378.6750000000002</v>
      </c>
      <c r="C339">
        <v>16142.15</v>
      </c>
      <c r="D339">
        <v>0</v>
      </c>
      <c r="E339">
        <v>19.517130000000002</v>
      </c>
      <c r="F339">
        <v>0.34762670000000001</v>
      </c>
      <c r="G339">
        <v>9.6367189999999994</v>
      </c>
      <c r="H339">
        <v>0</v>
      </c>
      <c r="I339">
        <v>50.065649999999998</v>
      </c>
      <c r="J339">
        <v>1.118746</v>
      </c>
      <c r="K339">
        <v>16.95148</v>
      </c>
      <c r="L339">
        <v>1.4760089999999999E-3</v>
      </c>
      <c r="M339">
        <v>4.5546239999999996</v>
      </c>
      <c r="N339">
        <v>2.902145</v>
      </c>
      <c r="O339">
        <v>36.822020000000002</v>
      </c>
      <c r="P339">
        <v>1127.377</v>
      </c>
      <c r="Q339">
        <v>1344.37</v>
      </c>
      <c r="R339">
        <v>1572.4090000000001</v>
      </c>
      <c r="S339">
        <v>316.02629999999999</v>
      </c>
      <c r="T339">
        <v>3.3814570000000002</v>
      </c>
      <c r="U339">
        <v>0.231575</v>
      </c>
      <c r="V339">
        <v>4762.1719999999996</v>
      </c>
      <c r="W339">
        <v>1.4094789999999999</v>
      </c>
      <c r="X339">
        <v>4.7776569999999996</v>
      </c>
      <c r="Y339">
        <v>1.401168</v>
      </c>
      <c r="Z339">
        <v>1.139386</v>
      </c>
      <c r="AA339">
        <v>-3.8397250000000001E-2</v>
      </c>
      <c r="AB339">
        <v>5.0372390000000003E-2</v>
      </c>
      <c r="AC339">
        <v>6.3297500000000007E-2</v>
      </c>
      <c r="AD339">
        <v>6.0141210000000001E-2</v>
      </c>
      <c r="AE339" t="s">
        <v>170</v>
      </c>
    </row>
    <row r="340" spans="1:31" x14ac:dyDescent="0.35">
      <c r="A340" s="7">
        <v>1.16875</v>
      </c>
      <c r="B340">
        <v>3384.0920000000001</v>
      </c>
      <c r="C340">
        <v>16175.31</v>
      </c>
      <c r="D340">
        <v>0</v>
      </c>
      <c r="E340">
        <v>19.554819999999999</v>
      </c>
      <c r="F340">
        <v>0.34797299999999998</v>
      </c>
      <c r="G340">
        <v>9.6677959999999992</v>
      </c>
      <c r="H340">
        <v>0</v>
      </c>
      <c r="I340">
        <v>50.076009999999997</v>
      </c>
      <c r="J340">
        <v>1.116778</v>
      </c>
      <c r="K340">
        <v>16.96857</v>
      </c>
      <c r="L340">
        <v>1.4696290000000001E-3</v>
      </c>
      <c r="M340">
        <v>4.5412759999999999</v>
      </c>
      <c r="N340">
        <v>2.9036330000000001</v>
      </c>
      <c r="O340">
        <v>36.761389999999999</v>
      </c>
      <c r="P340">
        <v>1128.7070000000001</v>
      </c>
      <c r="Q340">
        <v>1336.5840000000001</v>
      </c>
      <c r="R340">
        <v>1563.9749999999999</v>
      </c>
      <c r="S340">
        <v>312.87639999999999</v>
      </c>
      <c r="T340">
        <v>3.3335720000000002</v>
      </c>
      <c r="U340">
        <v>0.2317205</v>
      </c>
      <c r="V340">
        <v>4783.134</v>
      </c>
      <c r="W340">
        <v>1.4134169999999999</v>
      </c>
      <c r="X340">
        <v>4.7798090000000002</v>
      </c>
      <c r="Y340">
        <v>1.4100630000000001</v>
      </c>
      <c r="Z340">
        <v>1.144887</v>
      </c>
      <c r="AA340">
        <v>-3.7985959999999999E-2</v>
      </c>
      <c r="AB340">
        <v>5.0552420000000001E-2</v>
      </c>
      <c r="AC340">
        <v>6.3530719999999999E-2</v>
      </c>
      <c r="AD340">
        <v>6.0362730000000003E-2</v>
      </c>
      <c r="AE340" t="s">
        <v>170</v>
      </c>
    </row>
    <row r="341" spans="1:31" x14ac:dyDescent="0.35">
      <c r="A341" s="7">
        <v>1.1694444444444445</v>
      </c>
      <c r="B341">
        <v>3387.8270000000002</v>
      </c>
      <c r="C341">
        <v>16207.13</v>
      </c>
      <c r="D341">
        <v>0</v>
      </c>
      <c r="E341">
        <v>19.577470000000002</v>
      </c>
      <c r="F341">
        <v>0.34891159999999999</v>
      </c>
      <c r="G341">
        <v>9.6905850000000004</v>
      </c>
      <c r="H341">
        <v>0</v>
      </c>
      <c r="I341">
        <v>50.093829999999997</v>
      </c>
      <c r="J341">
        <v>1.1183620000000001</v>
      </c>
      <c r="K341">
        <v>16.993790000000001</v>
      </c>
      <c r="L341">
        <v>1.4652840000000001E-3</v>
      </c>
      <c r="M341">
        <v>4.529598</v>
      </c>
      <c r="N341">
        <v>2.9056989999999998</v>
      </c>
      <c r="O341">
        <v>36.777810000000002</v>
      </c>
      <c r="P341">
        <v>1129.1469999999999</v>
      </c>
      <c r="Q341">
        <v>1330.248</v>
      </c>
      <c r="R341">
        <v>1557.0450000000001</v>
      </c>
      <c r="S341">
        <v>309.85329999999999</v>
      </c>
      <c r="T341">
        <v>3.3248289999999998</v>
      </c>
      <c r="U341">
        <v>0.23172319999999999</v>
      </c>
      <c r="V341">
        <v>4800.0609999999997</v>
      </c>
      <c r="W341">
        <v>1.416855</v>
      </c>
      <c r="X341">
        <v>4.7839299999999998</v>
      </c>
      <c r="Y341">
        <v>1.4248749999999999</v>
      </c>
      <c r="Z341">
        <v>1.1499889999999999</v>
      </c>
      <c r="AA341">
        <v>-3.6504910000000002E-2</v>
      </c>
      <c r="AB341">
        <v>5.074364E-2</v>
      </c>
      <c r="AC341">
        <v>6.3763479999999997E-2</v>
      </c>
      <c r="AD341">
        <v>6.0587870000000002E-2</v>
      </c>
      <c r="AE341" t="s">
        <v>170</v>
      </c>
    </row>
    <row r="342" spans="1:31" x14ac:dyDescent="0.35">
      <c r="A342" s="7">
        <v>1.1701388888888888</v>
      </c>
      <c r="B342">
        <v>3285.808</v>
      </c>
      <c r="C342">
        <v>15587.97</v>
      </c>
      <c r="D342">
        <v>0</v>
      </c>
      <c r="E342">
        <v>19.63927</v>
      </c>
      <c r="F342">
        <v>0.35350280000000001</v>
      </c>
      <c r="G342">
        <v>9.6739049999999995</v>
      </c>
      <c r="H342">
        <v>0</v>
      </c>
      <c r="I342">
        <v>50.092390000000002</v>
      </c>
      <c r="J342">
        <v>1.1496869999999999</v>
      </c>
      <c r="K342">
        <v>16.502970000000001</v>
      </c>
      <c r="L342">
        <v>1.5176499999999999E-3</v>
      </c>
      <c r="M342">
        <v>4.5924399999999999</v>
      </c>
      <c r="N342">
        <v>2.9408249999999998</v>
      </c>
      <c r="O342">
        <v>36.382019999999997</v>
      </c>
      <c r="P342">
        <v>1080.9259999999999</v>
      </c>
      <c r="Q342">
        <v>1330.9010000000001</v>
      </c>
      <c r="R342">
        <v>1550.972</v>
      </c>
      <c r="S342">
        <v>301.77409999999998</v>
      </c>
      <c r="T342">
        <v>3.5260189999999998</v>
      </c>
      <c r="U342">
        <v>0.22660910000000001</v>
      </c>
      <c r="V342">
        <v>4624.433</v>
      </c>
      <c r="W342">
        <v>1.4073960000000001</v>
      </c>
      <c r="X342">
        <v>4.7440290000000003</v>
      </c>
      <c r="Y342">
        <v>1.3772219999999999</v>
      </c>
      <c r="Z342">
        <v>1.1672499999999999</v>
      </c>
      <c r="AA342">
        <v>-1.9750940000000002E-2</v>
      </c>
      <c r="AB342">
        <v>4.9080949999999998E-2</v>
      </c>
      <c r="AC342">
        <v>6.1624989999999998E-2</v>
      </c>
      <c r="AD342">
        <v>5.8617820000000001E-2</v>
      </c>
      <c r="AE342" t="s">
        <v>170</v>
      </c>
    </row>
    <row r="343" spans="1:31" x14ac:dyDescent="0.35">
      <c r="A343" s="7">
        <v>1.1708333333333334</v>
      </c>
      <c r="B343">
        <v>3317.933</v>
      </c>
      <c r="C343">
        <v>15842.08</v>
      </c>
      <c r="D343">
        <v>0</v>
      </c>
      <c r="E343">
        <v>19.601780000000002</v>
      </c>
      <c r="F343">
        <v>0.34807399999999999</v>
      </c>
      <c r="G343">
        <v>9.6521509999999999</v>
      </c>
      <c r="H343">
        <v>0</v>
      </c>
      <c r="I343">
        <v>50.095869999999998</v>
      </c>
      <c r="J343">
        <v>1.1522950000000001</v>
      </c>
      <c r="K343">
        <v>16.70871</v>
      </c>
      <c r="L343">
        <v>1.488168E-3</v>
      </c>
      <c r="M343">
        <v>4.5570320000000004</v>
      </c>
      <c r="N343">
        <v>2.93363</v>
      </c>
      <c r="O343">
        <v>36.38138</v>
      </c>
      <c r="P343">
        <v>1094.6179999999999</v>
      </c>
      <c r="Q343">
        <v>1316.952</v>
      </c>
      <c r="R343">
        <v>1540.2550000000001</v>
      </c>
      <c r="S343">
        <v>294.12209999999999</v>
      </c>
      <c r="T343">
        <v>3.7812990000000002</v>
      </c>
      <c r="U343">
        <v>0.22707630000000001</v>
      </c>
      <c r="V343">
        <v>4689.5749999999998</v>
      </c>
      <c r="W343">
        <v>1.413402</v>
      </c>
      <c r="X343">
        <v>4.7746839999999997</v>
      </c>
      <c r="Y343">
        <v>1.457228</v>
      </c>
      <c r="Z343">
        <v>1.1825429999999999</v>
      </c>
      <c r="AA343">
        <v>-8.0561680000000007E-3</v>
      </c>
      <c r="AB343">
        <v>4.926183E-2</v>
      </c>
      <c r="AC343">
        <v>6.1852400000000002E-2</v>
      </c>
      <c r="AD343">
        <v>5.883642E-2</v>
      </c>
      <c r="AE343" t="s">
        <v>170</v>
      </c>
    </row>
    <row r="344" spans="1:31" x14ac:dyDescent="0.35">
      <c r="A344" s="7">
        <v>1.1715277777777777</v>
      </c>
      <c r="B344">
        <v>3341.212</v>
      </c>
      <c r="C344">
        <v>16040.54</v>
      </c>
      <c r="D344">
        <v>0</v>
      </c>
      <c r="E344">
        <v>19.57639</v>
      </c>
      <c r="F344">
        <v>0.34452389999999999</v>
      </c>
      <c r="G344">
        <v>9.6325699999999994</v>
      </c>
      <c r="H344">
        <v>0</v>
      </c>
      <c r="I344">
        <v>50.108919999999998</v>
      </c>
      <c r="J344">
        <v>1.1537869999999999</v>
      </c>
      <c r="K344">
        <v>16.874189999999999</v>
      </c>
      <c r="L344">
        <v>1.467847E-3</v>
      </c>
      <c r="M344">
        <v>4.5107439999999999</v>
      </c>
      <c r="N344">
        <v>2.9296280000000001</v>
      </c>
      <c r="O344">
        <v>36.455800000000004</v>
      </c>
      <c r="P344">
        <v>1104.0340000000001</v>
      </c>
      <c r="Q344">
        <v>1292.913</v>
      </c>
      <c r="R344">
        <v>1518.8910000000001</v>
      </c>
      <c r="S344">
        <v>287.19659999999999</v>
      </c>
      <c r="T344">
        <v>3.9220790000000001</v>
      </c>
      <c r="U344">
        <v>0.22744829999999999</v>
      </c>
      <c r="V344">
        <v>4740.5370000000003</v>
      </c>
      <c r="W344">
        <v>1.4188080000000001</v>
      </c>
      <c r="X344">
        <v>4.8008139999999999</v>
      </c>
      <c r="Y344">
        <v>1.5085150000000001</v>
      </c>
      <c r="Z344">
        <v>1.195179</v>
      </c>
      <c r="AA344">
        <v>-3.351138E-4</v>
      </c>
      <c r="AB344">
        <v>4.9477819999999999E-2</v>
      </c>
      <c r="AC344">
        <v>6.2126250000000001E-2</v>
      </c>
      <c r="AD344">
        <v>5.9099039999999999E-2</v>
      </c>
      <c r="AE344" t="s">
        <v>170</v>
      </c>
    </row>
    <row r="345" spans="1:31" x14ac:dyDescent="0.35">
      <c r="A345" s="7">
        <v>1.1722222222222223</v>
      </c>
      <c r="B345">
        <v>3444.0909999999999</v>
      </c>
      <c r="C345">
        <v>16734.64</v>
      </c>
      <c r="D345">
        <v>0</v>
      </c>
      <c r="E345">
        <v>19.51014</v>
      </c>
      <c r="F345">
        <v>0.34426440000000003</v>
      </c>
      <c r="G345">
        <v>9.6541309999999996</v>
      </c>
      <c r="H345">
        <v>0</v>
      </c>
      <c r="I345">
        <v>50.1158</v>
      </c>
      <c r="J345">
        <v>1.13809</v>
      </c>
      <c r="K345">
        <v>17.439499999999999</v>
      </c>
      <c r="L345">
        <v>1.412125E-3</v>
      </c>
      <c r="M345">
        <v>4.4091240000000003</v>
      </c>
      <c r="N345">
        <v>2.8996029999999999</v>
      </c>
      <c r="O345">
        <v>37.120829999999998</v>
      </c>
      <c r="P345">
        <v>1150.6590000000001</v>
      </c>
      <c r="Q345">
        <v>1262.2729999999999</v>
      </c>
      <c r="R345">
        <v>1495.335</v>
      </c>
      <c r="S345">
        <v>285.37290000000002</v>
      </c>
      <c r="T345">
        <v>3.9131999999999998</v>
      </c>
      <c r="U345">
        <v>0.23156879999999999</v>
      </c>
      <c r="V345">
        <v>4938.1480000000001</v>
      </c>
      <c r="W345">
        <v>1.4338029999999999</v>
      </c>
      <c r="X345">
        <v>4.8589440000000002</v>
      </c>
      <c r="Y345">
        <v>1.603982</v>
      </c>
      <c r="Z345">
        <v>1.1949669999999999</v>
      </c>
      <c r="AA345">
        <v>-4.6824529999999996E-3</v>
      </c>
      <c r="AB345">
        <v>5.1214629999999997E-2</v>
      </c>
      <c r="AC345">
        <v>6.4284209999999994E-2</v>
      </c>
      <c r="AD345">
        <v>6.1113550000000003E-2</v>
      </c>
      <c r="AE345" t="s">
        <v>170</v>
      </c>
    </row>
    <row r="346" spans="1:31" x14ac:dyDescent="0.35">
      <c r="A346" s="7">
        <v>1.1729166666666666</v>
      </c>
      <c r="B346">
        <v>3469.4189999999999</v>
      </c>
      <c r="C346">
        <v>16756.37</v>
      </c>
      <c r="D346">
        <v>0</v>
      </c>
      <c r="E346">
        <v>19.408819999999999</v>
      </c>
      <c r="F346">
        <v>0.34818840000000001</v>
      </c>
      <c r="G346">
        <v>9.6105640000000001</v>
      </c>
      <c r="H346">
        <v>0</v>
      </c>
      <c r="I346">
        <v>49.612670000000001</v>
      </c>
      <c r="J346">
        <v>1.0907640000000001</v>
      </c>
      <c r="K346">
        <v>17.151039999999998</v>
      </c>
      <c r="L346">
        <v>1.4128669999999999E-3</v>
      </c>
      <c r="M346">
        <v>4.3391149999999996</v>
      </c>
      <c r="N346">
        <v>2.8523939999999999</v>
      </c>
      <c r="O346">
        <v>37.63823</v>
      </c>
      <c r="P346">
        <v>1178.68</v>
      </c>
      <c r="Q346">
        <v>1232.99</v>
      </c>
      <c r="R346">
        <v>1469.0840000000001</v>
      </c>
      <c r="S346">
        <v>289.32589999999999</v>
      </c>
      <c r="T346">
        <v>3.472766</v>
      </c>
      <c r="U346">
        <v>0.23430429999999999</v>
      </c>
      <c r="V346">
        <v>4920.9409999999998</v>
      </c>
      <c r="W346">
        <v>1.4183760000000001</v>
      </c>
      <c r="X346">
        <v>4.8297340000000002</v>
      </c>
      <c r="Y346">
        <v>1.364322</v>
      </c>
      <c r="Z346">
        <v>1.1808129999999999</v>
      </c>
      <c r="AA346">
        <v>-2.280598E-2</v>
      </c>
      <c r="AB346">
        <v>5.114925E-2</v>
      </c>
      <c r="AC346">
        <v>6.4166520000000005E-2</v>
      </c>
      <c r="AD346">
        <v>6.0985669999999999E-2</v>
      </c>
      <c r="AE346" t="s">
        <v>170</v>
      </c>
    </row>
    <row r="347" spans="1:31" x14ac:dyDescent="0.35">
      <c r="A347" s="7">
        <v>1.1736111111111112</v>
      </c>
      <c r="B347">
        <v>3389.7150000000001</v>
      </c>
      <c r="C347">
        <v>16393.73</v>
      </c>
      <c r="D347">
        <v>0</v>
      </c>
      <c r="E347">
        <v>19.603670000000001</v>
      </c>
      <c r="F347">
        <v>0.35501450000000001</v>
      </c>
      <c r="G347">
        <v>9.7031679999999998</v>
      </c>
      <c r="H347">
        <v>0</v>
      </c>
      <c r="I347">
        <v>50.167580000000001</v>
      </c>
      <c r="J347">
        <v>1.157332</v>
      </c>
      <c r="K347">
        <v>17.316859999999998</v>
      </c>
      <c r="L347">
        <v>1.463677E-3</v>
      </c>
      <c r="M347">
        <v>4.4389279999999998</v>
      </c>
      <c r="N347">
        <v>2.9257680000000001</v>
      </c>
      <c r="O347">
        <v>37.628239999999998</v>
      </c>
      <c r="P347">
        <v>1120.9449999999999</v>
      </c>
      <c r="Q347">
        <v>1282.3309999999999</v>
      </c>
      <c r="R347">
        <v>1508.5709999999999</v>
      </c>
      <c r="S347">
        <v>287.65589999999997</v>
      </c>
      <c r="T347">
        <v>3.5982639999999999</v>
      </c>
      <c r="U347">
        <v>0.22900799999999999</v>
      </c>
      <c r="V347">
        <v>4862.6840000000002</v>
      </c>
      <c r="W347">
        <v>1.4345410000000001</v>
      </c>
      <c r="X347">
        <v>4.8363149999999999</v>
      </c>
      <c r="Y347">
        <v>1.5584709999999999</v>
      </c>
      <c r="Z347">
        <v>1.182215</v>
      </c>
      <c r="AA347">
        <v>-1.6119140000000001E-2</v>
      </c>
      <c r="AB347">
        <v>5.2011420000000003E-2</v>
      </c>
      <c r="AC347">
        <v>6.5012539999999994E-2</v>
      </c>
      <c r="AD347">
        <v>6.1881230000000002E-2</v>
      </c>
      <c r="AE347" t="s">
        <v>170</v>
      </c>
    </row>
    <row r="348" spans="1:31" x14ac:dyDescent="0.35">
      <c r="A348" s="7">
        <v>1.1743055555555555</v>
      </c>
      <c r="B348">
        <v>3437.4569999999999</v>
      </c>
      <c r="C348">
        <v>16600.75</v>
      </c>
      <c r="D348">
        <v>0</v>
      </c>
      <c r="E348">
        <v>19.494720000000001</v>
      </c>
      <c r="F348">
        <v>0.3535797</v>
      </c>
      <c r="G348">
        <v>9.6640879999999996</v>
      </c>
      <c r="H348">
        <v>0</v>
      </c>
      <c r="I348">
        <v>49.786239999999999</v>
      </c>
      <c r="J348">
        <v>1.107747</v>
      </c>
      <c r="K348">
        <v>17.20495</v>
      </c>
      <c r="L348">
        <v>1.4493399999999999E-3</v>
      </c>
      <c r="M348">
        <v>4.3567299999999998</v>
      </c>
      <c r="N348">
        <v>2.881821</v>
      </c>
      <c r="O348">
        <v>37.867690000000003</v>
      </c>
      <c r="P348">
        <v>1154.9390000000001</v>
      </c>
      <c r="Q348">
        <v>1255.2560000000001</v>
      </c>
      <c r="R348">
        <v>1486.0329999999999</v>
      </c>
      <c r="S348">
        <v>291.58229999999998</v>
      </c>
      <c r="T348">
        <v>3.310883</v>
      </c>
      <c r="U348">
        <v>0.2321281</v>
      </c>
      <c r="V348">
        <v>4899.2790000000005</v>
      </c>
      <c r="W348">
        <v>1.4252629999999999</v>
      </c>
      <c r="X348">
        <v>4.8293710000000001</v>
      </c>
      <c r="Y348">
        <v>1.381043</v>
      </c>
      <c r="Z348">
        <v>1.169168</v>
      </c>
      <c r="AA348">
        <v>-2.329173E-2</v>
      </c>
      <c r="AB348">
        <v>5.1816719999999997E-2</v>
      </c>
      <c r="AC348">
        <v>6.4864679999999994E-2</v>
      </c>
      <c r="AD348">
        <v>6.1697830000000002E-2</v>
      </c>
      <c r="AE348" t="s">
        <v>170</v>
      </c>
    </row>
    <row r="349" spans="1:31" x14ac:dyDescent="0.35">
      <c r="A349" s="7">
        <v>1.175</v>
      </c>
      <c r="B349">
        <v>3356.5320000000002</v>
      </c>
      <c r="C349">
        <v>16208.81</v>
      </c>
      <c r="D349">
        <v>0</v>
      </c>
      <c r="E349">
        <v>19.649429999999999</v>
      </c>
      <c r="F349">
        <v>0.35729319999999998</v>
      </c>
      <c r="G349">
        <v>9.7245679999999997</v>
      </c>
      <c r="H349">
        <v>0</v>
      </c>
      <c r="I349">
        <v>50.24268</v>
      </c>
      <c r="J349">
        <v>1.163492</v>
      </c>
      <c r="K349">
        <v>17.27477</v>
      </c>
      <c r="L349">
        <v>1.501526E-3</v>
      </c>
      <c r="M349">
        <v>4.4682310000000003</v>
      </c>
      <c r="N349">
        <v>2.945414</v>
      </c>
      <c r="O349">
        <v>37.644109999999998</v>
      </c>
      <c r="P349">
        <v>1101.9349999999999</v>
      </c>
      <c r="Q349">
        <v>1297.432</v>
      </c>
      <c r="R349">
        <v>1519.492</v>
      </c>
      <c r="S349">
        <v>289.81479999999999</v>
      </c>
      <c r="T349">
        <v>3.4658730000000002</v>
      </c>
      <c r="U349">
        <v>0.22743450000000001</v>
      </c>
      <c r="V349">
        <v>4819.09</v>
      </c>
      <c r="W349">
        <v>1.435735</v>
      </c>
      <c r="X349">
        <v>4.8290350000000002</v>
      </c>
      <c r="Y349">
        <v>1.534475</v>
      </c>
      <c r="Z349">
        <v>1.1717329999999999</v>
      </c>
      <c r="AA349">
        <v>-2.1383510000000001E-2</v>
      </c>
      <c r="AB349">
        <v>5.2597820000000003E-2</v>
      </c>
      <c r="AC349">
        <v>6.5588530000000006E-2</v>
      </c>
      <c r="AD349">
        <v>6.2474259999999997E-2</v>
      </c>
      <c r="AE349" t="s">
        <v>170</v>
      </c>
    </row>
    <row r="350" spans="1:31" x14ac:dyDescent="0.35">
      <c r="A350" s="7">
        <v>1.2090277777777778</v>
      </c>
      <c r="B350">
        <v>3268.989</v>
      </c>
      <c r="C350">
        <v>15680.97</v>
      </c>
      <c r="D350">
        <v>0</v>
      </c>
      <c r="E350">
        <v>19.692260000000001</v>
      </c>
      <c r="F350">
        <v>0.35406539999999997</v>
      </c>
      <c r="G350">
        <v>9.6808340000000008</v>
      </c>
      <c r="H350">
        <v>0</v>
      </c>
      <c r="I350">
        <v>50.27872</v>
      </c>
      <c r="J350">
        <v>1.1855579999999999</v>
      </c>
      <c r="K350">
        <v>16.861000000000001</v>
      </c>
      <c r="L350">
        <v>1.552166E-3</v>
      </c>
      <c r="M350">
        <v>4.5282730000000004</v>
      </c>
      <c r="N350">
        <v>2.9797880000000001</v>
      </c>
      <c r="O350">
        <v>36.990279999999998</v>
      </c>
      <c r="P350">
        <v>1060.0640000000001</v>
      </c>
      <c r="Q350">
        <v>1303.875</v>
      </c>
      <c r="R350">
        <v>1521.008</v>
      </c>
      <c r="S350">
        <v>283.33909999999997</v>
      </c>
      <c r="T350">
        <v>3.6738469999999999</v>
      </c>
      <c r="U350">
        <v>0.2228145</v>
      </c>
      <c r="V350">
        <v>4661.5069999999996</v>
      </c>
      <c r="W350">
        <v>1.425978</v>
      </c>
      <c r="X350">
        <v>4.7968869999999999</v>
      </c>
      <c r="Y350">
        <v>1.4916990000000001</v>
      </c>
      <c r="Z350">
        <v>1.185629</v>
      </c>
      <c r="AA350">
        <v>-5.8443230000000002E-3</v>
      </c>
      <c r="AB350">
        <v>5.1163590000000002E-2</v>
      </c>
      <c r="AC350">
        <v>6.3741619999999999E-2</v>
      </c>
      <c r="AD350">
        <v>6.0773140000000003E-2</v>
      </c>
      <c r="AE350" t="s">
        <v>170</v>
      </c>
    </row>
    <row r="351" spans="1:31" x14ac:dyDescent="0.35">
      <c r="A351" s="7">
        <v>1.2097222222222224</v>
      </c>
      <c r="B351">
        <v>3291.0410000000002</v>
      </c>
      <c r="C351">
        <v>15851.55</v>
      </c>
      <c r="D351">
        <v>0</v>
      </c>
      <c r="E351">
        <v>19.689579999999999</v>
      </c>
      <c r="F351">
        <v>0.34830359999999999</v>
      </c>
      <c r="G351">
        <v>9.6698590000000006</v>
      </c>
      <c r="H351">
        <v>0</v>
      </c>
      <c r="I351">
        <v>50.278100000000002</v>
      </c>
      <c r="J351">
        <v>1.178023</v>
      </c>
      <c r="K351">
        <v>16.9938</v>
      </c>
      <c r="L351">
        <v>1.532977E-3</v>
      </c>
      <c r="M351">
        <v>4.4944839999999999</v>
      </c>
      <c r="N351">
        <v>2.9746139999999999</v>
      </c>
      <c r="O351">
        <v>36.730980000000002</v>
      </c>
      <c r="P351">
        <v>1069.645</v>
      </c>
      <c r="Q351">
        <v>1280.249</v>
      </c>
      <c r="R351">
        <v>1499.816</v>
      </c>
      <c r="S351">
        <v>277.48930000000001</v>
      </c>
      <c r="T351">
        <v>3.7713139999999998</v>
      </c>
      <c r="U351">
        <v>0.22340660000000001</v>
      </c>
      <c r="V351">
        <v>4709.1369999999997</v>
      </c>
      <c r="W351">
        <v>1.4308959999999999</v>
      </c>
      <c r="X351">
        <v>4.8165769999999997</v>
      </c>
      <c r="Y351">
        <v>1.5338069999999999</v>
      </c>
      <c r="Z351">
        <v>1.1970270000000001</v>
      </c>
      <c r="AA351">
        <v>1.6715410000000001E-4</v>
      </c>
      <c r="AB351">
        <v>5.1289000000000001E-2</v>
      </c>
      <c r="AC351">
        <v>6.3929990000000006E-2</v>
      </c>
      <c r="AD351">
        <v>6.0945050000000001E-2</v>
      </c>
      <c r="AE351" t="s">
        <v>170</v>
      </c>
    </row>
    <row r="352" spans="1:31" x14ac:dyDescent="0.35">
      <c r="A352" s="7">
        <v>1.2104166666666667</v>
      </c>
      <c r="B352">
        <v>3302.826</v>
      </c>
      <c r="C352">
        <v>15935.65</v>
      </c>
      <c r="D352">
        <v>0</v>
      </c>
      <c r="E352">
        <v>19.790420000000001</v>
      </c>
      <c r="F352">
        <v>0.34118850000000001</v>
      </c>
      <c r="G352">
        <v>9.6836979999999997</v>
      </c>
      <c r="H352">
        <v>0</v>
      </c>
      <c r="I352">
        <v>50.196599999999997</v>
      </c>
      <c r="J352">
        <v>1.163397</v>
      </c>
      <c r="K352">
        <v>17.076969999999999</v>
      </c>
      <c r="L352">
        <v>1.523705E-3</v>
      </c>
      <c r="M352">
        <v>4.4730109999999996</v>
      </c>
      <c r="N352">
        <v>2.9730310000000002</v>
      </c>
      <c r="O352">
        <v>35.990630000000003</v>
      </c>
      <c r="P352">
        <v>1074.9380000000001</v>
      </c>
      <c r="Q352">
        <v>1261.181</v>
      </c>
      <c r="R352">
        <v>1482.058</v>
      </c>
      <c r="S352">
        <v>268.02179999999998</v>
      </c>
      <c r="T352">
        <v>3.7667519999999999</v>
      </c>
      <c r="U352">
        <v>0.22352140000000001</v>
      </c>
      <c r="V352">
        <v>4751.2640000000001</v>
      </c>
      <c r="W352">
        <v>1.438545</v>
      </c>
      <c r="X352">
        <v>4.8248530000000001</v>
      </c>
      <c r="Y352">
        <v>1.5756859999999999</v>
      </c>
      <c r="Z352">
        <v>1.2162550000000001</v>
      </c>
      <c r="AA352">
        <v>4.6362770000000003E-3</v>
      </c>
      <c r="AB352">
        <v>5.146266E-2</v>
      </c>
      <c r="AC352">
        <v>6.4140890000000006E-2</v>
      </c>
      <c r="AD352">
        <v>6.1147489999999999E-2</v>
      </c>
      <c r="AE352" t="s">
        <v>170</v>
      </c>
    </row>
    <row r="353" spans="1:31" x14ac:dyDescent="0.35">
      <c r="A353" s="7">
        <v>1.211111111111111</v>
      </c>
      <c r="B353">
        <v>3306.7910000000002</v>
      </c>
      <c r="C353">
        <v>15974.31</v>
      </c>
      <c r="D353">
        <v>0</v>
      </c>
      <c r="E353">
        <v>19.87133</v>
      </c>
      <c r="F353">
        <v>0.33887899999999999</v>
      </c>
      <c r="G353">
        <v>9.6996769999999994</v>
      </c>
      <c r="H353">
        <v>0</v>
      </c>
      <c r="I353">
        <v>50.136980000000001</v>
      </c>
      <c r="J353">
        <v>1.159019</v>
      </c>
      <c r="K353">
        <v>17.131599999999999</v>
      </c>
      <c r="L353">
        <v>1.5213329999999999E-3</v>
      </c>
      <c r="M353">
        <v>4.435873</v>
      </c>
      <c r="N353">
        <v>2.9734780000000001</v>
      </c>
      <c r="O353">
        <v>35.703000000000003</v>
      </c>
      <c r="P353">
        <v>1076.3920000000001</v>
      </c>
      <c r="Q353">
        <v>1223.336</v>
      </c>
      <c r="R353">
        <v>1444.722</v>
      </c>
      <c r="S353">
        <v>259.9008</v>
      </c>
      <c r="T353">
        <v>3.6971989999999999</v>
      </c>
      <c r="U353">
        <v>0.223494</v>
      </c>
      <c r="V353">
        <v>4777.8990000000003</v>
      </c>
      <c r="W353">
        <v>1.4448749999999999</v>
      </c>
      <c r="X353">
        <v>4.8307599999999997</v>
      </c>
      <c r="Y353">
        <v>1.604093</v>
      </c>
      <c r="Z353">
        <v>1.2320420000000001</v>
      </c>
      <c r="AA353">
        <v>6.4768669999999999E-3</v>
      </c>
      <c r="AB353">
        <v>5.1667860000000003E-2</v>
      </c>
      <c r="AC353">
        <v>6.4371499999999998E-2</v>
      </c>
      <c r="AD353">
        <v>6.1373589999999999E-2</v>
      </c>
      <c r="AE353" t="s">
        <v>170</v>
      </c>
    </row>
    <row r="354" spans="1:31" x14ac:dyDescent="0.35">
      <c r="A354" s="7">
        <v>1.2118055555555556</v>
      </c>
      <c r="B354">
        <v>3302.2910000000002</v>
      </c>
      <c r="C354">
        <v>15963.54</v>
      </c>
      <c r="D354">
        <v>0</v>
      </c>
      <c r="E354">
        <v>19.878920000000001</v>
      </c>
      <c r="F354">
        <v>0.34424529999999998</v>
      </c>
      <c r="G354">
        <v>9.7122919999999997</v>
      </c>
      <c r="H354">
        <v>0</v>
      </c>
      <c r="I354">
        <v>50.15361</v>
      </c>
      <c r="J354">
        <v>1.1724270000000001</v>
      </c>
      <c r="K354">
        <v>17.148900000000001</v>
      </c>
      <c r="L354">
        <v>1.525329E-3</v>
      </c>
      <c r="M354">
        <v>4.3923569999999996</v>
      </c>
      <c r="N354">
        <v>2.976521</v>
      </c>
      <c r="O354">
        <v>36.22336</v>
      </c>
      <c r="P354">
        <v>1073.223</v>
      </c>
      <c r="Q354">
        <v>1189.4490000000001</v>
      </c>
      <c r="R354">
        <v>1410.289</v>
      </c>
      <c r="S354">
        <v>256.71510000000001</v>
      </c>
      <c r="T354">
        <v>3.6185269999999998</v>
      </c>
      <c r="U354">
        <v>0.22329570000000001</v>
      </c>
      <c r="V354">
        <v>4778.7569999999996</v>
      </c>
      <c r="W354">
        <v>1.4471039999999999</v>
      </c>
      <c r="X354">
        <v>4.8340800000000002</v>
      </c>
      <c r="Y354">
        <v>1.6109059999999999</v>
      </c>
      <c r="Z354">
        <v>1.2361660000000001</v>
      </c>
      <c r="AA354">
        <v>5.7930660000000004E-3</v>
      </c>
      <c r="AB354">
        <v>5.1914799999999997E-2</v>
      </c>
      <c r="AC354">
        <v>6.4621629999999999E-2</v>
      </c>
      <c r="AD354">
        <v>6.1626069999999998E-2</v>
      </c>
      <c r="AE354" t="s">
        <v>170</v>
      </c>
    </row>
    <row r="355" spans="1:31" x14ac:dyDescent="0.35">
      <c r="A355" s="7">
        <v>1.2125000000000001</v>
      </c>
      <c r="B355">
        <v>3380.076</v>
      </c>
      <c r="C355">
        <v>16332.42</v>
      </c>
      <c r="D355">
        <v>0</v>
      </c>
      <c r="E355">
        <v>19.705290000000002</v>
      </c>
      <c r="F355">
        <v>0.35110730000000001</v>
      </c>
      <c r="G355">
        <v>9.6814529999999994</v>
      </c>
      <c r="H355">
        <v>0</v>
      </c>
      <c r="I355">
        <v>49.487310000000001</v>
      </c>
      <c r="J355">
        <v>1.1101780000000001</v>
      </c>
      <c r="K355">
        <v>17.173580000000001</v>
      </c>
      <c r="L355">
        <v>1.4926340000000001E-3</v>
      </c>
      <c r="M355">
        <v>4.2903929999999999</v>
      </c>
      <c r="N355">
        <v>2.8936989999999998</v>
      </c>
      <c r="O355">
        <v>37.252569999999999</v>
      </c>
      <c r="P355">
        <v>1130.829</v>
      </c>
      <c r="Q355">
        <v>1146.6410000000001</v>
      </c>
      <c r="R355">
        <v>1374.413</v>
      </c>
      <c r="S355">
        <v>262.69749999999999</v>
      </c>
      <c r="T355">
        <v>3.0942829999999999</v>
      </c>
      <c r="U355">
        <v>0.2291397</v>
      </c>
      <c r="V355">
        <v>4856.9110000000001</v>
      </c>
      <c r="W355">
        <v>1.4369240000000001</v>
      </c>
      <c r="X355">
        <v>4.831969</v>
      </c>
      <c r="Y355">
        <v>1.3660600000000001</v>
      </c>
      <c r="Z355">
        <v>1.216772</v>
      </c>
      <c r="AA355">
        <v>-2.464297E-2</v>
      </c>
      <c r="AB355">
        <v>5.2934479999999999E-2</v>
      </c>
      <c r="AC355">
        <v>6.5768149999999997E-2</v>
      </c>
      <c r="AD355">
        <v>6.2680979999999997E-2</v>
      </c>
      <c r="AE355" t="s">
        <v>170</v>
      </c>
    </row>
    <row r="356" spans="1:31" x14ac:dyDescent="0.35">
      <c r="A356" s="7">
        <v>1.2131944444444445</v>
      </c>
      <c r="B356">
        <v>3409.4639999999999</v>
      </c>
      <c r="C356">
        <v>16669.82</v>
      </c>
      <c r="D356">
        <v>0</v>
      </c>
      <c r="E356">
        <v>19.415410000000001</v>
      </c>
      <c r="F356">
        <v>0.3507884</v>
      </c>
      <c r="G356">
        <v>9.8547229999999999</v>
      </c>
      <c r="H356">
        <v>0</v>
      </c>
      <c r="I356">
        <v>50.652450000000002</v>
      </c>
      <c r="J356">
        <v>1.1235109999999999</v>
      </c>
      <c r="K356">
        <v>17.728179999999998</v>
      </c>
      <c r="L356">
        <v>1.5048920000000001E-3</v>
      </c>
      <c r="M356">
        <v>4.5118119999999999</v>
      </c>
      <c r="N356">
        <v>2.944321</v>
      </c>
      <c r="O356">
        <v>37.594790000000003</v>
      </c>
      <c r="P356">
        <v>1120.385</v>
      </c>
      <c r="Q356">
        <v>1549.798</v>
      </c>
      <c r="R356">
        <v>1773.6389999999999</v>
      </c>
      <c r="S356">
        <v>260.73230000000001</v>
      </c>
      <c r="T356">
        <v>3.002885</v>
      </c>
      <c r="U356">
        <v>0.22845360000000001</v>
      </c>
      <c r="V356">
        <v>4937.7560000000003</v>
      </c>
      <c r="W356">
        <v>1.44825</v>
      </c>
      <c r="X356">
        <v>4.8892810000000004</v>
      </c>
      <c r="Y356">
        <v>1.4922960000000001</v>
      </c>
      <c r="Z356">
        <v>1.186612</v>
      </c>
      <c r="AA356">
        <v>-5.6536360000000001E-2</v>
      </c>
      <c r="AB356">
        <v>5.324164E-2</v>
      </c>
      <c r="AC356">
        <v>6.6164490000000006E-2</v>
      </c>
      <c r="AD356">
        <v>6.3068269999999996E-2</v>
      </c>
      <c r="AE356" t="s">
        <v>170</v>
      </c>
    </row>
    <row r="357" spans="1:31" x14ac:dyDescent="0.35">
      <c r="A357" s="7">
        <v>1.2138888888888888</v>
      </c>
      <c r="B357">
        <v>3406.5160000000001</v>
      </c>
      <c r="C357">
        <v>16737.48</v>
      </c>
      <c r="D357">
        <v>0</v>
      </c>
      <c r="E357">
        <v>18.969639999999998</v>
      </c>
      <c r="F357">
        <v>0.35432029999999998</v>
      </c>
      <c r="G357">
        <v>9.8399739999999998</v>
      </c>
      <c r="H357">
        <v>0</v>
      </c>
      <c r="I357">
        <v>51.241129999999998</v>
      </c>
      <c r="J357">
        <v>1.1414280000000001</v>
      </c>
      <c r="K357">
        <v>17.899789999999999</v>
      </c>
      <c r="L357">
        <v>1.537407E-3</v>
      </c>
      <c r="M357">
        <v>4.631526</v>
      </c>
      <c r="N357">
        <v>2.9598900000000001</v>
      </c>
      <c r="O357">
        <v>38.38747</v>
      </c>
      <c r="P357">
        <v>1112.5050000000001</v>
      </c>
      <c r="Q357">
        <v>1402.5519999999999</v>
      </c>
      <c r="R357">
        <v>1627.269</v>
      </c>
      <c r="S357">
        <v>268.25450000000001</v>
      </c>
      <c r="T357">
        <v>3.0938919999999999</v>
      </c>
      <c r="U357">
        <v>0.2277487</v>
      </c>
      <c r="V357">
        <v>4881.3069999999998</v>
      </c>
      <c r="W357">
        <v>1.4329320000000001</v>
      </c>
      <c r="X357">
        <v>4.9133709999999997</v>
      </c>
      <c r="Y357">
        <v>1.5083299999999999</v>
      </c>
      <c r="Z357">
        <v>1.142482</v>
      </c>
      <c r="AA357">
        <v>-6.9064890000000004E-2</v>
      </c>
      <c r="AB357">
        <v>5.3324580000000003E-2</v>
      </c>
      <c r="AC357">
        <v>6.6238820000000004E-2</v>
      </c>
      <c r="AD357">
        <v>6.3154130000000003E-2</v>
      </c>
      <c r="AE357" t="s">
        <v>170</v>
      </c>
    </row>
    <row r="358" spans="1:31" x14ac:dyDescent="0.35">
      <c r="A358" s="7">
        <v>1.2145833333333333</v>
      </c>
      <c r="B358">
        <v>3388.9969999999998</v>
      </c>
      <c r="C358">
        <v>16681.21</v>
      </c>
      <c r="D358">
        <v>0</v>
      </c>
      <c r="E358">
        <v>18.730709999999998</v>
      </c>
      <c r="F358">
        <v>0.35085899999999998</v>
      </c>
      <c r="G358">
        <v>9.8201230000000006</v>
      </c>
      <c r="H358">
        <v>0</v>
      </c>
      <c r="I358">
        <v>51.588990000000003</v>
      </c>
      <c r="J358">
        <v>1.1470689999999999</v>
      </c>
      <c r="K358">
        <v>17.970050000000001</v>
      </c>
      <c r="L358">
        <v>1.582314E-3</v>
      </c>
      <c r="M358">
        <v>4.7712349999999999</v>
      </c>
      <c r="N358">
        <v>2.9767290000000002</v>
      </c>
      <c r="O358">
        <v>38.289569999999998</v>
      </c>
      <c r="P358">
        <v>1100.2070000000001</v>
      </c>
      <c r="Q358">
        <v>1362.4490000000001</v>
      </c>
      <c r="R358">
        <v>1586.7660000000001</v>
      </c>
      <c r="S358">
        <v>273.01190000000003</v>
      </c>
      <c r="T358">
        <v>3.1692900000000002</v>
      </c>
      <c r="U358">
        <v>0.22692780000000001</v>
      </c>
      <c r="V358">
        <v>4821.1499999999996</v>
      </c>
      <c r="W358">
        <v>1.4225890000000001</v>
      </c>
      <c r="X358">
        <v>4.9221659999999998</v>
      </c>
      <c r="Y358">
        <v>1.5190300000000001</v>
      </c>
      <c r="Z358">
        <v>1.1144849999999999</v>
      </c>
      <c r="AA358">
        <v>-5.2177519999999998E-2</v>
      </c>
      <c r="AB358">
        <v>5.3329580000000001E-2</v>
      </c>
      <c r="AC358">
        <v>6.6208180000000005E-2</v>
      </c>
      <c r="AD358">
        <v>6.3137470000000001E-2</v>
      </c>
      <c r="AE358" t="s">
        <v>170</v>
      </c>
    </row>
    <row r="359" spans="1:31" x14ac:dyDescent="0.35">
      <c r="A359" s="7">
        <v>1.2152777777777779</v>
      </c>
      <c r="B359">
        <v>3372.6289999999999</v>
      </c>
      <c r="C359">
        <v>16624.259999999998</v>
      </c>
      <c r="D359">
        <v>0</v>
      </c>
      <c r="E359">
        <v>18.475919999999999</v>
      </c>
      <c r="F359">
        <v>0.35582720000000001</v>
      </c>
      <c r="G359">
        <v>9.7838250000000002</v>
      </c>
      <c r="H359">
        <v>0</v>
      </c>
      <c r="I359">
        <v>51.924990000000001</v>
      </c>
      <c r="J359">
        <v>1.1727730000000001</v>
      </c>
      <c r="K359">
        <v>18.014330000000001</v>
      </c>
      <c r="L359">
        <v>1.624438E-3</v>
      </c>
      <c r="M359">
        <v>4.8689669999999996</v>
      </c>
      <c r="N359">
        <v>2.991034</v>
      </c>
      <c r="O359">
        <v>39.200029999999998</v>
      </c>
      <c r="P359">
        <v>1088.3789999999999</v>
      </c>
      <c r="Q359">
        <v>1340.4549999999999</v>
      </c>
      <c r="R359">
        <v>1564.2349999999999</v>
      </c>
      <c r="S359">
        <v>283.46640000000002</v>
      </c>
      <c r="T359">
        <v>3.3461889999999999</v>
      </c>
      <c r="U359">
        <v>0.2264545</v>
      </c>
      <c r="V359">
        <v>4757.1279999999997</v>
      </c>
      <c r="W359">
        <v>1.4105110000000001</v>
      </c>
      <c r="X359">
        <v>4.9291710000000002</v>
      </c>
      <c r="Y359">
        <v>1.5128410000000001</v>
      </c>
      <c r="Z359">
        <v>1.0797939999999999</v>
      </c>
      <c r="AA359">
        <v>-6.5104200000000001E-2</v>
      </c>
      <c r="AB359">
        <v>5.3268759999999998E-2</v>
      </c>
      <c r="AC359">
        <v>6.6097900000000001E-2</v>
      </c>
      <c r="AD359">
        <v>6.3041819999999998E-2</v>
      </c>
      <c r="AE359" t="s">
        <v>170</v>
      </c>
    </row>
    <row r="360" spans="1:31" x14ac:dyDescent="0.35">
      <c r="A360" s="7">
        <v>1.2159722222222222</v>
      </c>
      <c r="B360">
        <v>3356.8429999999998</v>
      </c>
      <c r="C360">
        <v>16548.41</v>
      </c>
      <c r="D360">
        <v>0</v>
      </c>
      <c r="E360">
        <v>18.377120000000001</v>
      </c>
      <c r="F360">
        <v>0.35011399999999998</v>
      </c>
      <c r="G360">
        <v>9.7517119999999995</v>
      </c>
      <c r="H360">
        <v>0</v>
      </c>
      <c r="I360">
        <v>52.091419999999999</v>
      </c>
      <c r="J360">
        <v>1.1730400000000001</v>
      </c>
      <c r="K360">
        <v>18.026289999999999</v>
      </c>
      <c r="L360">
        <v>1.6664290000000001E-3</v>
      </c>
      <c r="M360">
        <v>4.9890920000000003</v>
      </c>
      <c r="N360">
        <v>3.0045299999999999</v>
      </c>
      <c r="O360">
        <v>38.841749999999998</v>
      </c>
      <c r="P360">
        <v>1078.4190000000001</v>
      </c>
      <c r="Q360">
        <v>1358.579</v>
      </c>
      <c r="R360">
        <v>1582.0029999999999</v>
      </c>
      <c r="S360">
        <v>288.6678</v>
      </c>
      <c r="T360">
        <v>3.4496530000000001</v>
      </c>
      <c r="U360">
        <v>0.2258986</v>
      </c>
      <c r="V360">
        <v>4712.8140000000003</v>
      </c>
      <c r="W360">
        <v>1.403942</v>
      </c>
      <c r="X360">
        <v>4.9297560000000002</v>
      </c>
      <c r="Y360">
        <v>1.514866</v>
      </c>
      <c r="Z360">
        <v>1.0617509999999999</v>
      </c>
      <c r="AA360">
        <v>-4.8858899999999997E-2</v>
      </c>
      <c r="AB360">
        <v>5.3156910000000002E-2</v>
      </c>
      <c r="AC360">
        <v>6.5931820000000002E-2</v>
      </c>
      <c r="AD360">
        <v>6.2889520000000004E-2</v>
      </c>
      <c r="AE360" t="s">
        <v>170</v>
      </c>
    </row>
    <row r="361" spans="1:31" x14ac:dyDescent="0.35">
      <c r="A361" s="7">
        <v>1.2166666666666666</v>
      </c>
      <c r="B361">
        <v>3235.7759999999998</v>
      </c>
      <c r="C361">
        <v>15557.75</v>
      </c>
      <c r="D361">
        <v>0</v>
      </c>
      <c r="E361">
        <v>18.684799999999999</v>
      </c>
      <c r="F361">
        <v>0.3646527</v>
      </c>
      <c r="G361">
        <v>9.5175239999999999</v>
      </c>
      <c r="H361">
        <v>0</v>
      </c>
      <c r="I361">
        <v>50.629829999999998</v>
      </c>
      <c r="J361">
        <v>1.2026479999999999</v>
      </c>
      <c r="K361">
        <v>17.112880000000001</v>
      </c>
      <c r="L361">
        <v>1.754257E-3</v>
      </c>
      <c r="M361">
        <v>4.5967279999999997</v>
      </c>
      <c r="N361">
        <v>2.946094</v>
      </c>
      <c r="O361">
        <v>38.990589999999997</v>
      </c>
      <c r="P361">
        <v>1059.337</v>
      </c>
      <c r="Q361">
        <v>1190.143</v>
      </c>
      <c r="R361">
        <v>1411.568</v>
      </c>
      <c r="S361">
        <v>296.12430000000001</v>
      </c>
      <c r="T361">
        <v>3.4448120000000002</v>
      </c>
      <c r="U361">
        <v>0.22342319999999999</v>
      </c>
      <c r="V361">
        <v>4444.3779999999997</v>
      </c>
      <c r="W361">
        <v>1.3735120000000001</v>
      </c>
      <c r="X361">
        <v>4.8080420000000004</v>
      </c>
      <c r="Y361">
        <v>1.348522</v>
      </c>
      <c r="Z361">
        <v>1.0724340000000001</v>
      </c>
      <c r="AA361">
        <v>-2.5910929999999999E-2</v>
      </c>
      <c r="AB361">
        <v>5.311979E-2</v>
      </c>
      <c r="AC361">
        <v>6.5790609999999999E-2</v>
      </c>
      <c r="AD361">
        <v>6.2776979999999996E-2</v>
      </c>
      <c r="AE361" t="s">
        <v>170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/>
  </sheetViews>
  <sheetFormatPr defaultRowHeight="14.5" x14ac:dyDescent="0.35"/>
  <sheetData>
    <row r="1" spans="1:31" x14ac:dyDescent="0.35">
      <c r="A1" t="s">
        <v>197</v>
      </c>
      <c r="B1" t="s">
        <v>196</v>
      </c>
      <c r="C1" t="s">
        <v>195</v>
      </c>
      <c r="D1" t="s">
        <v>194</v>
      </c>
      <c r="E1" t="s">
        <v>193</v>
      </c>
      <c r="F1" t="s">
        <v>192</v>
      </c>
      <c r="G1" t="s">
        <v>191</v>
      </c>
      <c r="H1" t="s">
        <v>190</v>
      </c>
      <c r="I1" t="s">
        <v>189</v>
      </c>
      <c r="J1" t="s">
        <v>188</v>
      </c>
      <c r="K1" t="s">
        <v>187</v>
      </c>
      <c r="L1" t="s">
        <v>186</v>
      </c>
      <c r="M1" t="s">
        <v>185</v>
      </c>
      <c r="N1" t="s">
        <v>184</v>
      </c>
      <c r="O1" t="s">
        <v>124</v>
      </c>
      <c r="P1" t="s">
        <v>183</v>
      </c>
      <c r="Q1" t="s">
        <v>182</v>
      </c>
      <c r="R1" t="s">
        <v>181</v>
      </c>
      <c r="S1" t="s">
        <v>180</v>
      </c>
      <c r="T1" t="s">
        <v>131</v>
      </c>
      <c r="U1" t="s">
        <v>179</v>
      </c>
      <c r="V1" t="s">
        <v>178</v>
      </c>
      <c r="W1" t="s">
        <v>177</v>
      </c>
      <c r="X1" t="s">
        <v>176</v>
      </c>
      <c r="Y1" t="s">
        <v>175</v>
      </c>
      <c r="Z1" t="s">
        <v>108</v>
      </c>
      <c r="AA1" t="s">
        <v>174</v>
      </c>
      <c r="AB1" t="s">
        <v>173</v>
      </c>
      <c r="AC1" t="s">
        <v>172</v>
      </c>
      <c r="AD1" t="s">
        <v>171</v>
      </c>
    </row>
    <row r="2" spans="1:31" x14ac:dyDescent="0.35">
      <c r="A2">
        <v>0</v>
      </c>
      <c r="B2">
        <v>3605.0720000000001</v>
      </c>
      <c r="C2">
        <v>18091.34</v>
      </c>
      <c r="D2">
        <v>0</v>
      </c>
      <c r="E2">
        <v>17.694210000000002</v>
      </c>
      <c r="F2">
        <v>0.2789277</v>
      </c>
      <c r="G2">
        <v>8.8703909999999997</v>
      </c>
      <c r="H2">
        <v>0</v>
      </c>
      <c r="I2">
        <v>51.064279999999997</v>
      </c>
      <c r="J2">
        <v>1.1434029999999999</v>
      </c>
      <c r="K2">
        <v>18.222940000000001</v>
      </c>
      <c r="L2">
        <v>1.529103E-3</v>
      </c>
      <c r="M2">
        <v>5.200126</v>
      </c>
      <c r="N2">
        <v>2.8632089999999999</v>
      </c>
      <c r="O2">
        <v>42.968589999999999</v>
      </c>
      <c r="P2">
        <v>1216.32</v>
      </c>
      <c r="Q2">
        <v>1497.8340000000001</v>
      </c>
      <c r="R2">
        <v>1761.2619999999999</v>
      </c>
      <c r="S2">
        <v>381.4076</v>
      </c>
      <c r="T2">
        <v>9.5612779999999997</v>
      </c>
      <c r="U2">
        <v>0.2328025</v>
      </c>
      <c r="V2">
        <v>4857.5479999999998</v>
      </c>
      <c r="W2">
        <v>1.3466629999999999</v>
      </c>
      <c r="X2">
        <v>5.0163200000000003</v>
      </c>
      <c r="Y2">
        <v>1.33205</v>
      </c>
      <c r="Z2">
        <v>1.0418160000000001</v>
      </c>
      <c r="AA2">
        <v>-2.9318899999999999E-3</v>
      </c>
      <c r="AB2">
        <v>4.7600030000000002E-2</v>
      </c>
      <c r="AC2">
        <v>5.9431770000000002E-2</v>
      </c>
      <c r="AD2">
        <v>5.6572940000000002E-2</v>
      </c>
      <c r="AE2" t="s">
        <v>170</v>
      </c>
    </row>
    <row r="3" spans="1:31" x14ac:dyDescent="0.35">
      <c r="A3">
        <v>1</v>
      </c>
      <c r="B3">
        <v>3642.116</v>
      </c>
      <c r="C3">
        <v>18413.95</v>
      </c>
      <c r="D3">
        <v>0</v>
      </c>
      <c r="E3">
        <v>17.387630000000001</v>
      </c>
      <c r="F3">
        <v>0.28950320000000002</v>
      </c>
      <c r="G3">
        <v>9.1155539999999995</v>
      </c>
      <c r="H3">
        <v>0</v>
      </c>
      <c r="I3">
        <v>52.153440000000003</v>
      </c>
      <c r="J3">
        <v>1.166031</v>
      </c>
      <c r="K3">
        <v>18.654450000000001</v>
      </c>
      <c r="L3">
        <v>1.5333549999999999E-3</v>
      </c>
      <c r="M3">
        <v>5.319725</v>
      </c>
      <c r="N3">
        <v>2.9132169999999999</v>
      </c>
      <c r="O3">
        <v>43.016539999999999</v>
      </c>
      <c r="P3">
        <v>1207.3520000000001</v>
      </c>
      <c r="Q3">
        <v>1491.4269999999999</v>
      </c>
      <c r="R3">
        <v>1753.357</v>
      </c>
      <c r="S3">
        <v>379.56380000000001</v>
      </c>
      <c r="T3">
        <v>8.7787550000000003</v>
      </c>
      <c r="U3">
        <v>0.23297109999999999</v>
      </c>
      <c r="V3">
        <v>4933.5420000000004</v>
      </c>
      <c r="W3">
        <v>1.3543970000000001</v>
      </c>
      <c r="X3">
        <v>5.0551170000000001</v>
      </c>
      <c r="Y3">
        <v>1.4261010000000001</v>
      </c>
      <c r="Z3">
        <v>1.0109090000000001</v>
      </c>
      <c r="AA3">
        <v>1.8365359999999999E-3</v>
      </c>
      <c r="AB3">
        <v>4.7043620000000001E-2</v>
      </c>
      <c r="AC3">
        <v>5.8788890000000003E-2</v>
      </c>
      <c r="AD3">
        <v>5.5940150000000001E-2</v>
      </c>
      <c r="AE3" t="s">
        <v>170</v>
      </c>
    </row>
    <row r="4" spans="1:31" x14ac:dyDescent="0.35">
      <c r="A4">
        <v>2</v>
      </c>
      <c r="B4">
        <v>3549.0790000000002</v>
      </c>
      <c r="C4">
        <v>17602.650000000001</v>
      </c>
      <c r="D4">
        <v>0</v>
      </c>
      <c r="E4">
        <v>17.930299999999999</v>
      </c>
      <c r="F4">
        <v>0.29438760000000003</v>
      </c>
      <c r="G4">
        <v>8.9904510000000002</v>
      </c>
      <c r="H4">
        <v>0</v>
      </c>
      <c r="I4">
        <v>50.882759999999998</v>
      </c>
      <c r="J4">
        <v>1.1453899999999999</v>
      </c>
      <c r="K4">
        <v>17.92783</v>
      </c>
      <c r="L4">
        <v>1.531447E-3</v>
      </c>
      <c r="M4">
        <v>5.0531949999999997</v>
      </c>
      <c r="N4">
        <v>2.856751</v>
      </c>
      <c r="O4">
        <v>41.53378</v>
      </c>
      <c r="P4">
        <v>1200.9760000000001</v>
      </c>
      <c r="Q4">
        <v>1467.1949999999999</v>
      </c>
      <c r="R4">
        <v>1722.8009999999999</v>
      </c>
      <c r="S4">
        <v>366.65780000000001</v>
      </c>
      <c r="T4">
        <v>8.2034009999999995</v>
      </c>
      <c r="U4">
        <v>0.2330846</v>
      </c>
      <c r="V4">
        <v>4792.4430000000002</v>
      </c>
      <c r="W4">
        <v>1.349345</v>
      </c>
      <c r="X4">
        <v>4.9573799999999997</v>
      </c>
      <c r="Y4">
        <v>1.3472729999999999</v>
      </c>
      <c r="Z4">
        <v>1.0570440000000001</v>
      </c>
      <c r="AA4">
        <v>-3.0461970000000001E-3</v>
      </c>
      <c r="AB4">
        <v>4.6644169999999999E-2</v>
      </c>
      <c r="AC4">
        <v>5.8521419999999998E-2</v>
      </c>
      <c r="AD4">
        <v>5.5627200000000002E-2</v>
      </c>
      <c r="AE4" t="s">
        <v>170</v>
      </c>
    </row>
    <row r="5" spans="1:31" x14ac:dyDescent="0.35">
      <c r="A5">
        <v>3</v>
      </c>
      <c r="B5">
        <v>3559.3470000000002</v>
      </c>
      <c r="C5">
        <v>17860.37</v>
      </c>
      <c r="D5">
        <v>0</v>
      </c>
      <c r="E5">
        <v>17.775069999999999</v>
      </c>
      <c r="F5">
        <v>0.2859602</v>
      </c>
      <c r="G5">
        <v>9.1429109999999998</v>
      </c>
      <c r="H5">
        <v>0</v>
      </c>
      <c r="I5">
        <v>51.684339999999999</v>
      </c>
      <c r="J5">
        <v>1.1755409999999999</v>
      </c>
      <c r="K5">
        <v>18.30245</v>
      </c>
      <c r="L5">
        <v>1.534182E-3</v>
      </c>
      <c r="M5">
        <v>5.2445890000000004</v>
      </c>
      <c r="N5">
        <v>2.9163450000000002</v>
      </c>
      <c r="O5">
        <v>43.696669999999997</v>
      </c>
      <c r="P5">
        <v>1177.154</v>
      </c>
      <c r="Q5">
        <v>1439.395</v>
      </c>
      <c r="R5">
        <v>1694.037</v>
      </c>
      <c r="S5">
        <v>358.38</v>
      </c>
      <c r="T5">
        <v>9.5698369999999997</v>
      </c>
      <c r="U5">
        <v>0.23134440000000001</v>
      </c>
      <c r="V5">
        <v>4858.692</v>
      </c>
      <c r="W5">
        <v>1.364636</v>
      </c>
      <c r="X5">
        <v>5.0162810000000002</v>
      </c>
      <c r="Y5">
        <v>1.3407720000000001</v>
      </c>
      <c r="Z5">
        <v>1.0385530000000001</v>
      </c>
      <c r="AA5">
        <v>-5.991995E-3</v>
      </c>
      <c r="AB5">
        <v>4.6814880000000003E-2</v>
      </c>
      <c r="AC5">
        <v>5.8527900000000001E-2</v>
      </c>
      <c r="AD5">
        <v>5.5685190000000002E-2</v>
      </c>
      <c r="AE5" t="s">
        <v>170</v>
      </c>
    </row>
    <row r="6" spans="1:31" x14ac:dyDescent="0.35">
      <c r="A6">
        <v>4</v>
      </c>
      <c r="B6">
        <v>3407.2150000000001</v>
      </c>
      <c r="C6">
        <v>16534.05</v>
      </c>
      <c r="D6">
        <v>0</v>
      </c>
      <c r="E6">
        <v>18.340019999999999</v>
      </c>
      <c r="F6">
        <v>0.32496969999999997</v>
      </c>
      <c r="G6">
        <v>8.8839439999999996</v>
      </c>
      <c r="H6">
        <v>0</v>
      </c>
      <c r="I6">
        <v>49.681150000000002</v>
      </c>
      <c r="J6">
        <v>1.1404749999999999</v>
      </c>
      <c r="K6">
        <v>17.084350000000001</v>
      </c>
      <c r="L6">
        <v>1.5695240000000001E-3</v>
      </c>
      <c r="M6">
        <v>4.72194</v>
      </c>
      <c r="N6">
        <v>2.8198780000000001</v>
      </c>
      <c r="O6">
        <v>39.442749999999997</v>
      </c>
      <c r="P6">
        <v>1168.518</v>
      </c>
      <c r="Q6">
        <v>1344.537</v>
      </c>
      <c r="R6">
        <v>1592.337</v>
      </c>
      <c r="S6">
        <v>349.67489999999998</v>
      </c>
      <c r="T6">
        <v>5.7863259999999999</v>
      </c>
      <c r="U6">
        <v>0.22976189999999999</v>
      </c>
      <c r="V6">
        <v>4554.53</v>
      </c>
      <c r="W6">
        <v>1.335358</v>
      </c>
      <c r="X6">
        <v>4.8478110000000001</v>
      </c>
      <c r="Y6">
        <v>1.2871919999999999</v>
      </c>
      <c r="Z6">
        <v>1.107003</v>
      </c>
      <c r="AA6">
        <v>-2.7576420000000001E-2</v>
      </c>
      <c r="AB6">
        <v>4.6638949999999998E-2</v>
      </c>
      <c r="AC6">
        <v>5.836583E-2</v>
      </c>
      <c r="AD6">
        <v>5.551619E-2</v>
      </c>
      <c r="AE6" t="s">
        <v>170</v>
      </c>
    </row>
    <row r="7" spans="1:31" x14ac:dyDescent="0.35">
      <c r="A7">
        <v>5</v>
      </c>
      <c r="B7">
        <v>3430.9960000000001</v>
      </c>
      <c r="C7">
        <v>16803.96</v>
      </c>
      <c r="D7">
        <v>0</v>
      </c>
      <c r="E7">
        <v>18.7178</v>
      </c>
      <c r="F7">
        <v>0.33770149999999999</v>
      </c>
      <c r="G7">
        <v>9.3377940000000006</v>
      </c>
      <c r="H7">
        <v>0</v>
      </c>
      <c r="I7">
        <v>50.233809999999998</v>
      </c>
      <c r="J7">
        <v>1.117219</v>
      </c>
      <c r="K7">
        <v>17.483750000000001</v>
      </c>
      <c r="L7">
        <v>1.5693549999999999E-3</v>
      </c>
      <c r="M7">
        <v>4.6360669999999997</v>
      </c>
      <c r="N7">
        <v>2.8805960000000002</v>
      </c>
      <c r="O7">
        <v>37.63646</v>
      </c>
      <c r="P7">
        <v>1153.2819999999999</v>
      </c>
      <c r="Q7">
        <v>1327.78</v>
      </c>
      <c r="R7">
        <v>1562.66</v>
      </c>
      <c r="S7">
        <v>306.89080000000001</v>
      </c>
      <c r="T7">
        <v>3.808316</v>
      </c>
      <c r="U7">
        <v>0.2287604</v>
      </c>
      <c r="V7">
        <v>4769.0959999999995</v>
      </c>
      <c r="W7">
        <v>1.389122</v>
      </c>
      <c r="X7">
        <v>4.8937309999999998</v>
      </c>
      <c r="Y7">
        <v>1.4314450000000001</v>
      </c>
      <c r="Z7">
        <v>1.1727129999999999</v>
      </c>
      <c r="AA7">
        <v>-2.916641E-2</v>
      </c>
      <c r="AB7">
        <v>4.8647669999999997E-2</v>
      </c>
      <c r="AC7">
        <v>6.0723260000000001E-2</v>
      </c>
      <c r="AD7">
        <v>5.7820900000000001E-2</v>
      </c>
      <c r="AE7" t="s">
        <v>170</v>
      </c>
    </row>
    <row r="8" spans="1:31" x14ac:dyDescent="0.35">
      <c r="A8">
        <v>6</v>
      </c>
      <c r="B8">
        <v>3332.96</v>
      </c>
      <c r="C8">
        <v>16298.48</v>
      </c>
      <c r="D8">
        <v>0</v>
      </c>
      <c r="E8">
        <v>18.389230000000001</v>
      </c>
      <c r="F8">
        <v>0.34026519999999999</v>
      </c>
      <c r="G8">
        <v>9.2119350000000004</v>
      </c>
      <c r="H8">
        <v>0</v>
      </c>
      <c r="I8">
        <v>50.541550000000001</v>
      </c>
      <c r="J8">
        <v>1.168242</v>
      </c>
      <c r="K8">
        <v>17.330570000000002</v>
      </c>
      <c r="L8">
        <v>1.708221E-3</v>
      </c>
      <c r="M8">
        <v>4.7979750000000001</v>
      </c>
      <c r="N8">
        <v>2.9157890000000002</v>
      </c>
      <c r="O8">
        <v>38.337719999999997</v>
      </c>
      <c r="P8">
        <v>1104.6289999999999</v>
      </c>
      <c r="Q8">
        <v>1352.6559999999999</v>
      </c>
      <c r="R8">
        <v>1582.7860000000001</v>
      </c>
      <c r="S8">
        <v>313.85210000000001</v>
      </c>
      <c r="T8">
        <v>4.1984190000000003</v>
      </c>
      <c r="U8">
        <v>0.22539000000000001</v>
      </c>
      <c r="V8">
        <v>4553.433</v>
      </c>
      <c r="W8">
        <v>1.365024</v>
      </c>
      <c r="X8">
        <v>4.8854509999999998</v>
      </c>
      <c r="Y8">
        <v>1.413745</v>
      </c>
      <c r="Z8">
        <v>1.1231390000000001</v>
      </c>
      <c r="AA8">
        <v>-2.8790679999999999E-2</v>
      </c>
      <c r="AB8">
        <v>4.9420789999999999E-2</v>
      </c>
      <c r="AC8">
        <v>6.1368270000000003E-2</v>
      </c>
      <c r="AD8">
        <v>5.8511180000000003E-2</v>
      </c>
      <c r="AE8" t="s">
        <v>170</v>
      </c>
    </row>
    <row r="9" spans="1:31" x14ac:dyDescent="0.35">
      <c r="A9">
        <v>7</v>
      </c>
      <c r="B9">
        <v>3390.3229999999999</v>
      </c>
      <c r="C9">
        <v>16623.3</v>
      </c>
      <c r="D9">
        <v>0</v>
      </c>
      <c r="E9">
        <v>18.379200000000001</v>
      </c>
      <c r="F9">
        <v>0.33717789999999997</v>
      </c>
      <c r="G9">
        <v>9.3296329999999994</v>
      </c>
      <c r="H9">
        <v>0</v>
      </c>
      <c r="I9">
        <v>50.828330000000001</v>
      </c>
      <c r="J9">
        <v>1.1562840000000001</v>
      </c>
      <c r="K9">
        <v>17.5031</v>
      </c>
      <c r="L9">
        <v>1.6798609999999999E-3</v>
      </c>
      <c r="M9">
        <v>4.8362619999999996</v>
      </c>
      <c r="N9">
        <v>2.9137379999999999</v>
      </c>
      <c r="O9">
        <v>38.207900000000002</v>
      </c>
      <c r="P9">
        <v>1125.2090000000001</v>
      </c>
      <c r="Q9">
        <v>1375.624</v>
      </c>
      <c r="R9">
        <v>1608.222</v>
      </c>
      <c r="S9">
        <v>312.10509999999999</v>
      </c>
      <c r="T9">
        <v>4.2697659999999997</v>
      </c>
      <c r="U9">
        <v>0.22858439999999999</v>
      </c>
      <c r="V9">
        <v>4661.134</v>
      </c>
      <c r="W9">
        <v>1.3739079999999999</v>
      </c>
      <c r="X9">
        <v>4.8991860000000003</v>
      </c>
      <c r="Y9">
        <v>1.466056</v>
      </c>
      <c r="Z9">
        <v>1.119162</v>
      </c>
      <c r="AA9">
        <v>-2.8287980000000001E-2</v>
      </c>
      <c r="AB9">
        <v>4.9341320000000001E-2</v>
      </c>
      <c r="AC9">
        <v>6.1565000000000002E-2</v>
      </c>
      <c r="AD9">
        <v>5.8616590000000003E-2</v>
      </c>
      <c r="AE9" t="s">
        <v>170</v>
      </c>
    </row>
    <row r="10" spans="1:31" x14ac:dyDescent="0.35">
      <c r="A10">
        <v>8</v>
      </c>
      <c r="B10">
        <v>3400.873</v>
      </c>
      <c r="C10">
        <v>16696.05</v>
      </c>
      <c r="D10">
        <v>0</v>
      </c>
      <c r="E10">
        <v>18.080480000000001</v>
      </c>
      <c r="F10">
        <v>0.3336346</v>
      </c>
      <c r="G10">
        <v>9.4255499999999994</v>
      </c>
      <c r="H10">
        <v>0</v>
      </c>
      <c r="I10">
        <v>51.725729999999999</v>
      </c>
      <c r="J10">
        <v>1.1669240000000001</v>
      </c>
      <c r="K10">
        <v>17.71388</v>
      </c>
      <c r="L10">
        <v>1.7327589999999999E-3</v>
      </c>
      <c r="M10">
        <v>5.1602980000000001</v>
      </c>
      <c r="N10">
        <v>2.9544980000000001</v>
      </c>
      <c r="O10">
        <v>38.561839999999997</v>
      </c>
      <c r="P10">
        <v>1112.4960000000001</v>
      </c>
      <c r="Q10">
        <v>1416.1759999999999</v>
      </c>
      <c r="R10">
        <v>1649.355</v>
      </c>
      <c r="S10">
        <v>329.44139999999999</v>
      </c>
      <c r="T10">
        <v>4.3582070000000002</v>
      </c>
      <c r="U10">
        <v>0.23017029999999999</v>
      </c>
      <c r="V10">
        <v>4647.7479999999996</v>
      </c>
      <c r="W10">
        <v>1.366185</v>
      </c>
      <c r="X10">
        <v>4.9074</v>
      </c>
      <c r="Y10">
        <v>1.490988</v>
      </c>
      <c r="Z10">
        <v>1.0462910000000001</v>
      </c>
      <c r="AA10">
        <v>-2.566767E-2</v>
      </c>
      <c r="AB10">
        <v>4.9510070000000003E-2</v>
      </c>
      <c r="AC10">
        <v>6.1845160000000003E-2</v>
      </c>
      <c r="AD10">
        <v>5.8849140000000001E-2</v>
      </c>
      <c r="AE10" t="s">
        <v>170</v>
      </c>
    </row>
    <row r="11" spans="1:31" x14ac:dyDescent="0.35">
      <c r="A11">
        <v>9</v>
      </c>
      <c r="B11">
        <v>3429.6370000000002</v>
      </c>
      <c r="C11">
        <v>16754.95</v>
      </c>
      <c r="D11">
        <v>0</v>
      </c>
      <c r="E11">
        <v>18.239260000000002</v>
      </c>
      <c r="F11">
        <v>0.31482779999999999</v>
      </c>
      <c r="G11">
        <v>9.4377820000000003</v>
      </c>
      <c r="H11">
        <v>0</v>
      </c>
      <c r="I11">
        <v>51.57837</v>
      </c>
      <c r="J11">
        <v>1.169141</v>
      </c>
      <c r="K11">
        <v>17.51614</v>
      </c>
      <c r="L11">
        <v>1.6685879999999999E-3</v>
      </c>
      <c r="M11">
        <v>5.1996469999999997</v>
      </c>
      <c r="N11">
        <v>2.937665</v>
      </c>
      <c r="O11">
        <v>40.090679999999999</v>
      </c>
      <c r="P11">
        <v>1127.47</v>
      </c>
      <c r="Q11">
        <v>1424.27</v>
      </c>
      <c r="R11">
        <v>1662.37</v>
      </c>
      <c r="S11">
        <v>334.86399999999998</v>
      </c>
      <c r="T11">
        <v>6.4167399999999999</v>
      </c>
      <c r="U11">
        <v>0.2328915</v>
      </c>
      <c r="V11">
        <v>4690.4970000000003</v>
      </c>
      <c r="W11">
        <v>1.367014</v>
      </c>
      <c r="X11">
        <v>4.8833640000000003</v>
      </c>
      <c r="Y11">
        <v>1.384409</v>
      </c>
      <c r="Z11">
        <v>1.040975</v>
      </c>
      <c r="AA11">
        <v>-1.7865140000000002E-2</v>
      </c>
      <c r="AB11">
        <v>4.8103090000000001E-2</v>
      </c>
      <c r="AC11">
        <v>6.044952E-2</v>
      </c>
      <c r="AD11">
        <v>5.7419789999999998E-2</v>
      </c>
      <c r="AE11" t="s">
        <v>170</v>
      </c>
    </row>
    <row r="12" spans="1:31" x14ac:dyDescent="0.35">
      <c r="A12">
        <v>10</v>
      </c>
      <c r="B12">
        <v>3374.2950000000001</v>
      </c>
      <c r="C12">
        <v>16161.39</v>
      </c>
      <c r="D12">
        <v>0</v>
      </c>
      <c r="E12">
        <v>18.796250000000001</v>
      </c>
      <c r="F12">
        <v>0.34000350000000001</v>
      </c>
      <c r="G12">
        <v>9.2706579999999992</v>
      </c>
      <c r="H12">
        <v>0</v>
      </c>
      <c r="I12">
        <v>49.896360000000001</v>
      </c>
      <c r="J12">
        <v>1.140352</v>
      </c>
      <c r="K12">
        <v>16.856210000000001</v>
      </c>
      <c r="L12">
        <v>1.592551E-3</v>
      </c>
      <c r="M12">
        <v>4.6161820000000002</v>
      </c>
      <c r="N12">
        <v>2.8496169999999998</v>
      </c>
      <c r="O12">
        <v>38.567979999999999</v>
      </c>
      <c r="P12">
        <v>1145.92</v>
      </c>
      <c r="Q12">
        <v>1338.0160000000001</v>
      </c>
      <c r="R12">
        <v>1575.4970000000001</v>
      </c>
      <c r="S12">
        <v>333.47239999999999</v>
      </c>
      <c r="T12">
        <v>4.6763589999999997</v>
      </c>
      <c r="U12">
        <v>0.23196240000000001</v>
      </c>
      <c r="V12">
        <v>4591.2290000000003</v>
      </c>
      <c r="W12">
        <v>1.360266</v>
      </c>
      <c r="X12">
        <v>4.7885970000000002</v>
      </c>
      <c r="Y12">
        <v>1.296907</v>
      </c>
      <c r="Z12">
        <v>1.1095060000000001</v>
      </c>
      <c r="AA12">
        <v>-2.3647169999999999E-2</v>
      </c>
      <c r="AB12">
        <v>4.784849E-2</v>
      </c>
      <c r="AC12">
        <v>6.022897E-2</v>
      </c>
      <c r="AD12">
        <v>5.7193569999999999E-2</v>
      </c>
      <c r="AE12" t="s">
        <v>170</v>
      </c>
    </row>
    <row r="13" spans="1:31" x14ac:dyDescent="0.35">
      <c r="A13">
        <v>11</v>
      </c>
      <c r="B13">
        <v>3387.7579999999998</v>
      </c>
      <c r="C13">
        <v>16320.44</v>
      </c>
      <c r="D13">
        <v>0</v>
      </c>
      <c r="E13">
        <v>19.388020000000001</v>
      </c>
      <c r="F13">
        <v>0.34749000000000002</v>
      </c>
      <c r="G13">
        <v>9.5467530000000007</v>
      </c>
      <c r="H13">
        <v>0</v>
      </c>
      <c r="I13">
        <v>49.837299999999999</v>
      </c>
      <c r="J13">
        <v>1.1286910000000001</v>
      </c>
      <c r="K13">
        <v>16.977319999999999</v>
      </c>
      <c r="L13">
        <v>1.539552E-3</v>
      </c>
      <c r="M13">
        <v>4.484756</v>
      </c>
      <c r="N13">
        <v>2.893983</v>
      </c>
      <c r="O13">
        <v>37.171970000000002</v>
      </c>
      <c r="P13">
        <v>1133.6510000000001</v>
      </c>
      <c r="Q13">
        <v>1300.798</v>
      </c>
      <c r="R13">
        <v>1528.5930000000001</v>
      </c>
      <c r="S13">
        <v>301.00319999999999</v>
      </c>
      <c r="T13">
        <v>3.664221</v>
      </c>
      <c r="U13">
        <v>0.23015179999999999</v>
      </c>
      <c r="V13">
        <v>4778.8639999999996</v>
      </c>
      <c r="W13">
        <v>1.410536</v>
      </c>
      <c r="X13">
        <v>4.8170359999999999</v>
      </c>
      <c r="Y13">
        <v>1.4382010000000001</v>
      </c>
      <c r="Z13">
        <v>1.184884</v>
      </c>
      <c r="AA13">
        <v>-2.207947E-2</v>
      </c>
      <c r="AB13">
        <v>5.0458349999999999E-2</v>
      </c>
      <c r="AC13">
        <v>6.3203239999999994E-2</v>
      </c>
      <c r="AD13">
        <v>6.0122710000000003E-2</v>
      </c>
      <c r="AE13" t="s">
        <v>170</v>
      </c>
    </row>
    <row r="14" spans="1:31" x14ac:dyDescent="0.35">
      <c r="A14">
        <v>12</v>
      </c>
      <c r="B14">
        <v>3344.45</v>
      </c>
      <c r="C14">
        <v>16329.85</v>
      </c>
      <c r="D14">
        <v>0</v>
      </c>
      <c r="E14">
        <v>19.115680000000001</v>
      </c>
      <c r="F14">
        <v>0.34765509999999999</v>
      </c>
      <c r="G14">
        <v>9.6433940000000007</v>
      </c>
      <c r="H14">
        <v>0</v>
      </c>
      <c r="I14">
        <v>50.63062</v>
      </c>
      <c r="J14">
        <v>1.1569229999999999</v>
      </c>
      <c r="K14">
        <v>17.481639999999999</v>
      </c>
      <c r="L14">
        <v>1.6440770000000001E-3</v>
      </c>
      <c r="M14">
        <v>4.5835549999999996</v>
      </c>
      <c r="N14">
        <v>2.9550459999999998</v>
      </c>
      <c r="O14">
        <v>37.600729999999999</v>
      </c>
      <c r="P14">
        <v>1094.2860000000001</v>
      </c>
      <c r="Q14">
        <v>1299.896</v>
      </c>
      <c r="R14">
        <v>1522.796</v>
      </c>
      <c r="S14">
        <v>274.57240000000002</v>
      </c>
      <c r="T14">
        <v>3.5265569999999999</v>
      </c>
      <c r="U14">
        <v>0.22527420000000001</v>
      </c>
      <c r="V14">
        <v>4752.1909999999998</v>
      </c>
      <c r="W14">
        <v>1.4207669999999999</v>
      </c>
      <c r="X14">
        <v>4.881901</v>
      </c>
      <c r="Y14">
        <v>1.504194</v>
      </c>
      <c r="Z14">
        <v>1.1780409999999999</v>
      </c>
      <c r="AA14">
        <v>-2.6161879999999998E-2</v>
      </c>
      <c r="AB14">
        <v>5.2351549999999997E-2</v>
      </c>
      <c r="AC14">
        <v>6.4999249999999995E-2</v>
      </c>
      <c r="AD14">
        <v>6.1998919999999999E-2</v>
      </c>
      <c r="AE14" t="s">
        <v>170</v>
      </c>
    </row>
    <row r="15" spans="1:31" x14ac:dyDescent="0.35">
      <c r="A15">
        <v>13</v>
      </c>
      <c r="B15">
        <v>3270.873</v>
      </c>
      <c r="C15">
        <v>15866.97</v>
      </c>
      <c r="D15">
        <v>0</v>
      </c>
      <c r="E15">
        <v>18.719989999999999</v>
      </c>
      <c r="F15">
        <v>0.34788550000000001</v>
      </c>
      <c r="G15">
        <v>9.504664</v>
      </c>
      <c r="H15">
        <v>0</v>
      </c>
      <c r="I15">
        <v>50.931480000000001</v>
      </c>
      <c r="J15">
        <v>1.1851579999999999</v>
      </c>
      <c r="K15">
        <v>17.187550000000002</v>
      </c>
      <c r="L15">
        <v>1.7780859999999999E-3</v>
      </c>
      <c r="M15">
        <v>4.813345</v>
      </c>
      <c r="N15">
        <v>2.9725109999999999</v>
      </c>
      <c r="O15">
        <v>37.96781</v>
      </c>
      <c r="P15">
        <v>1062.7339999999999</v>
      </c>
      <c r="Q15">
        <v>1351.5309999999999</v>
      </c>
      <c r="R15">
        <v>1571.9390000000001</v>
      </c>
      <c r="S15">
        <v>298.09699999999998</v>
      </c>
      <c r="T15">
        <v>3.7479429999999998</v>
      </c>
      <c r="U15">
        <v>0.22435369999999999</v>
      </c>
      <c r="V15">
        <v>4531.777</v>
      </c>
      <c r="W15">
        <v>1.385011</v>
      </c>
      <c r="X15">
        <v>4.8478430000000001</v>
      </c>
      <c r="Y15">
        <v>1.4161459999999999</v>
      </c>
      <c r="Z15">
        <v>1.111138</v>
      </c>
      <c r="AA15">
        <v>-3.4187139999999998E-2</v>
      </c>
      <c r="AB15">
        <v>5.1527330000000003E-2</v>
      </c>
      <c r="AC15">
        <v>6.3907359999999996E-2</v>
      </c>
      <c r="AD15">
        <v>6.0949740000000002E-2</v>
      </c>
      <c r="AE15" t="s">
        <v>170</v>
      </c>
    </row>
    <row r="16" spans="1:31" x14ac:dyDescent="0.35">
      <c r="A16">
        <v>14</v>
      </c>
      <c r="B16">
        <v>3357.2649999999999</v>
      </c>
      <c r="C16">
        <v>16335.17</v>
      </c>
      <c r="D16">
        <v>0</v>
      </c>
      <c r="E16">
        <v>18.637070000000001</v>
      </c>
      <c r="F16">
        <v>0.34275359999999999</v>
      </c>
      <c r="G16">
        <v>9.5498550000000009</v>
      </c>
      <c r="H16">
        <v>0</v>
      </c>
      <c r="I16">
        <v>51.083199999999998</v>
      </c>
      <c r="J16">
        <v>1.1638999999999999</v>
      </c>
      <c r="K16">
        <v>17.363900000000001</v>
      </c>
      <c r="L16">
        <v>1.7046990000000001E-3</v>
      </c>
      <c r="M16">
        <v>4.8510879999999998</v>
      </c>
      <c r="N16">
        <v>2.9449459999999998</v>
      </c>
      <c r="O16">
        <v>37.925600000000003</v>
      </c>
      <c r="P16">
        <v>1102.126</v>
      </c>
      <c r="Q16">
        <v>1378.2149999999999</v>
      </c>
      <c r="R16">
        <v>1605.5309999999999</v>
      </c>
      <c r="S16">
        <v>303.4597</v>
      </c>
      <c r="T16">
        <v>3.9572799999999999</v>
      </c>
      <c r="U16">
        <v>0.2289117</v>
      </c>
      <c r="V16">
        <v>4658.6000000000004</v>
      </c>
      <c r="W16">
        <v>1.387073</v>
      </c>
      <c r="X16">
        <v>4.8624910000000003</v>
      </c>
      <c r="Y16">
        <v>1.4641420000000001</v>
      </c>
      <c r="Z16">
        <v>1.103961</v>
      </c>
      <c r="AA16">
        <v>-3.2937840000000003E-2</v>
      </c>
      <c r="AB16">
        <v>5.046842E-2</v>
      </c>
      <c r="AC16">
        <v>6.3007289999999994E-2</v>
      </c>
      <c r="AD16">
        <v>5.997015E-2</v>
      </c>
      <c r="AE16" t="s">
        <v>170</v>
      </c>
    </row>
    <row r="17" spans="1:31" x14ac:dyDescent="0.35">
      <c r="A17">
        <v>15</v>
      </c>
      <c r="B17">
        <v>3379.38</v>
      </c>
      <c r="C17">
        <v>16471.060000000001</v>
      </c>
      <c r="D17">
        <v>0</v>
      </c>
      <c r="E17">
        <v>18.30078</v>
      </c>
      <c r="F17">
        <v>0.33789639999999999</v>
      </c>
      <c r="G17">
        <v>9.5918460000000003</v>
      </c>
      <c r="H17">
        <v>0</v>
      </c>
      <c r="I17">
        <v>51.891599999999997</v>
      </c>
      <c r="J17">
        <v>1.1704110000000001</v>
      </c>
      <c r="K17">
        <v>17.567799999999998</v>
      </c>
      <c r="L17">
        <v>1.7370160000000001E-3</v>
      </c>
      <c r="M17">
        <v>5.1709259999999997</v>
      </c>
      <c r="N17">
        <v>2.97343</v>
      </c>
      <c r="O17">
        <v>38.250950000000003</v>
      </c>
      <c r="P17">
        <v>1098.288</v>
      </c>
      <c r="Q17">
        <v>1414.5609999999999</v>
      </c>
      <c r="R17">
        <v>1644.7809999999999</v>
      </c>
      <c r="S17">
        <v>322.55599999999998</v>
      </c>
      <c r="T17">
        <v>4.1057540000000001</v>
      </c>
      <c r="U17">
        <v>0.23090949999999999</v>
      </c>
      <c r="V17">
        <v>4649.2359999999999</v>
      </c>
      <c r="W17">
        <v>1.3754820000000001</v>
      </c>
      <c r="X17">
        <v>4.8724679999999996</v>
      </c>
      <c r="Y17">
        <v>1.491163</v>
      </c>
      <c r="Z17">
        <v>1.0342089999999999</v>
      </c>
      <c r="AA17">
        <v>-2.7418379999999999E-2</v>
      </c>
      <c r="AB17">
        <v>5.0176360000000003E-2</v>
      </c>
      <c r="AC17">
        <v>6.2735810000000003E-2</v>
      </c>
      <c r="AD17">
        <v>5.9667379999999999E-2</v>
      </c>
      <c r="AE17" t="s">
        <v>170</v>
      </c>
    </row>
    <row r="18" spans="1:31" x14ac:dyDescent="0.35">
      <c r="A18">
        <v>16</v>
      </c>
      <c r="B18">
        <v>3412.4859999999999</v>
      </c>
      <c r="C18">
        <v>16570.21</v>
      </c>
      <c r="D18">
        <v>0</v>
      </c>
      <c r="E18">
        <v>18.359369999999998</v>
      </c>
      <c r="F18">
        <v>0.3255518</v>
      </c>
      <c r="G18">
        <v>9.5809069999999998</v>
      </c>
      <c r="H18">
        <v>0</v>
      </c>
      <c r="I18">
        <v>51.81523</v>
      </c>
      <c r="J18">
        <v>1.1675500000000001</v>
      </c>
      <c r="K18">
        <v>17.445070000000001</v>
      </c>
      <c r="L18">
        <v>1.6639840000000001E-3</v>
      </c>
      <c r="M18">
        <v>5.2128290000000002</v>
      </c>
      <c r="N18">
        <v>2.954637</v>
      </c>
      <c r="O18">
        <v>38.906230000000001</v>
      </c>
      <c r="P18">
        <v>1116.1590000000001</v>
      </c>
      <c r="Q18">
        <v>1417.596</v>
      </c>
      <c r="R18">
        <v>1653.671</v>
      </c>
      <c r="S18">
        <v>329.76119999999997</v>
      </c>
      <c r="T18">
        <v>5.2363049999999998</v>
      </c>
      <c r="U18">
        <v>0.23351259999999999</v>
      </c>
      <c r="V18">
        <v>4683.8530000000001</v>
      </c>
      <c r="W18">
        <v>1.3720840000000001</v>
      </c>
      <c r="X18">
        <v>4.8540789999999996</v>
      </c>
      <c r="Y18">
        <v>1.434517</v>
      </c>
      <c r="Z18">
        <v>1.0251429999999999</v>
      </c>
      <c r="AA18">
        <v>-2.0042790000000001E-2</v>
      </c>
      <c r="AB18">
        <v>4.8613990000000003E-2</v>
      </c>
      <c r="AC18">
        <v>6.1117020000000001E-2</v>
      </c>
      <c r="AD18">
        <v>5.8033319999999999E-2</v>
      </c>
      <c r="AE18" t="s">
        <v>170</v>
      </c>
    </row>
    <row r="19" spans="1:31" x14ac:dyDescent="0.35">
      <c r="A19">
        <v>17</v>
      </c>
      <c r="B19">
        <v>3355.68</v>
      </c>
      <c r="C19">
        <v>15958.32</v>
      </c>
      <c r="D19">
        <v>0</v>
      </c>
      <c r="E19">
        <v>18.968689999999999</v>
      </c>
      <c r="F19">
        <v>0.34533350000000002</v>
      </c>
      <c r="G19">
        <v>9.3964580000000009</v>
      </c>
      <c r="H19">
        <v>0</v>
      </c>
      <c r="I19">
        <v>50.016939999999998</v>
      </c>
      <c r="J19">
        <v>1.14845</v>
      </c>
      <c r="K19">
        <v>16.706759999999999</v>
      </c>
      <c r="L19">
        <v>1.5692779999999999E-3</v>
      </c>
      <c r="M19">
        <v>4.6373959999999999</v>
      </c>
      <c r="N19">
        <v>2.8627280000000002</v>
      </c>
      <c r="O19">
        <v>38.314399999999999</v>
      </c>
      <c r="P19">
        <v>1134.261</v>
      </c>
      <c r="Q19">
        <v>1336.4690000000001</v>
      </c>
      <c r="R19">
        <v>1571.537</v>
      </c>
      <c r="S19">
        <v>330.21629999999999</v>
      </c>
      <c r="T19">
        <v>4.3830400000000003</v>
      </c>
      <c r="U19">
        <v>0.2327196</v>
      </c>
      <c r="V19">
        <v>4582.3090000000002</v>
      </c>
      <c r="W19">
        <v>1.3651329999999999</v>
      </c>
      <c r="X19">
        <v>4.7547940000000004</v>
      </c>
      <c r="Y19">
        <v>1.2987040000000001</v>
      </c>
      <c r="Z19">
        <v>1.095683</v>
      </c>
      <c r="AA19">
        <v>-2.5473470000000002E-2</v>
      </c>
      <c r="AB19">
        <v>4.813957E-2</v>
      </c>
      <c r="AC19">
        <v>6.0660749999999999E-2</v>
      </c>
      <c r="AD19">
        <v>5.7575420000000002E-2</v>
      </c>
      <c r="AE19" t="s">
        <v>170</v>
      </c>
    </row>
    <row r="20" spans="1:31" x14ac:dyDescent="0.35">
      <c r="A20">
        <v>18</v>
      </c>
      <c r="B20">
        <v>3510.8049999999998</v>
      </c>
      <c r="C20">
        <v>17212.05</v>
      </c>
      <c r="D20">
        <v>0</v>
      </c>
      <c r="E20">
        <v>18.330269999999999</v>
      </c>
      <c r="F20">
        <v>0.33267229999999998</v>
      </c>
      <c r="G20">
        <v>9.6490109999999998</v>
      </c>
      <c r="H20">
        <v>0</v>
      </c>
      <c r="I20">
        <v>51.991399999999999</v>
      </c>
      <c r="J20">
        <v>1.1341289999999999</v>
      </c>
      <c r="K20">
        <v>17.848790000000001</v>
      </c>
      <c r="L20">
        <v>1.4991659999999999E-3</v>
      </c>
      <c r="M20">
        <v>5.051342</v>
      </c>
      <c r="N20">
        <v>2.940928</v>
      </c>
      <c r="O20">
        <v>38.965110000000003</v>
      </c>
      <c r="P20">
        <v>1155.079</v>
      </c>
      <c r="Q20">
        <v>1509.7</v>
      </c>
      <c r="R20">
        <v>1747.6120000000001</v>
      </c>
      <c r="S20">
        <v>330.75560000000002</v>
      </c>
      <c r="T20">
        <v>4.6316179999999996</v>
      </c>
      <c r="U20">
        <v>0.2354029</v>
      </c>
      <c r="V20">
        <v>4872.8249999999998</v>
      </c>
      <c r="W20">
        <v>1.387805</v>
      </c>
      <c r="X20">
        <v>4.9021119999999998</v>
      </c>
      <c r="Y20">
        <v>1.476458</v>
      </c>
      <c r="Z20">
        <v>1.0321070000000001</v>
      </c>
      <c r="AA20">
        <v>-2.7973149999999999E-2</v>
      </c>
      <c r="AB20">
        <v>4.9822829999999999E-2</v>
      </c>
      <c r="AC20">
        <v>6.2806730000000005E-2</v>
      </c>
      <c r="AD20">
        <v>5.9616200000000001E-2</v>
      </c>
      <c r="AE20" t="s">
        <v>170</v>
      </c>
    </row>
    <row r="21" spans="1:31" x14ac:dyDescent="0.35">
      <c r="A21">
        <v>19</v>
      </c>
      <c r="B21">
        <v>3543.55</v>
      </c>
      <c r="C21">
        <v>17456.689999999999</v>
      </c>
      <c r="D21">
        <v>0</v>
      </c>
      <c r="E21">
        <v>17.87209</v>
      </c>
      <c r="F21">
        <v>0.30247889999999999</v>
      </c>
      <c r="G21">
        <v>9.5688060000000004</v>
      </c>
      <c r="H21">
        <v>0</v>
      </c>
      <c r="I21">
        <v>52.658659999999998</v>
      </c>
      <c r="J21">
        <v>1.180498</v>
      </c>
      <c r="K21">
        <v>17.99042</v>
      </c>
      <c r="L21">
        <v>1.5333510000000001E-3</v>
      </c>
      <c r="M21">
        <v>5.426355</v>
      </c>
      <c r="N21">
        <v>2.9649730000000001</v>
      </c>
      <c r="O21">
        <v>42.851439999999997</v>
      </c>
      <c r="P21">
        <v>1152.4069999999999</v>
      </c>
      <c r="Q21">
        <v>1541.9269999999999</v>
      </c>
      <c r="R21">
        <v>1788.547</v>
      </c>
      <c r="S21">
        <v>362.51280000000003</v>
      </c>
      <c r="T21">
        <v>8.4497859999999996</v>
      </c>
      <c r="U21">
        <v>0.23696610000000001</v>
      </c>
      <c r="V21">
        <v>4843.1570000000002</v>
      </c>
      <c r="W21">
        <v>1.3667020000000001</v>
      </c>
      <c r="X21">
        <v>4.9262220000000001</v>
      </c>
      <c r="Y21">
        <v>1.367165</v>
      </c>
      <c r="Z21">
        <v>0.95583810000000002</v>
      </c>
      <c r="AA21">
        <v>-2.2094840000000001E-2</v>
      </c>
      <c r="AB21">
        <v>4.8698770000000002E-2</v>
      </c>
      <c r="AC21">
        <v>6.1570729999999997E-2</v>
      </c>
      <c r="AD21">
        <v>5.8388080000000002E-2</v>
      </c>
      <c r="AE21" t="s">
        <v>170</v>
      </c>
    </row>
    <row r="22" spans="1:31" x14ac:dyDescent="0.35">
      <c r="A22">
        <v>20</v>
      </c>
      <c r="B22">
        <v>3534.0419999999999</v>
      </c>
      <c r="C22">
        <v>17390.97</v>
      </c>
      <c r="D22">
        <v>0</v>
      </c>
      <c r="E22">
        <v>18.6571</v>
      </c>
      <c r="F22">
        <v>0.26401540000000001</v>
      </c>
      <c r="G22">
        <v>9.5835080000000001</v>
      </c>
      <c r="H22">
        <v>0</v>
      </c>
      <c r="I22">
        <v>51.792999999999999</v>
      </c>
      <c r="J22">
        <v>1.1254120000000001</v>
      </c>
      <c r="K22">
        <v>17.852150000000002</v>
      </c>
      <c r="L22">
        <v>1.4510440000000001E-3</v>
      </c>
      <c r="M22">
        <v>5.3646739999999999</v>
      </c>
      <c r="N22">
        <v>2.9611969999999999</v>
      </c>
      <c r="O22">
        <v>40.932099999999998</v>
      </c>
      <c r="P22">
        <v>1153.202</v>
      </c>
      <c r="Q22">
        <v>1382.847</v>
      </c>
      <c r="R22">
        <v>1636.7249999999999</v>
      </c>
      <c r="S22">
        <v>323.24439999999998</v>
      </c>
      <c r="T22">
        <v>9.6872430000000005</v>
      </c>
      <c r="U22">
        <v>0.2347747</v>
      </c>
      <c r="V22">
        <v>4952.0789999999997</v>
      </c>
      <c r="W22">
        <v>1.402269</v>
      </c>
      <c r="X22">
        <v>4.9200759999999999</v>
      </c>
      <c r="Y22">
        <v>1.2927919999999999</v>
      </c>
      <c r="Z22">
        <v>1.0322849999999999</v>
      </c>
      <c r="AA22">
        <v>-6.6969259999999997E-3</v>
      </c>
      <c r="AB22">
        <v>4.6948480000000001E-2</v>
      </c>
      <c r="AC22">
        <v>5.9344269999999998E-2</v>
      </c>
      <c r="AD22">
        <v>5.6290199999999999E-2</v>
      </c>
      <c r="AE22" t="s">
        <v>170</v>
      </c>
    </row>
    <row r="23" spans="1:31" x14ac:dyDescent="0.35">
      <c r="A23">
        <v>21</v>
      </c>
      <c r="B23">
        <v>3130.5630000000001</v>
      </c>
      <c r="C23">
        <v>14876.9</v>
      </c>
      <c r="D23">
        <v>0</v>
      </c>
      <c r="E23">
        <v>19.400739999999999</v>
      </c>
      <c r="F23">
        <v>0.36047869999999999</v>
      </c>
      <c r="G23">
        <v>9.1172120000000003</v>
      </c>
      <c r="H23">
        <v>0</v>
      </c>
      <c r="I23">
        <v>49.4343</v>
      </c>
      <c r="J23">
        <v>1.2374799999999999</v>
      </c>
      <c r="K23">
        <v>16.589510000000001</v>
      </c>
      <c r="L23">
        <v>1.6379249999999999E-3</v>
      </c>
      <c r="M23">
        <v>4.4900799999999998</v>
      </c>
      <c r="N23">
        <v>2.9322330000000001</v>
      </c>
      <c r="O23">
        <v>38.59348</v>
      </c>
      <c r="P23">
        <v>1029.3150000000001</v>
      </c>
      <c r="Q23">
        <v>1112.7639999999999</v>
      </c>
      <c r="R23">
        <v>1340.462</v>
      </c>
      <c r="S23">
        <v>289.24380000000002</v>
      </c>
      <c r="T23">
        <v>3.704126</v>
      </c>
      <c r="U23">
        <v>0.2189992</v>
      </c>
      <c r="V23">
        <v>4296.7179999999998</v>
      </c>
      <c r="W23">
        <v>1.372214</v>
      </c>
      <c r="X23">
        <v>4.7515650000000003</v>
      </c>
      <c r="Y23">
        <v>1.2974829999999999</v>
      </c>
      <c r="Z23">
        <v>1.1633720000000001</v>
      </c>
      <c r="AA23">
        <v>-3.8733459999999997E-2</v>
      </c>
      <c r="AB23">
        <v>4.849581E-2</v>
      </c>
      <c r="AC23">
        <v>5.9797790000000003E-2</v>
      </c>
      <c r="AD23">
        <v>5.7089429999999997E-2</v>
      </c>
      <c r="AE23" t="s">
        <v>170</v>
      </c>
    </row>
    <row r="24" spans="1:31" x14ac:dyDescent="0.35">
      <c r="A24">
        <v>22</v>
      </c>
      <c r="B24">
        <v>3291.1889999999999</v>
      </c>
      <c r="C24">
        <v>15916.8</v>
      </c>
      <c r="D24">
        <v>0</v>
      </c>
      <c r="E24">
        <v>19.294170000000001</v>
      </c>
      <c r="F24">
        <v>0.35170750000000001</v>
      </c>
      <c r="G24">
        <v>9.5934600000000003</v>
      </c>
      <c r="H24">
        <v>0</v>
      </c>
      <c r="I24">
        <v>50.528559999999999</v>
      </c>
      <c r="J24">
        <v>1.1603490000000001</v>
      </c>
      <c r="K24">
        <v>17.237189999999998</v>
      </c>
      <c r="L24">
        <v>1.468039E-3</v>
      </c>
      <c r="M24">
        <v>4.6477909999999998</v>
      </c>
      <c r="N24">
        <v>2.9656560000000001</v>
      </c>
      <c r="O24">
        <v>37.324469999999998</v>
      </c>
      <c r="P24">
        <v>1072.489</v>
      </c>
      <c r="Q24">
        <v>1288.92</v>
      </c>
      <c r="R24">
        <v>1513.05</v>
      </c>
      <c r="S24">
        <v>287.92290000000003</v>
      </c>
      <c r="T24">
        <v>3.0381649999999998</v>
      </c>
      <c r="U24">
        <v>0.22370209999999999</v>
      </c>
      <c r="V24">
        <v>4650.7489999999998</v>
      </c>
      <c r="W24">
        <v>1.4127080000000001</v>
      </c>
      <c r="X24">
        <v>4.8328810000000004</v>
      </c>
      <c r="Y24">
        <v>1.418382</v>
      </c>
      <c r="Z24">
        <v>1.1563349999999999</v>
      </c>
      <c r="AA24">
        <v>-3.9953309999999999E-2</v>
      </c>
      <c r="AB24">
        <v>4.95752E-2</v>
      </c>
      <c r="AC24">
        <v>6.154217E-2</v>
      </c>
      <c r="AD24">
        <v>5.867845E-2</v>
      </c>
      <c r="AE24" t="s">
        <v>170</v>
      </c>
    </row>
    <row r="25" spans="1:31" x14ac:dyDescent="0.35">
      <c r="A25">
        <v>23</v>
      </c>
      <c r="B25">
        <v>3297.663</v>
      </c>
      <c r="C25">
        <v>15937.91</v>
      </c>
      <c r="D25">
        <v>0</v>
      </c>
      <c r="E25">
        <v>18.766570000000002</v>
      </c>
      <c r="F25">
        <v>0.34788639999999998</v>
      </c>
      <c r="G25">
        <v>9.5033689999999993</v>
      </c>
      <c r="H25">
        <v>0</v>
      </c>
      <c r="I25">
        <v>50.898209999999999</v>
      </c>
      <c r="J25">
        <v>1.177991</v>
      </c>
      <c r="K25">
        <v>17.163640000000001</v>
      </c>
      <c r="L25">
        <v>1.5402770000000001E-3</v>
      </c>
      <c r="M25">
        <v>4.8150269999999997</v>
      </c>
      <c r="N25">
        <v>2.9537040000000001</v>
      </c>
      <c r="O25">
        <v>37.951210000000003</v>
      </c>
      <c r="P25">
        <v>1078.6659999999999</v>
      </c>
      <c r="Q25">
        <v>1350.521</v>
      </c>
      <c r="R25">
        <v>1577.0150000000001</v>
      </c>
      <c r="S25">
        <v>305.22250000000003</v>
      </c>
      <c r="T25">
        <v>3.7428439999999998</v>
      </c>
      <c r="U25">
        <v>0.22596939999999999</v>
      </c>
      <c r="V25">
        <v>4559.6130000000003</v>
      </c>
      <c r="W25">
        <v>1.3819790000000001</v>
      </c>
      <c r="X25">
        <v>4.8294740000000003</v>
      </c>
      <c r="Y25">
        <v>1.4072359999999999</v>
      </c>
      <c r="Z25">
        <v>1.0950690000000001</v>
      </c>
      <c r="AA25">
        <v>-3.4858849999999997E-2</v>
      </c>
      <c r="AB25">
        <v>4.9504920000000001E-2</v>
      </c>
      <c r="AC25">
        <v>6.1731880000000003E-2</v>
      </c>
      <c r="AD25">
        <v>5.878767E-2</v>
      </c>
      <c r="AE25" t="s">
        <v>170</v>
      </c>
    </row>
    <row r="26" spans="1:31" x14ac:dyDescent="0.35">
      <c r="A26">
        <v>24</v>
      </c>
      <c r="B26">
        <v>3375.998</v>
      </c>
      <c r="C26">
        <v>16383.08</v>
      </c>
      <c r="D26">
        <v>0</v>
      </c>
      <c r="E26">
        <v>18.691949999999999</v>
      </c>
      <c r="F26">
        <v>0.34322760000000002</v>
      </c>
      <c r="G26">
        <v>9.5698129999999999</v>
      </c>
      <c r="H26">
        <v>0</v>
      </c>
      <c r="I26">
        <v>51.081420000000001</v>
      </c>
      <c r="J26">
        <v>1.160399</v>
      </c>
      <c r="K26">
        <v>17.353649999999998</v>
      </c>
      <c r="L26">
        <v>1.5354769999999999E-3</v>
      </c>
      <c r="M26">
        <v>4.8434350000000004</v>
      </c>
      <c r="N26">
        <v>2.9353959999999999</v>
      </c>
      <c r="O26">
        <v>37.93356</v>
      </c>
      <c r="P26">
        <v>1112.146</v>
      </c>
      <c r="Q26">
        <v>1376.7439999999999</v>
      </c>
      <c r="R26">
        <v>1607.864</v>
      </c>
      <c r="S26">
        <v>306.90159999999997</v>
      </c>
      <c r="T26">
        <v>3.963984</v>
      </c>
      <c r="U26">
        <v>0.23004910000000001</v>
      </c>
      <c r="V26">
        <v>4684.8509999999997</v>
      </c>
      <c r="W26">
        <v>1.387081</v>
      </c>
      <c r="X26">
        <v>4.8496269999999999</v>
      </c>
      <c r="Y26">
        <v>1.464912</v>
      </c>
      <c r="Z26">
        <v>1.0915760000000001</v>
      </c>
      <c r="AA26">
        <v>-3.2820950000000002E-2</v>
      </c>
      <c r="AB26">
        <v>4.935494E-2</v>
      </c>
      <c r="AC26">
        <v>6.1914700000000003E-2</v>
      </c>
      <c r="AD26">
        <v>5.8863310000000002E-2</v>
      </c>
      <c r="AE26" t="s">
        <v>170</v>
      </c>
    </row>
    <row r="27" spans="1:31" x14ac:dyDescent="0.35">
      <c r="A27">
        <v>25</v>
      </c>
      <c r="B27">
        <v>3391.9859999999999</v>
      </c>
      <c r="C27">
        <v>16503.62</v>
      </c>
      <c r="D27">
        <v>0</v>
      </c>
      <c r="E27">
        <v>18.361229999999999</v>
      </c>
      <c r="F27">
        <v>0.33761720000000001</v>
      </c>
      <c r="G27">
        <v>9.6238890000000001</v>
      </c>
      <c r="H27">
        <v>0</v>
      </c>
      <c r="I27">
        <v>51.943680000000001</v>
      </c>
      <c r="J27">
        <v>1.169279</v>
      </c>
      <c r="K27">
        <v>17.571120000000001</v>
      </c>
      <c r="L27">
        <v>1.618347E-3</v>
      </c>
      <c r="M27">
        <v>5.1633380000000004</v>
      </c>
      <c r="N27">
        <v>2.9716909999999999</v>
      </c>
      <c r="O27">
        <v>38.325119999999998</v>
      </c>
      <c r="P27">
        <v>1103.1379999999999</v>
      </c>
      <c r="Q27">
        <v>1415.53</v>
      </c>
      <c r="R27">
        <v>1647.9559999999999</v>
      </c>
      <c r="S27">
        <v>324.18340000000001</v>
      </c>
      <c r="T27">
        <v>4.1853389999999999</v>
      </c>
      <c r="U27">
        <v>0.23165759999999999</v>
      </c>
      <c r="V27">
        <v>4673.6790000000001</v>
      </c>
      <c r="W27">
        <v>1.377559</v>
      </c>
      <c r="X27">
        <v>4.8639260000000002</v>
      </c>
      <c r="Y27">
        <v>1.488834</v>
      </c>
      <c r="Z27">
        <v>1.024097</v>
      </c>
      <c r="AA27">
        <v>-2.702514E-2</v>
      </c>
      <c r="AB27">
        <v>4.9547649999999999E-2</v>
      </c>
      <c r="AC27">
        <v>6.2205299999999998E-2</v>
      </c>
      <c r="AD27">
        <v>5.9110280000000001E-2</v>
      </c>
      <c r="AE27" t="s">
        <v>170</v>
      </c>
    </row>
    <row r="28" spans="1:31" x14ac:dyDescent="0.35">
      <c r="A28">
        <v>26</v>
      </c>
      <c r="B28">
        <v>3441.2260000000001</v>
      </c>
      <c r="C28">
        <v>16749.39</v>
      </c>
      <c r="D28">
        <v>0</v>
      </c>
      <c r="E28">
        <v>18.534890000000001</v>
      </c>
      <c r="F28">
        <v>0.30454750000000003</v>
      </c>
      <c r="G28">
        <v>9.5603040000000004</v>
      </c>
      <c r="H28">
        <v>0</v>
      </c>
      <c r="I28">
        <v>51.634360000000001</v>
      </c>
      <c r="J28">
        <v>1.177824</v>
      </c>
      <c r="K28">
        <v>17.477530000000002</v>
      </c>
      <c r="L28">
        <v>1.555119E-3</v>
      </c>
      <c r="M28">
        <v>5.1696499999999999</v>
      </c>
      <c r="N28">
        <v>2.9463210000000002</v>
      </c>
      <c r="O28">
        <v>41.860010000000003</v>
      </c>
      <c r="P28">
        <v>1126.229</v>
      </c>
      <c r="Q28">
        <v>1439.5260000000001</v>
      </c>
      <c r="R28">
        <v>1679.13</v>
      </c>
      <c r="S28">
        <v>332.1026</v>
      </c>
      <c r="T28">
        <v>8.1226719999999997</v>
      </c>
      <c r="U28">
        <v>0.23390040000000001</v>
      </c>
      <c r="V28">
        <v>4757.3379999999997</v>
      </c>
      <c r="W28">
        <v>1.381732</v>
      </c>
      <c r="X28">
        <v>4.864973</v>
      </c>
      <c r="Y28">
        <v>1.2966230000000001</v>
      </c>
      <c r="Z28">
        <v>1.025061</v>
      </c>
      <c r="AA28">
        <v>-1.990919E-2</v>
      </c>
      <c r="AB28">
        <v>4.8224820000000002E-2</v>
      </c>
      <c r="AC28">
        <v>6.0825520000000001E-2</v>
      </c>
      <c r="AD28">
        <v>5.771917E-2</v>
      </c>
      <c r="AE28" t="s">
        <v>170</v>
      </c>
    </row>
    <row r="29" spans="1:31" x14ac:dyDescent="0.35">
      <c r="A29">
        <v>27</v>
      </c>
      <c r="B29">
        <v>3370.7759999999998</v>
      </c>
      <c r="C29">
        <v>16081.95</v>
      </c>
      <c r="D29">
        <v>0</v>
      </c>
      <c r="E29">
        <v>18.996110000000002</v>
      </c>
      <c r="F29">
        <v>0.34199089999999999</v>
      </c>
      <c r="G29">
        <v>9.3516440000000003</v>
      </c>
      <c r="H29">
        <v>0</v>
      </c>
      <c r="I29">
        <v>50.007240000000003</v>
      </c>
      <c r="J29">
        <v>1.138919</v>
      </c>
      <c r="K29">
        <v>16.842420000000001</v>
      </c>
      <c r="L29">
        <v>1.5116249999999999E-3</v>
      </c>
      <c r="M29">
        <v>4.6021159999999997</v>
      </c>
      <c r="N29">
        <v>2.8619340000000002</v>
      </c>
      <c r="O29">
        <v>38.496720000000003</v>
      </c>
      <c r="P29">
        <v>1139.769</v>
      </c>
      <c r="Q29">
        <v>1340.61</v>
      </c>
      <c r="R29">
        <v>1579.2449999999999</v>
      </c>
      <c r="S29">
        <v>331.33960000000002</v>
      </c>
      <c r="T29">
        <v>4.6183670000000001</v>
      </c>
      <c r="U29">
        <v>0.232015</v>
      </c>
      <c r="V29">
        <v>4613.8109999999997</v>
      </c>
      <c r="W29">
        <v>1.368527</v>
      </c>
      <c r="X29">
        <v>4.7702559999999998</v>
      </c>
      <c r="Y29">
        <v>1.290826</v>
      </c>
      <c r="Z29">
        <v>1.0915779999999999</v>
      </c>
      <c r="AA29">
        <v>-2.575384E-2</v>
      </c>
      <c r="AB29">
        <v>4.8214699999999999E-2</v>
      </c>
      <c r="AC29">
        <v>6.0759779999999999E-2</v>
      </c>
      <c r="AD29">
        <v>5.7680000000000002E-2</v>
      </c>
      <c r="AE29" t="s">
        <v>170</v>
      </c>
    </row>
    <row r="30" spans="1:31" x14ac:dyDescent="0.35">
      <c r="A30">
        <v>28</v>
      </c>
      <c r="B30">
        <v>3380.261</v>
      </c>
      <c r="C30">
        <v>16232.34</v>
      </c>
      <c r="D30">
        <v>0</v>
      </c>
      <c r="E30">
        <v>19.549939999999999</v>
      </c>
      <c r="F30">
        <v>0.3497556</v>
      </c>
      <c r="G30">
        <v>9.6591550000000002</v>
      </c>
      <c r="H30">
        <v>0</v>
      </c>
      <c r="I30">
        <v>50.043579999999999</v>
      </c>
      <c r="J30">
        <v>1.1326039999999999</v>
      </c>
      <c r="K30">
        <v>17.026820000000001</v>
      </c>
      <c r="L30">
        <v>1.467456E-3</v>
      </c>
      <c r="M30">
        <v>4.4888909999999997</v>
      </c>
      <c r="N30">
        <v>2.9101689999999998</v>
      </c>
      <c r="O30">
        <v>37.038119999999999</v>
      </c>
      <c r="P30">
        <v>1124.7159999999999</v>
      </c>
      <c r="Q30">
        <v>1302.9490000000001</v>
      </c>
      <c r="R30">
        <v>1530.3140000000001</v>
      </c>
      <c r="S30">
        <v>298.74930000000001</v>
      </c>
      <c r="T30">
        <v>3.5397270000000001</v>
      </c>
      <c r="U30">
        <v>0.23015949999999999</v>
      </c>
      <c r="V30">
        <v>4797.933</v>
      </c>
      <c r="W30">
        <v>1.4193340000000001</v>
      </c>
      <c r="X30">
        <v>4.801736</v>
      </c>
      <c r="Y30">
        <v>1.4512609999999999</v>
      </c>
      <c r="Z30">
        <v>1.1676059999999999</v>
      </c>
      <c r="AA30">
        <v>-2.231704E-2</v>
      </c>
      <c r="AB30">
        <v>5.0707189999999999E-2</v>
      </c>
      <c r="AC30">
        <v>6.3598699999999994E-2</v>
      </c>
      <c r="AD30">
        <v>6.0477349999999999E-2</v>
      </c>
      <c r="AE30" t="s">
        <v>170</v>
      </c>
    </row>
    <row r="31" spans="1:31" x14ac:dyDescent="0.35">
      <c r="A31">
        <v>29</v>
      </c>
      <c r="B31">
        <v>3335.1869999999999</v>
      </c>
      <c r="C31">
        <v>16213.12</v>
      </c>
      <c r="D31">
        <v>0</v>
      </c>
      <c r="E31">
        <v>19.27345</v>
      </c>
      <c r="F31">
        <v>0.35036250000000002</v>
      </c>
      <c r="G31">
        <v>9.7246410000000001</v>
      </c>
      <c r="H31">
        <v>0</v>
      </c>
      <c r="I31">
        <v>50.721679999999999</v>
      </c>
      <c r="J31">
        <v>1.1607559999999999</v>
      </c>
      <c r="K31">
        <v>17.42811</v>
      </c>
      <c r="L31">
        <v>1.5681569999999999E-3</v>
      </c>
      <c r="M31">
        <v>4.5819789999999996</v>
      </c>
      <c r="N31">
        <v>2.9661439999999999</v>
      </c>
      <c r="O31">
        <v>37.516249999999999</v>
      </c>
      <c r="P31">
        <v>1087.027</v>
      </c>
      <c r="Q31">
        <v>1300.7249999999999</v>
      </c>
      <c r="R31">
        <v>1523.1489999999999</v>
      </c>
      <c r="S31">
        <v>273.20170000000002</v>
      </c>
      <c r="T31">
        <v>3.427387</v>
      </c>
      <c r="U31">
        <v>0.22538150000000001</v>
      </c>
      <c r="V31">
        <v>4757.5</v>
      </c>
      <c r="W31">
        <v>1.4263380000000001</v>
      </c>
      <c r="X31">
        <v>4.860576</v>
      </c>
      <c r="Y31">
        <v>1.5065109999999999</v>
      </c>
      <c r="Z31">
        <v>1.1617869999999999</v>
      </c>
      <c r="AA31">
        <v>-2.75889E-2</v>
      </c>
      <c r="AB31">
        <v>5.2489470000000003E-2</v>
      </c>
      <c r="AC31">
        <v>6.5250459999999996E-2</v>
      </c>
      <c r="AD31">
        <v>6.2217880000000003E-2</v>
      </c>
      <c r="AE31" t="s">
        <v>170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9"/>
  <sheetViews>
    <sheetView workbookViewId="0"/>
  </sheetViews>
  <sheetFormatPr defaultRowHeight="14.5" x14ac:dyDescent="0.35"/>
  <sheetData>
    <row r="1" spans="1:49" x14ac:dyDescent="0.3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207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206</v>
      </c>
      <c r="AO1" t="s">
        <v>40</v>
      </c>
      <c r="AP1" t="s">
        <v>205</v>
      </c>
      <c r="AQ1" t="s">
        <v>204</v>
      </c>
      <c r="AR1" t="s">
        <v>203</v>
      </c>
      <c r="AS1" t="s">
        <v>202</v>
      </c>
      <c r="AT1" t="s">
        <v>201</v>
      </c>
      <c r="AU1" t="s">
        <v>200</v>
      </c>
      <c r="AV1" t="s">
        <v>199</v>
      </c>
      <c r="AW1" t="s">
        <v>198</v>
      </c>
    </row>
    <row r="2" spans="1:49" x14ac:dyDescent="0.3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5">
      <c r="A16" t="s">
        <v>207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5">
      <c r="A28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5">
      <c r="A29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5">
      <c r="A30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35">
      <c r="A3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35">
      <c r="A32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35">
      <c r="A33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5">
      <c r="A35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5">
      <c r="A36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5">
      <c r="A38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5">
      <c r="A40" t="s">
        <v>206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5">
      <c r="A4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5">
      <c r="A42" t="s">
        <v>205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5">
      <c r="A43" t="s">
        <v>204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35">
      <c r="A44" t="s">
        <v>203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35">
      <c r="A45" t="s">
        <v>202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1:49" x14ac:dyDescent="0.35">
      <c r="A46" t="s">
        <v>201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35">
      <c r="A47" t="s">
        <v>200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</row>
    <row r="48" spans="1:49" x14ac:dyDescent="0.35">
      <c r="A48" t="s">
        <v>199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</row>
    <row r="49" spans="1:49" x14ac:dyDescent="0.35">
      <c r="A49" t="s">
        <v>198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"/>
  <sheetViews>
    <sheetView topLeftCell="A7" zoomScale="50" zoomScaleNormal="50" workbookViewId="0">
      <selection activeCell="K29" sqref="K29"/>
    </sheetView>
  </sheetViews>
  <sheetFormatPr defaultRowHeight="14.5" x14ac:dyDescent="0.35"/>
  <cols>
    <col min="2" max="2" width="25.1796875" bestFit="1" customWidth="1"/>
    <col min="5" max="5" width="10" customWidth="1"/>
    <col min="6" max="9" width="6.6328125" customWidth="1"/>
    <col min="10" max="10" width="11.26953125" customWidth="1"/>
  </cols>
  <sheetData>
    <row r="2" spans="1:12" ht="33" x14ac:dyDescent="0.35">
      <c r="A2" t="s">
        <v>242</v>
      </c>
      <c r="B2" s="4" t="s">
        <v>0</v>
      </c>
      <c r="C2" s="4" t="s">
        <v>249</v>
      </c>
      <c r="D2" s="4" t="s">
        <v>68</v>
      </c>
      <c r="E2" s="4" t="s">
        <v>240</v>
      </c>
      <c r="F2" s="4" t="s">
        <v>275</v>
      </c>
      <c r="G2" s="4" t="s">
        <v>276</v>
      </c>
      <c r="H2" s="4" t="s">
        <v>253</v>
      </c>
      <c r="I2" s="4" t="s">
        <v>277</v>
      </c>
      <c r="J2" s="4"/>
      <c r="K2" s="4"/>
      <c r="L2" s="4"/>
    </row>
    <row r="3" spans="1:12" x14ac:dyDescent="0.35">
      <c r="A3">
        <v>1</v>
      </c>
      <c r="B3" t="s">
        <v>1</v>
      </c>
      <c r="C3">
        <v>5</v>
      </c>
      <c r="D3" s="41">
        <v>3.3857539999999999</v>
      </c>
      <c r="E3" s="41">
        <v>8.0000000000000002E-3</v>
      </c>
      <c r="F3" s="41">
        <v>0.30903000000000003</v>
      </c>
      <c r="G3" s="41">
        <v>4.5</v>
      </c>
      <c r="H3" s="41">
        <v>1.909257E-2</v>
      </c>
      <c r="I3" s="41">
        <v>6.8673339999999999E-2</v>
      </c>
    </row>
    <row r="4" spans="1:12" x14ac:dyDescent="0.35">
      <c r="A4">
        <v>2</v>
      </c>
      <c r="B4" t="s">
        <v>2</v>
      </c>
      <c r="C4">
        <v>5</v>
      </c>
      <c r="D4" s="41">
        <v>3.7227800000000002</v>
      </c>
      <c r="E4" s="41">
        <v>0.04</v>
      </c>
      <c r="F4" s="41">
        <v>0.16</v>
      </c>
      <c r="G4" s="41">
        <v>9</v>
      </c>
      <c r="H4" s="41">
        <v>0</v>
      </c>
      <c r="I4" s="41">
        <v>1.777778E-2</v>
      </c>
    </row>
    <row r="5" spans="1:12" x14ac:dyDescent="0.35">
      <c r="A5">
        <v>3</v>
      </c>
      <c r="B5" t="s">
        <v>3</v>
      </c>
      <c r="C5">
        <v>2</v>
      </c>
      <c r="D5" s="41">
        <v>3.494523</v>
      </c>
      <c r="E5" s="41">
        <v>0.12691820000000001</v>
      </c>
      <c r="F5" s="41">
        <v>0.31</v>
      </c>
      <c r="G5" s="41">
        <v>1.7</v>
      </c>
      <c r="H5" s="41">
        <v>1.1051490000000001E-2</v>
      </c>
      <c r="I5" s="41">
        <v>0.18235290000000001</v>
      </c>
    </row>
    <row r="6" spans="1:12" x14ac:dyDescent="0.35">
      <c r="A6">
        <v>4</v>
      </c>
      <c r="B6" t="s">
        <v>4</v>
      </c>
      <c r="C6">
        <v>2</v>
      </c>
      <c r="D6" s="41">
        <v>3.7434590000000001</v>
      </c>
      <c r="E6" s="41">
        <v>0.51249999999999996</v>
      </c>
      <c r="F6" s="41">
        <v>0.31</v>
      </c>
      <c r="G6" s="41">
        <v>1.7</v>
      </c>
      <c r="H6" s="41">
        <v>5.2000110000000002E-2</v>
      </c>
      <c r="I6" s="41">
        <v>0.18235290000000001</v>
      </c>
    </row>
    <row r="7" spans="1:12" x14ac:dyDescent="0.35">
      <c r="A7">
        <v>5</v>
      </c>
      <c r="B7" t="s">
        <v>5</v>
      </c>
      <c r="C7">
        <v>4</v>
      </c>
      <c r="D7" s="41">
        <v>3.461951</v>
      </c>
      <c r="E7" s="41">
        <v>0.22309999999999999</v>
      </c>
      <c r="F7" s="41">
        <v>0.2</v>
      </c>
      <c r="G7" s="41">
        <v>2.1</v>
      </c>
      <c r="H7" s="41">
        <v>1.4134890000000001E-2</v>
      </c>
      <c r="I7" s="41">
        <v>9.5238100000000006E-2</v>
      </c>
    </row>
    <row r="8" spans="1:12" x14ac:dyDescent="0.35">
      <c r="A8">
        <v>6</v>
      </c>
      <c r="B8" t="s">
        <v>6</v>
      </c>
      <c r="C8">
        <v>2</v>
      </c>
      <c r="D8" s="41">
        <v>2.8944540000000001</v>
      </c>
      <c r="E8" s="41">
        <v>12.36</v>
      </c>
      <c r="F8" s="41">
        <v>0.56999999999999995</v>
      </c>
      <c r="G8" s="41">
        <v>3.2</v>
      </c>
      <c r="H8" s="41">
        <v>6.3997429999999994E-2</v>
      </c>
      <c r="I8" s="41">
        <v>0.17812500000000001</v>
      </c>
    </row>
    <row r="9" spans="1:12" x14ac:dyDescent="0.35">
      <c r="A9">
        <v>7</v>
      </c>
      <c r="B9" t="s">
        <v>7</v>
      </c>
      <c r="C9">
        <v>2</v>
      </c>
      <c r="D9" s="41">
        <v>2.8092510000000002</v>
      </c>
      <c r="E9" s="41">
        <v>1.8160000000000001</v>
      </c>
      <c r="F9" s="41">
        <v>0.18</v>
      </c>
      <c r="G9" s="41">
        <v>6.5</v>
      </c>
      <c r="H9" s="41">
        <v>0.30429460000000003</v>
      </c>
      <c r="I9" s="41">
        <v>2.7692310000000001E-2</v>
      </c>
    </row>
    <row r="10" spans="1:12" x14ac:dyDescent="0.35">
      <c r="A10">
        <v>8</v>
      </c>
      <c r="B10" t="s">
        <v>8</v>
      </c>
      <c r="C10">
        <v>2</v>
      </c>
      <c r="D10" s="41">
        <v>3.098678</v>
      </c>
      <c r="E10" s="41">
        <v>2.1999999999999999E-2</v>
      </c>
      <c r="F10" s="41">
        <v>0.54</v>
      </c>
      <c r="G10" s="41">
        <v>4.5</v>
      </c>
      <c r="H10" s="41">
        <v>0.46239439999999998</v>
      </c>
      <c r="I10" s="41">
        <v>0.12</v>
      </c>
    </row>
    <row r="11" spans="1:12" x14ac:dyDescent="0.35">
      <c r="A11">
        <v>9</v>
      </c>
      <c r="B11" t="s">
        <v>9</v>
      </c>
      <c r="C11">
        <v>3</v>
      </c>
      <c r="D11" s="41">
        <v>3.1247419999999999</v>
      </c>
      <c r="E11" s="41">
        <v>0.112</v>
      </c>
      <c r="F11" s="41">
        <v>0.245</v>
      </c>
      <c r="G11" s="41">
        <v>4.1500000000000004</v>
      </c>
      <c r="H11" s="41">
        <v>0.63144339999999999</v>
      </c>
      <c r="I11" s="41">
        <v>5.9036140000000001E-2</v>
      </c>
    </row>
    <row r="12" spans="1:12" x14ac:dyDescent="0.35">
      <c r="A12">
        <v>10</v>
      </c>
      <c r="B12" t="s">
        <v>10</v>
      </c>
      <c r="C12">
        <v>3</v>
      </c>
      <c r="D12" s="41">
        <v>3.1315810000000002</v>
      </c>
      <c r="E12" s="41">
        <v>0.99158619999999997</v>
      </c>
      <c r="F12" s="41">
        <v>0.19</v>
      </c>
      <c r="G12" s="41">
        <v>3.7</v>
      </c>
      <c r="H12" s="41">
        <v>0.57227530000000004</v>
      </c>
      <c r="I12" s="41">
        <v>5.1351349999999997E-2</v>
      </c>
    </row>
    <row r="13" spans="1:12" x14ac:dyDescent="0.35">
      <c r="A13">
        <v>11</v>
      </c>
      <c r="B13" t="s">
        <v>11</v>
      </c>
      <c r="C13">
        <v>2</v>
      </c>
      <c r="D13" s="41">
        <v>2.4415200000000001</v>
      </c>
      <c r="E13" s="41">
        <v>2.9918770000000001</v>
      </c>
      <c r="F13" s="41">
        <v>0.47</v>
      </c>
      <c r="G13" s="41">
        <v>6.2</v>
      </c>
      <c r="H13" s="41">
        <v>0.26348890000000003</v>
      </c>
      <c r="I13" s="41">
        <v>7.5806449999999997E-2</v>
      </c>
    </row>
    <row r="14" spans="1:12" x14ac:dyDescent="0.35">
      <c r="A14">
        <v>12</v>
      </c>
      <c r="B14" t="s">
        <v>12</v>
      </c>
      <c r="C14">
        <v>2</v>
      </c>
      <c r="D14" s="41">
        <v>2.923333</v>
      </c>
      <c r="E14" s="41">
        <v>1.640155</v>
      </c>
      <c r="F14" s="41">
        <v>1.07</v>
      </c>
      <c r="G14" s="41">
        <v>7.3</v>
      </c>
      <c r="H14" s="41">
        <v>0.25690619999999997</v>
      </c>
      <c r="I14" s="41">
        <v>0.14657529999999999</v>
      </c>
    </row>
    <row r="15" spans="1:12" x14ac:dyDescent="0.35">
      <c r="A15">
        <v>13</v>
      </c>
      <c r="B15" t="s">
        <v>13</v>
      </c>
      <c r="C15">
        <v>4</v>
      </c>
      <c r="D15" s="41">
        <v>2.683951</v>
      </c>
      <c r="E15" s="41">
        <v>1.478091</v>
      </c>
      <c r="F15" s="41">
        <v>0.56979999999999997</v>
      </c>
      <c r="G15" s="41">
        <v>4.0999999999999996</v>
      </c>
      <c r="H15" s="41">
        <v>0.1639417</v>
      </c>
      <c r="I15" s="41">
        <v>0.1389756</v>
      </c>
    </row>
    <row r="16" spans="1:12" x14ac:dyDescent="0.35">
      <c r="A16">
        <v>14</v>
      </c>
      <c r="B16" t="s">
        <v>14</v>
      </c>
      <c r="C16">
        <v>2</v>
      </c>
      <c r="D16" s="41">
        <v>2.3158910000000001</v>
      </c>
      <c r="E16" s="41">
        <v>2.9096669999999998</v>
      </c>
      <c r="F16" s="41">
        <v>0.43</v>
      </c>
      <c r="G16" s="41">
        <v>9.6999999999999993</v>
      </c>
      <c r="H16" s="41">
        <v>0.17302809999999999</v>
      </c>
      <c r="I16" s="41">
        <v>4.4329899999999998E-2</v>
      </c>
    </row>
    <row r="17" spans="1:9" x14ac:dyDescent="0.35">
      <c r="A17">
        <v>15</v>
      </c>
      <c r="B17" t="s">
        <v>15</v>
      </c>
      <c r="C17">
        <v>4</v>
      </c>
      <c r="D17" s="41">
        <v>2.712367</v>
      </c>
      <c r="E17" s="41">
        <v>0.66065410000000002</v>
      </c>
      <c r="F17" s="41">
        <v>0.64917000000000002</v>
      </c>
      <c r="G17" s="41">
        <v>5.56</v>
      </c>
      <c r="H17" s="41">
        <v>3.8154629999999998E-3</v>
      </c>
      <c r="I17" s="41">
        <v>0.11675720000000001</v>
      </c>
    </row>
    <row r="18" spans="1:9" x14ac:dyDescent="0.35">
      <c r="A18">
        <v>16</v>
      </c>
      <c r="B18" t="s">
        <v>16</v>
      </c>
      <c r="C18">
        <v>2</v>
      </c>
      <c r="D18" s="41">
        <v>2.3101530000000001</v>
      </c>
      <c r="E18" s="41">
        <v>0.42499999999999999</v>
      </c>
      <c r="F18" s="41">
        <v>2.89</v>
      </c>
      <c r="G18" s="41">
        <v>9.7799999999999994</v>
      </c>
      <c r="H18" s="41">
        <v>0.53743110000000005</v>
      </c>
      <c r="I18" s="41">
        <v>0.29550110000000002</v>
      </c>
    </row>
    <row r="19" spans="1:9" x14ac:dyDescent="0.35">
      <c r="A19">
        <v>17</v>
      </c>
      <c r="B19" t="s">
        <v>17</v>
      </c>
      <c r="C19">
        <v>5</v>
      </c>
      <c r="D19" s="41">
        <v>2</v>
      </c>
      <c r="E19" s="41">
        <v>6.867</v>
      </c>
      <c r="F19" s="41">
        <v>2.23</v>
      </c>
      <c r="G19" s="41">
        <v>8.86</v>
      </c>
      <c r="H19" s="41">
        <v>0.82092050000000005</v>
      </c>
      <c r="I19" s="41">
        <v>0.251693</v>
      </c>
    </row>
    <row r="20" spans="1:9" x14ac:dyDescent="0.35">
      <c r="A20">
        <v>18</v>
      </c>
      <c r="B20" t="s">
        <v>18</v>
      </c>
      <c r="C20">
        <v>1</v>
      </c>
      <c r="D20" s="41">
        <v>2</v>
      </c>
      <c r="E20" s="41">
        <v>13.43</v>
      </c>
      <c r="F20" s="41">
        <v>0.31</v>
      </c>
      <c r="G20" s="41">
        <v>3.5</v>
      </c>
      <c r="H20" s="41">
        <v>0.88614709999999997</v>
      </c>
      <c r="I20" s="41">
        <v>8.8571430000000007E-2</v>
      </c>
    </row>
    <row r="21" spans="1:9" x14ac:dyDescent="0.35">
      <c r="A21">
        <v>19</v>
      </c>
      <c r="B21" t="s">
        <v>19</v>
      </c>
      <c r="C21">
        <v>1</v>
      </c>
      <c r="D21" s="41">
        <v>2</v>
      </c>
      <c r="E21" s="41">
        <v>6.5</v>
      </c>
      <c r="F21" s="41">
        <v>0.19</v>
      </c>
      <c r="G21" s="41">
        <v>3.5</v>
      </c>
      <c r="H21" s="41">
        <v>0.89417489999999999</v>
      </c>
      <c r="I21" s="41">
        <v>5.4285710000000001E-2</v>
      </c>
    </row>
    <row r="22" spans="1:9" x14ac:dyDescent="0.35">
      <c r="A22">
        <v>20</v>
      </c>
      <c r="B22" t="s">
        <v>20</v>
      </c>
      <c r="C22">
        <v>3</v>
      </c>
      <c r="D22" s="41">
        <v>2</v>
      </c>
      <c r="E22" s="41">
        <v>0.27</v>
      </c>
      <c r="F22" s="41">
        <v>0.31</v>
      </c>
      <c r="G22" s="41">
        <v>3.5</v>
      </c>
      <c r="H22" s="41">
        <v>0.48088379999999997</v>
      </c>
      <c r="I22" s="41">
        <v>8.8571430000000007E-2</v>
      </c>
    </row>
    <row r="23" spans="1:9" x14ac:dyDescent="0.35">
      <c r="A23">
        <v>21</v>
      </c>
      <c r="B23" t="s">
        <v>21</v>
      </c>
      <c r="C23">
        <v>1</v>
      </c>
      <c r="D23" s="41">
        <v>2.001112</v>
      </c>
      <c r="E23" s="41">
        <v>9.6</v>
      </c>
      <c r="F23" s="41">
        <v>1.48</v>
      </c>
      <c r="G23" s="41">
        <v>5</v>
      </c>
      <c r="H23" s="41">
        <v>0.48345199999999999</v>
      </c>
      <c r="I23" s="41">
        <v>0.29599999999999999</v>
      </c>
    </row>
    <row r="24" spans="1:9" x14ac:dyDescent="0.35">
      <c r="A24">
        <v>22</v>
      </c>
      <c r="B24" t="s">
        <v>22</v>
      </c>
      <c r="C24">
        <v>5</v>
      </c>
      <c r="D24" s="41">
        <v>2.2222840000000001</v>
      </c>
      <c r="E24" s="41">
        <v>5.2830000000000004</v>
      </c>
      <c r="F24" s="41">
        <v>1.69</v>
      </c>
      <c r="G24" s="41">
        <v>9.51</v>
      </c>
      <c r="H24" s="41">
        <v>0.69995779999999996</v>
      </c>
      <c r="I24" s="41">
        <v>0.1777077</v>
      </c>
    </row>
    <row r="25" spans="1:9" x14ac:dyDescent="0.35">
      <c r="A25">
        <v>23</v>
      </c>
      <c r="B25" t="s">
        <v>23</v>
      </c>
      <c r="C25">
        <v>3</v>
      </c>
      <c r="D25" s="41">
        <v>3.0305870000000001</v>
      </c>
      <c r="E25" s="41">
        <v>3.2000000000000001E-2</v>
      </c>
      <c r="F25" s="41">
        <v>1.39</v>
      </c>
      <c r="G25" s="41">
        <v>6.76</v>
      </c>
      <c r="H25" s="41">
        <v>0.86817960000000005</v>
      </c>
      <c r="I25" s="41">
        <v>0.20562130000000001</v>
      </c>
    </row>
    <row r="26" spans="1:9" x14ac:dyDescent="0.35">
      <c r="A26">
        <v>24</v>
      </c>
      <c r="B26" t="s">
        <v>24</v>
      </c>
      <c r="C26">
        <v>1</v>
      </c>
      <c r="D26" s="41">
        <v>2.857558</v>
      </c>
      <c r="E26" s="41">
        <v>2.5750000000000002</v>
      </c>
      <c r="F26" s="41">
        <v>0.99</v>
      </c>
      <c r="G26" s="41">
        <v>4.2</v>
      </c>
      <c r="H26" s="41">
        <v>0.78369789999999995</v>
      </c>
      <c r="I26" s="41">
        <v>0.23571429999999999</v>
      </c>
    </row>
    <row r="27" spans="1:9" x14ac:dyDescent="0.35">
      <c r="A27">
        <v>25</v>
      </c>
      <c r="B27" t="s">
        <v>25</v>
      </c>
      <c r="C27">
        <v>1</v>
      </c>
      <c r="D27" s="41">
        <v>2</v>
      </c>
      <c r="E27" s="41">
        <v>2.6575000000000002</v>
      </c>
      <c r="F27" s="41">
        <v>0.7</v>
      </c>
      <c r="G27" s="41">
        <v>4.5</v>
      </c>
      <c r="H27" s="41">
        <v>0.80727729999999998</v>
      </c>
      <c r="I27" s="41">
        <v>0.15555550000000001</v>
      </c>
    </row>
    <row r="28" spans="1:9" x14ac:dyDescent="0.35">
      <c r="A28">
        <v>26</v>
      </c>
      <c r="B28" t="s">
        <v>26</v>
      </c>
      <c r="C28">
        <v>4</v>
      </c>
      <c r="D28" s="41">
        <v>2.719122</v>
      </c>
      <c r="E28" s="41">
        <v>0.1145</v>
      </c>
      <c r="F28" s="41">
        <v>0.52</v>
      </c>
      <c r="G28" s="41">
        <v>3.24</v>
      </c>
      <c r="H28" s="41">
        <v>0.65988829999999998</v>
      </c>
      <c r="I28" s="41">
        <v>0.16049379999999999</v>
      </c>
    </row>
    <row r="29" spans="1:9" x14ac:dyDescent="0.35">
      <c r="A29">
        <v>27</v>
      </c>
      <c r="B29" t="s">
        <v>27</v>
      </c>
      <c r="C29">
        <v>2</v>
      </c>
      <c r="D29" s="41">
        <v>2.4587150000000002</v>
      </c>
      <c r="E29" s="41">
        <v>1.26</v>
      </c>
      <c r="F29" s="41">
        <v>3.75</v>
      </c>
      <c r="G29" s="41">
        <v>12.5</v>
      </c>
      <c r="H29" s="41">
        <v>0.67903199999999997</v>
      </c>
      <c r="I29" s="41">
        <v>0.3</v>
      </c>
    </row>
    <row r="30" spans="1:9" x14ac:dyDescent="0.35">
      <c r="A30">
        <v>28</v>
      </c>
      <c r="B30" t="s">
        <v>28</v>
      </c>
      <c r="C30">
        <v>2</v>
      </c>
      <c r="D30" s="41">
        <v>2.2187139999999999</v>
      </c>
      <c r="E30" s="41">
        <v>1.24</v>
      </c>
      <c r="F30" s="41">
        <v>3.75</v>
      </c>
      <c r="G30" s="41">
        <v>12.5</v>
      </c>
      <c r="H30" s="41">
        <v>0.84233480000000005</v>
      </c>
      <c r="I30" s="41">
        <v>0.3</v>
      </c>
    </row>
    <row r="31" spans="1:9" x14ac:dyDescent="0.35">
      <c r="A31">
        <v>29</v>
      </c>
      <c r="B31" t="s">
        <v>29</v>
      </c>
      <c r="C31">
        <v>1</v>
      </c>
      <c r="D31" s="41">
        <v>2.052632</v>
      </c>
      <c r="E31" s="41">
        <v>1.504</v>
      </c>
      <c r="F31" s="41">
        <v>3.75</v>
      </c>
      <c r="G31" s="41">
        <v>12.5</v>
      </c>
      <c r="H31" s="41">
        <v>0.76337339999999998</v>
      </c>
      <c r="I31" s="41">
        <v>0.3</v>
      </c>
    </row>
    <row r="32" spans="1:9" x14ac:dyDescent="0.35">
      <c r="A32">
        <v>30</v>
      </c>
      <c r="B32" t="s">
        <v>30</v>
      </c>
      <c r="C32">
        <v>5</v>
      </c>
      <c r="D32" s="41">
        <v>2.0777779999999999</v>
      </c>
      <c r="E32" s="41">
        <v>9.8765339999999995</v>
      </c>
      <c r="F32" s="41">
        <v>3.41</v>
      </c>
      <c r="G32" s="41">
        <v>14</v>
      </c>
      <c r="H32" s="41">
        <v>0.88</v>
      </c>
      <c r="I32" s="41">
        <v>0.24357139999999999</v>
      </c>
    </row>
    <row r="33" spans="1:9" x14ac:dyDescent="0.35">
      <c r="A33">
        <v>31</v>
      </c>
      <c r="B33" t="s">
        <v>31</v>
      </c>
      <c r="C33">
        <v>4</v>
      </c>
      <c r="D33" s="41">
        <v>1</v>
      </c>
      <c r="E33" s="41">
        <v>6.595072</v>
      </c>
      <c r="F33" s="41">
        <v>5.9</v>
      </c>
      <c r="G33" s="41">
        <v>0</v>
      </c>
      <c r="H33" s="41">
        <v>0.9</v>
      </c>
      <c r="I33" s="41"/>
    </row>
    <row r="34" spans="1:9" x14ac:dyDescent="0.35">
      <c r="A34">
        <v>32</v>
      </c>
      <c r="B34" t="s">
        <v>32</v>
      </c>
      <c r="C34">
        <v>4</v>
      </c>
      <c r="D34" s="41">
        <v>1</v>
      </c>
      <c r="E34" s="41">
        <v>2.3195220000000001</v>
      </c>
      <c r="F34" s="41">
        <v>17.63</v>
      </c>
      <c r="G34" s="41">
        <v>0</v>
      </c>
      <c r="H34" s="41">
        <v>0.9</v>
      </c>
      <c r="I34" s="41"/>
    </row>
    <row r="35" spans="1:9" x14ac:dyDescent="0.35">
      <c r="A35">
        <v>33</v>
      </c>
      <c r="B35" t="s">
        <v>33</v>
      </c>
      <c r="C35">
        <v>3</v>
      </c>
      <c r="D35" s="41">
        <v>1</v>
      </c>
      <c r="E35" s="41">
        <v>0.80140630000000002</v>
      </c>
      <c r="F35" s="41">
        <v>12</v>
      </c>
      <c r="G35" s="41">
        <v>0</v>
      </c>
      <c r="H35" s="41">
        <v>0.89999989999999996</v>
      </c>
      <c r="I35" s="41"/>
    </row>
    <row r="36" spans="1:9" x14ac:dyDescent="0.35">
      <c r="A36">
        <v>34</v>
      </c>
      <c r="B36" t="s">
        <v>34</v>
      </c>
      <c r="C36">
        <v>4</v>
      </c>
      <c r="D36" s="41">
        <v>1</v>
      </c>
      <c r="E36" s="41">
        <v>5.1563539999999998E-2</v>
      </c>
      <c r="F36" s="41">
        <v>16.7</v>
      </c>
      <c r="G36" s="41">
        <v>0</v>
      </c>
      <c r="H36" s="41">
        <v>0.9</v>
      </c>
      <c r="I36" s="41"/>
    </row>
    <row r="37" spans="1:9" x14ac:dyDescent="0.35">
      <c r="A37">
        <v>35</v>
      </c>
      <c r="B37" t="s">
        <v>35</v>
      </c>
      <c r="C37">
        <v>3</v>
      </c>
      <c r="D37" s="41">
        <v>1</v>
      </c>
      <c r="E37" s="41">
        <v>2.9295330000000002</v>
      </c>
      <c r="F37" s="41">
        <v>17.63</v>
      </c>
      <c r="G37" s="41">
        <v>0</v>
      </c>
      <c r="H37" s="41">
        <v>0.9</v>
      </c>
      <c r="I37" s="41"/>
    </row>
    <row r="38" spans="1:9" x14ac:dyDescent="0.35">
      <c r="A38">
        <v>36</v>
      </c>
      <c r="B38" t="s">
        <v>36</v>
      </c>
      <c r="C38">
        <v>1</v>
      </c>
      <c r="D38" s="41">
        <v>1</v>
      </c>
      <c r="E38" s="41">
        <v>85.12</v>
      </c>
      <c r="F38" s="41">
        <v>4.71</v>
      </c>
      <c r="G38" s="41">
        <v>0</v>
      </c>
      <c r="H38" s="41">
        <v>0.24317649999999999</v>
      </c>
      <c r="I38" s="41"/>
    </row>
    <row r="39" spans="1:9" x14ac:dyDescent="0.35">
      <c r="A39">
        <v>37</v>
      </c>
      <c r="B39" t="s">
        <v>37</v>
      </c>
      <c r="C39">
        <v>2</v>
      </c>
      <c r="D39" s="41">
        <v>1</v>
      </c>
      <c r="E39" s="41">
        <v>8.7961039999999997</v>
      </c>
      <c r="F39" s="41">
        <v>7.18</v>
      </c>
      <c r="G39" s="41">
        <v>0</v>
      </c>
      <c r="H39" s="41">
        <v>0.89999989999999996</v>
      </c>
      <c r="I39" s="41"/>
    </row>
    <row r="40" spans="1:9" x14ac:dyDescent="0.35">
      <c r="A40">
        <v>38</v>
      </c>
      <c r="B40" t="s">
        <v>38</v>
      </c>
      <c r="C40">
        <v>5</v>
      </c>
      <c r="D40" s="41">
        <v>2</v>
      </c>
      <c r="E40" s="41">
        <v>20</v>
      </c>
      <c r="F40" s="41">
        <v>9.5</v>
      </c>
      <c r="G40" s="41">
        <v>42.5</v>
      </c>
      <c r="H40" s="41">
        <v>0.2034434</v>
      </c>
      <c r="I40" s="41">
        <v>0.22352939999999999</v>
      </c>
    </row>
    <row r="41" spans="1:9" x14ac:dyDescent="0.35">
      <c r="A41">
        <v>39</v>
      </c>
      <c r="B41" t="s">
        <v>39</v>
      </c>
      <c r="C41">
        <v>5</v>
      </c>
      <c r="D41" s="41">
        <v>1</v>
      </c>
      <c r="E41" s="41">
        <v>35</v>
      </c>
      <c r="F41" s="41">
        <v>52</v>
      </c>
      <c r="G41" s="41">
        <v>0</v>
      </c>
      <c r="H41" s="41">
        <v>0.47587659999999998</v>
      </c>
      <c r="I41" s="41"/>
    </row>
  </sheetData>
  <sortState ref="A3:L41">
    <sortCondition ref="A3:A4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/>
  </sheetViews>
  <sheetFormatPr defaultRowHeight="14.5" x14ac:dyDescent="0.35"/>
  <sheetData>
    <row r="1" spans="1:34" x14ac:dyDescent="0.35">
      <c r="A1" t="s">
        <v>197</v>
      </c>
      <c r="B1" t="s">
        <v>196</v>
      </c>
      <c r="C1" t="s">
        <v>195</v>
      </c>
      <c r="D1" t="s">
        <v>194</v>
      </c>
      <c r="E1" t="s">
        <v>193</v>
      </c>
      <c r="F1" t="s">
        <v>192</v>
      </c>
      <c r="G1" t="s">
        <v>191</v>
      </c>
      <c r="H1" t="s">
        <v>190</v>
      </c>
      <c r="I1" t="s">
        <v>189</v>
      </c>
      <c r="J1" t="s">
        <v>188</v>
      </c>
      <c r="K1" t="s">
        <v>187</v>
      </c>
      <c r="L1" t="s">
        <v>186</v>
      </c>
      <c r="M1" t="s">
        <v>185</v>
      </c>
      <c r="N1" t="s">
        <v>184</v>
      </c>
      <c r="O1" t="s">
        <v>124</v>
      </c>
      <c r="P1" t="s">
        <v>183</v>
      </c>
      <c r="Q1" t="s">
        <v>182</v>
      </c>
      <c r="R1" t="s">
        <v>181</v>
      </c>
      <c r="S1" t="s">
        <v>180</v>
      </c>
      <c r="T1" t="s">
        <v>131</v>
      </c>
      <c r="U1" t="s">
        <v>179</v>
      </c>
      <c r="V1" t="s">
        <v>178</v>
      </c>
      <c r="W1" t="s">
        <v>177</v>
      </c>
      <c r="X1" t="s">
        <v>176</v>
      </c>
      <c r="Y1" t="s">
        <v>175</v>
      </c>
      <c r="Z1" t="s">
        <v>208</v>
      </c>
      <c r="AA1" t="s">
        <v>174</v>
      </c>
      <c r="AB1" t="s">
        <v>173</v>
      </c>
      <c r="AC1" t="s">
        <v>172</v>
      </c>
      <c r="AD1" t="s">
        <v>171</v>
      </c>
      <c r="AE1" t="s">
        <v>130</v>
      </c>
      <c r="AF1" t="s">
        <v>209</v>
      </c>
      <c r="AG1" t="s">
        <v>210</v>
      </c>
    </row>
    <row r="2" spans="1:34" x14ac:dyDescent="0.35">
      <c r="A2">
        <v>0</v>
      </c>
      <c r="B2">
        <v>3605.0720000000001</v>
      </c>
      <c r="C2">
        <v>18091.34</v>
      </c>
      <c r="D2">
        <v>0</v>
      </c>
      <c r="E2">
        <v>17.694210000000002</v>
      </c>
      <c r="F2">
        <v>0.2789277</v>
      </c>
      <c r="G2">
        <v>8.8703909999999997</v>
      </c>
      <c r="H2">
        <v>0</v>
      </c>
      <c r="I2">
        <v>51.064279999999997</v>
      </c>
      <c r="J2">
        <v>1.1434029999999999</v>
      </c>
      <c r="K2">
        <v>18.222940000000001</v>
      </c>
      <c r="L2">
        <v>1.529103E-3</v>
      </c>
      <c r="M2">
        <v>5.200126</v>
      </c>
      <c r="N2">
        <v>2.8632089999999999</v>
      </c>
      <c r="O2">
        <v>42.968589999999999</v>
      </c>
      <c r="P2">
        <v>1216.32</v>
      </c>
      <c r="Q2">
        <v>1497.8340000000001</v>
      </c>
      <c r="R2">
        <v>1761.2619999999999</v>
      </c>
      <c r="S2">
        <v>381.4076</v>
      </c>
      <c r="T2">
        <v>9.5612779999999997</v>
      </c>
      <c r="U2">
        <v>0.2328025</v>
      </c>
      <c r="V2">
        <v>4857.5479999999998</v>
      </c>
      <c r="W2">
        <v>1.3466629999999999</v>
      </c>
      <c r="X2">
        <v>5.0163200000000003</v>
      </c>
      <c r="Y2">
        <v>1.33205</v>
      </c>
      <c r="Z2">
        <v>1.0418160000000001</v>
      </c>
      <c r="AA2">
        <v>-2.9318899999999999E-3</v>
      </c>
      <c r="AB2">
        <v>4.7600030000000002E-2</v>
      </c>
      <c r="AC2">
        <v>5.9431770000000002E-2</v>
      </c>
      <c r="AD2">
        <v>5.6572940000000002E-2</v>
      </c>
      <c r="AE2">
        <v>0</v>
      </c>
      <c r="AF2">
        <v>1.01487E-2</v>
      </c>
      <c r="AG2">
        <v>0.91216129999999995</v>
      </c>
      <c r="AH2" t="s">
        <v>170</v>
      </c>
    </row>
    <row r="3" spans="1:34" x14ac:dyDescent="0.35">
      <c r="A3">
        <v>1</v>
      </c>
      <c r="B3">
        <v>3642.116</v>
      </c>
      <c r="C3">
        <v>18413.95</v>
      </c>
      <c r="D3">
        <v>0</v>
      </c>
      <c r="E3">
        <v>17.387630000000001</v>
      </c>
      <c r="F3">
        <v>0.28950320000000002</v>
      </c>
      <c r="G3">
        <v>9.1155539999999995</v>
      </c>
      <c r="H3">
        <v>0</v>
      </c>
      <c r="I3">
        <v>52.153440000000003</v>
      </c>
      <c r="J3">
        <v>1.166031</v>
      </c>
      <c r="K3">
        <v>18.654450000000001</v>
      </c>
      <c r="L3">
        <v>1.5333549999999999E-3</v>
      </c>
      <c r="M3">
        <v>5.319725</v>
      </c>
      <c r="N3">
        <v>2.9132169999999999</v>
      </c>
      <c r="O3">
        <v>43.016539999999999</v>
      </c>
      <c r="P3">
        <v>1207.3520000000001</v>
      </c>
      <c r="Q3">
        <v>1491.4269999999999</v>
      </c>
      <c r="R3">
        <v>1753.357</v>
      </c>
      <c r="S3">
        <v>379.56380000000001</v>
      </c>
      <c r="T3">
        <v>8.7787550000000003</v>
      </c>
      <c r="U3">
        <v>0.23297109999999999</v>
      </c>
      <c r="V3">
        <v>4933.5420000000004</v>
      </c>
      <c r="W3">
        <v>1.3543970000000001</v>
      </c>
      <c r="X3">
        <v>5.0551170000000001</v>
      </c>
      <c r="Y3">
        <v>1.4261010000000001</v>
      </c>
      <c r="Z3">
        <v>1.0109090000000001</v>
      </c>
      <c r="AA3">
        <v>1.8365359999999999E-3</v>
      </c>
      <c r="AB3">
        <v>4.7043620000000001E-2</v>
      </c>
      <c r="AC3">
        <v>5.8788890000000003E-2</v>
      </c>
      <c r="AD3">
        <v>5.5940150000000001E-2</v>
      </c>
      <c r="AE3">
        <v>0</v>
      </c>
      <c r="AF3">
        <v>1.2234139999999999E-2</v>
      </c>
      <c r="AG3">
        <v>0.89448459999999996</v>
      </c>
      <c r="AH3" t="s">
        <v>170</v>
      </c>
    </row>
    <row r="4" spans="1:34" x14ac:dyDescent="0.35">
      <c r="A4">
        <v>2</v>
      </c>
      <c r="B4">
        <v>3549.0790000000002</v>
      </c>
      <c r="C4">
        <v>17602.650000000001</v>
      </c>
      <c r="D4">
        <v>0</v>
      </c>
      <c r="E4">
        <v>17.930299999999999</v>
      </c>
      <c r="F4">
        <v>0.29438760000000003</v>
      </c>
      <c r="G4">
        <v>8.9904510000000002</v>
      </c>
      <c r="H4">
        <v>0</v>
      </c>
      <c r="I4">
        <v>50.882759999999998</v>
      </c>
      <c r="J4">
        <v>1.1453899999999999</v>
      </c>
      <c r="K4">
        <v>17.92783</v>
      </c>
      <c r="L4">
        <v>1.531447E-3</v>
      </c>
      <c r="M4">
        <v>5.0531949999999997</v>
      </c>
      <c r="N4">
        <v>2.856751</v>
      </c>
      <c r="O4">
        <v>41.53378</v>
      </c>
      <c r="P4">
        <v>1200.9760000000001</v>
      </c>
      <c r="Q4">
        <v>1467.1949999999999</v>
      </c>
      <c r="R4">
        <v>1722.8009999999999</v>
      </c>
      <c r="S4">
        <v>366.65780000000001</v>
      </c>
      <c r="T4">
        <v>8.2034009999999995</v>
      </c>
      <c r="U4">
        <v>0.2330846</v>
      </c>
      <c r="V4">
        <v>4792.4430000000002</v>
      </c>
      <c r="W4">
        <v>1.349345</v>
      </c>
      <c r="X4">
        <v>4.9573799999999997</v>
      </c>
      <c r="Y4">
        <v>1.3472729999999999</v>
      </c>
      <c r="Z4">
        <v>1.0570440000000001</v>
      </c>
      <c r="AA4">
        <v>-3.0461970000000001E-3</v>
      </c>
      <c r="AB4">
        <v>4.6644169999999999E-2</v>
      </c>
      <c r="AC4">
        <v>5.8521419999999998E-2</v>
      </c>
      <c r="AD4">
        <v>5.5627200000000002E-2</v>
      </c>
      <c r="AE4">
        <v>0</v>
      </c>
      <c r="AF4">
        <v>9.0723399999999999E-3</v>
      </c>
      <c r="AG4">
        <v>0.92086950000000001</v>
      </c>
      <c r="AH4" t="s">
        <v>170</v>
      </c>
    </row>
    <row r="5" spans="1:34" x14ac:dyDescent="0.35">
      <c r="A5">
        <v>3</v>
      </c>
      <c r="B5">
        <v>3559.3470000000002</v>
      </c>
      <c r="C5">
        <v>17860.37</v>
      </c>
      <c r="D5">
        <v>0</v>
      </c>
      <c r="E5">
        <v>17.775069999999999</v>
      </c>
      <c r="F5">
        <v>0.2859602</v>
      </c>
      <c r="G5">
        <v>9.1429109999999998</v>
      </c>
      <c r="H5">
        <v>0</v>
      </c>
      <c r="I5">
        <v>51.684339999999999</v>
      </c>
      <c r="J5">
        <v>1.1755409999999999</v>
      </c>
      <c r="K5">
        <v>18.30245</v>
      </c>
      <c r="L5">
        <v>1.534182E-3</v>
      </c>
      <c r="M5">
        <v>5.2445890000000004</v>
      </c>
      <c r="N5">
        <v>2.9163450000000002</v>
      </c>
      <c r="O5">
        <v>43.696669999999997</v>
      </c>
      <c r="P5">
        <v>1177.154</v>
      </c>
      <c r="Q5">
        <v>1439.395</v>
      </c>
      <c r="R5">
        <v>1694.037</v>
      </c>
      <c r="S5">
        <v>358.38</v>
      </c>
      <c r="T5">
        <v>9.5698369999999997</v>
      </c>
      <c r="U5">
        <v>0.23134440000000001</v>
      </c>
      <c r="V5">
        <v>4858.692</v>
      </c>
      <c r="W5">
        <v>1.364636</v>
      </c>
      <c r="X5">
        <v>5.0162810000000002</v>
      </c>
      <c r="Y5">
        <v>1.3407720000000001</v>
      </c>
      <c r="Z5">
        <v>1.0385530000000001</v>
      </c>
      <c r="AA5">
        <v>-5.991995E-3</v>
      </c>
      <c r="AB5">
        <v>4.6814880000000003E-2</v>
      </c>
      <c r="AC5">
        <v>5.8527900000000001E-2</v>
      </c>
      <c r="AD5">
        <v>5.5685190000000002E-2</v>
      </c>
      <c r="AE5">
        <v>0</v>
      </c>
      <c r="AF5">
        <v>9.9907880000000004E-3</v>
      </c>
      <c r="AG5">
        <v>0.91314859999999998</v>
      </c>
      <c r="AH5" t="s">
        <v>170</v>
      </c>
    </row>
    <row r="6" spans="1:34" x14ac:dyDescent="0.35">
      <c r="A6">
        <v>4</v>
      </c>
      <c r="B6">
        <v>3407.2150000000001</v>
      </c>
      <c r="C6">
        <v>16534.05</v>
      </c>
      <c r="D6">
        <v>0</v>
      </c>
      <c r="E6">
        <v>18.340019999999999</v>
      </c>
      <c r="F6">
        <v>0.32496969999999997</v>
      </c>
      <c r="G6">
        <v>8.8839439999999996</v>
      </c>
      <c r="H6">
        <v>0</v>
      </c>
      <c r="I6">
        <v>49.681150000000002</v>
      </c>
      <c r="J6">
        <v>1.1404749999999999</v>
      </c>
      <c r="K6">
        <v>17.084350000000001</v>
      </c>
      <c r="L6">
        <v>1.5695240000000001E-3</v>
      </c>
      <c r="M6">
        <v>4.72194</v>
      </c>
      <c r="N6">
        <v>2.8198780000000001</v>
      </c>
      <c r="O6">
        <v>39.442749999999997</v>
      </c>
      <c r="P6">
        <v>1168.518</v>
      </c>
      <c r="Q6">
        <v>1344.537</v>
      </c>
      <c r="R6">
        <v>1592.337</v>
      </c>
      <c r="S6">
        <v>349.67489999999998</v>
      </c>
      <c r="T6">
        <v>5.7863259999999999</v>
      </c>
      <c r="U6">
        <v>0.22976189999999999</v>
      </c>
      <c r="V6">
        <v>4554.53</v>
      </c>
      <c r="W6">
        <v>1.335358</v>
      </c>
      <c r="X6">
        <v>4.8478110000000001</v>
      </c>
      <c r="Y6">
        <v>1.2871919999999999</v>
      </c>
      <c r="Z6">
        <v>1.107003</v>
      </c>
      <c r="AA6">
        <v>-2.7576420000000001E-2</v>
      </c>
      <c r="AB6">
        <v>4.6638949999999998E-2</v>
      </c>
      <c r="AC6">
        <v>5.836583E-2</v>
      </c>
      <c r="AD6">
        <v>5.551619E-2</v>
      </c>
      <c r="AE6">
        <v>0</v>
      </c>
      <c r="AF6">
        <v>4.9988280000000003E-3</v>
      </c>
      <c r="AG6">
        <v>0.94545690000000004</v>
      </c>
      <c r="AH6" t="s">
        <v>170</v>
      </c>
    </row>
    <row r="7" spans="1:34" x14ac:dyDescent="0.35">
      <c r="A7">
        <v>5</v>
      </c>
      <c r="B7">
        <v>3430.9960000000001</v>
      </c>
      <c r="C7">
        <v>16803.96</v>
      </c>
      <c r="D7">
        <v>0</v>
      </c>
      <c r="E7">
        <v>18.7178</v>
      </c>
      <c r="F7">
        <v>0.33770149999999999</v>
      </c>
      <c r="G7">
        <v>9.3377940000000006</v>
      </c>
      <c r="H7">
        <v>0</v>
      </c>
      <c r="I7">
        <v>50.233809999999998</v>
      </c>
      <c r="J7">
        <v>1.117219</v>
      </c>
      <c r="K7">
        <v>17.483750000000001</v>
      </c>
      <c r="L7">
        <v>1.5693549999999999E-3</v>
      </c>
      <c r="M7">
        <v>4.6360669999999997</v>
      </c>
      <c r="N7">
        <v>2.8805960000000002</v>
      </c>
      <c r="O7">
        <v>37.63646</v>
      </c>
      <c r="P7">
        <v>1153.2819999999999</v>
      </c>
      <c r="Q7">
        <v>1327.78</v>
      </c>
      <c r="R7">
        <v>1562.66</v>
      </c>
      <c r="S7">
        <v>306.89080000000001</v>
      </c>
      <c r="T7">
        <v>3.808316</v>
      </c>
      <c r="U7">
        <v>0.2287604</v>
      </c>
      <c r="V7">
        <v>4769.0959999999995</v>
      </c>
      <c r="W7">
        <v>1.389122</v>
      </c>
      <c r="X7">
        <v>4.8937309999999998</v>
      </c>
      <c r="Y7">
        <v>1.4314450000000001</v>
      </c>
      <c r="Z7">
        <v>1.1727129999999999</v>
      </c>
      <c r="AA7">
        <v>-2.916641E-2</v>
      </c>
      <c r="AB7">
        <v>4.8647669999999997E-2</v>
      </c>
      <c r="AC7">
        <v>6.0723260000000001E-2</v>
      </c>
      <c r="AD7">
        <v>5.7820900000000001E-2</v>
      </c>
      <c r="AE7">
        <v>0</v>
      </c>
      <c r="AF7">
        <v>5.659758E-3</v>
      </c>
      <c r="AG7">
        <v>0.94349749999999999</v>
      </c>
      <c r="AH7" t="s">
        <v>170</v>
      </c>
    </row>
    <row r="8" spans="1:34" x14ac:dyDescent="0.35">
      <c r="A8">
        <v>6</v>
      </c>
      <c r="B8">
        <v>3332.96</v>
      </c>
      <c r="C8">
        <v>16298.48</v>
      </c>
      <c r="D8">
        <v>0</v>
      </c>
      <c r="E8">
        <v>18.389230000000001</v>
      </c>
      <c r="F8">
        <v>0.34026519999999999</v>
      </c>
      <c r="G8">
        <v>9.2119350000000004</v>
      </c>
      <c r="H8">
        <v>0</v>
      </c>
      <c r="I8">
        <v>50.541550000000001</v>
      </c>
      <c r="J8">
        <v>1.168242</v>
      </c>
      <c r="K8">
        <v>17.330570000000002</v>
      </c>
      <c r="L8">
        <v>1.708221E-3</v>
      </c>
      <c r="M8">
        <v>4.7979750000000001</v>
      </c>
      <c r="N8">
        <v>2.9157890000000002</v>
      </c>
      <c r="O8">
        <v>38.337719999999997</v>
      </c>
      <c r="P8">
        <v>1104.6289999999999</v>
      </c>
      <c r="Q8">
        <v>1352.6559999999999</v>
      </c>
      <c r="R8">
        <v>1582.7860000000001</v>
      </c>
      <c r="S8">
        <v>313.85210000000001</v>
      </c>
      <c r="T8">
        <v>4.1984190000000003</v>
      </c>
      <c r="U8">
        <v>0.22539000000000001</v>
      </c>
      <c r="V8">
        <v>4553.433</v>
      </c>
      <c r="W8">
        <v>1.365024</v>
      </c>
      <c r="X8">
        <v>4.8854509999999998</v>
      </c>
      <c r="Y8">
        <v>1.413745</v>
      </c>
      <c r="Z8">
        <v>1.1231390000000001</v>
      </c>
      <c r="AA8">
        <v>-2.8790679999999999E-2</v>
      </c>
      <c r="AB8">
        <v>4.9420789999999999E-2</v>
      </c>
      <c r="AC8">
        <v>6.1368270000000003E-2</v>
      </c>
      <c r="AD8">
        <v>5.8511180000000003E-2</v>
      </c>
      <c r="AE8">
        <v>0</v>
      </c>
      <c r="AF8">
        <v>5.5072480000000002E-3</v>
      </c>
      <c r="AG8">
        <v>0.94595689999999999</v>
      </c>
      <c r="AH8" t="s">
        <v>170</v>
      </c>
    </row>
    <row r="9" spans="1:34" x14ac:dyDescent="0.35">
      <c r="A9">
        <v>7</v>
      </c>
      <c r="B9">
        <v>3390.3229999999999</v>
      </c>
      <c r="C9">
        <v>16623.3</v>
      </c>
      <c r="D9">
        <v>0</v>
      </c>
      <c r="E9">
        <v>18.379200000000001</v>
      </c>
      <c r="F9">
        <v>0.33717789999999997</v>
      </c>
      <c r="G9">
        <v>9.3296329999999994</v>
      </c>
      <c r="H9">
        <v>0</v>
      </c>
      <c r="I9">
        <v>50.828330000000001</v>
      </c>
      <c r="J9">
        <v>1.1562840000000001</v>
      </c>
      <c r="K9">
        <v>17.5031</v>
      </c>
      <c r="L9">
        <v>1.6798609999999999E-3</v>
      </c>
      <c r="M9">
        <v>4.8362619999999996</v>
      </c>
      <c r="N9">
        <v>2.9137379999999999</v>
      </c>
      <c r="O9">
        <v>38.207900000000002</v>
      </c>
      <c r="P9">
        <v>1125.2090000000001</v>
      </c>
      <c r="Q9">
        <v>1375.624</v>
      </c>
      <c r="R9">
        <v>1608.222</v>
      </c>
      <c r="S9">
        <v>312.10509999999999</v>
      </c>
      <c r="T9">
        <v>4.2697659999999997</v>
      </c>
      <c r="U9">
        <v>0.22858439999999999</v>
      </c>
      <c r="V9">
        <v>4661.134</v>
      </c>
      <c r="W9">
        <v>1.3739079999999999</v>
      </c>
      <c r="X9">
        <v>4.8991860000000003</v>
      </c>
      <c r="Y9">
        <v>1.466056</v>
      </c>
      <c r="Z9">
        <v>1.119162</v>
      </c>
      <c r="AA9">
        <v>-2.8287980000000001E-2</v>
      </c>
      <c r="AB9">
        <v>4.9341320000000001E-2</v>
      </c>
      <c r="AC9">
        <v>6.1565000000000002E-2</v>
      </c>
      <c r="AD9">
        <v>5.8616590000000003E-2</v>
      </c>
      <c r="AE9">
        <v>0</v>
      </c>
      <c r="AF9">
        <v>6.4256840000000001E-3</v>
      </c>
      <c r="AG9">
        <v>0.94057800000000003</v>
      </c>
      <c r="AH9" t="s">
        <v>170</v>
      </c>
    </row>
    <row r="10" spans="1:34" x14ac:dyDescent="0.35">
      <c r="A10">
        <v>8</v>
      </c>
      <c r="B10">
        <v>3400.873</v>
      </c>
      <c r="C10">
        <v>16696.05</v>
      </c>
      <c r="D10">
        <v>0</v>
      </c>
      <c r="E10">
        <v>18.080480000000001</v>
      </c>
      <c r="F10">
        <v>0.3336346</v>
      </c>
      <c r="G10">
        <v>9.4255499999999994</v>
      </c>
      <c r="H10">
        <v>0</v>
      </c>
      <c r="I10">
        <v>51.725729999999999</v>
      </c>
      <c r="J10">
        <v>1.1669240000000001</v>
      </c>
      <c r="K10">
        <v>17.71388</v>
      </c>
      <c r="L10">
        <v>1.7327589999999999E-3</v>
      </c>
      <c r="M10">
        <v>5.1602980000000001</v>
      </c>
      <c r="N10">
        <v>2.9544980000000001</v>
      </c>
      <c r="O10">
        <v>38.561839999999997</v>
      </c>
      <c r="P10">
        <v>1112.4960000000001</v>
      </c>
      <c r="Q10">
        <v>1416.1759999999999</v>
      </c>
      <c r="R10">
        <v>1649.355</v>
      </c>
      <c r="S10">
        <v>329.44139999999999</v>
      </c>
      <c r="T10">
        <v>4.3582070000000002</v>
      </c>
      <c r="U10">
        <v>0.23017029999999999</v>
      </c>
      <c r="V10">
        <v>4647.7479999999996</v>
      </c>
      <c r="W10">
        <v>1.366185</v>
      </c>
      <c r="X10">
        <v>4.9074</v>
      </c>
      <c r="Y10">
        <v>1.490988</v>
      </c>
      <c r="Z10">
        <v>1.0462910000000001</v>
      </c>
      <c r="AA10">
        <v>-2.566767E-2</v>
      </c>
      <c r="AB10">
        <v>4.9510070000000003E-2</v>
      </c>
      <c r="AC10">
        <v>6.1845160000000003E-2</v>
      </c>
      <c r="AD10">
        <v>5.8849140000000001E-2</v>
      </c>
      <c r="AE10">
        <v>0</v>
      </c>
      <c r="AF10">
        <v>6.3209039999999996E-3</v>
      </c>
      <c r="AG10">
        <v>0.94182469999999996</v>
      </c>
      <c r="AH10" t="s">
        <v>170</v>
      </c>
    </row>
    <row r="11" spans="1:34" x14ac:dyDescent="0.35">
      <c r="A11">
        <v>9</v>
      </c>
      <c r="B11">
        <v>3429.6370000000002</v>
      </c>
      <c r="C11">
        <v>16754.95</v>
      </c>
      <c r="D11">
        <v>0</v>
      </c>
      <c r="E11">
        <v>18.239260000000002</v>
      </c>
      <c r="F11">
        <v>0.31482779999999999</v>
      </c>
      <c r="G11">
        <v>9.4377820000000003</v>
      </c>
      <c r="H11">
        <v>0</v>
      </c>
      <c r="I11">
        <v>51.57837</v>
      </c>
      <c r="J11">
        <v>1.169141</v>
      </c>
      <c r="K11">
        <v>17.51614</v>
      </c>
      <c r="L11">
        <v>1.6685879999999999E-3</v>
      </c>
      <c r="M11">
        <v>5.1996469999999997</v>
      </c>
      <c r="N11">
        <v>2.937665</v>
      </c>
      <c r="O11">
        <v>40.090679999999999</v>
      </c>
      <c r="P11">
        <v>1127.47</v>
      </c>
      <c r="Q11">
        <v>1424.27</v>
      </c>
      <c r="R11">
        <v>1662.37</v>
      </c>
      <c r="S11">
        <v>334.86399999999998</v>
      </c>
      <c r="T11">
        <v>6.4167399999999999</v>
      </c>
      <c r="U11">
        <v>0.2328915</v>
      </c>
      <c r="V11">
        <v>4690.4970000000003</v>
      </c>
      <c r="W11">
        <v>1.367014</v>
      </c>
      <c r="X11">
        <v>4.8833640000000003</v>
      </c>
      <c r="Y11">
        <v>1.384409</v>
      </c>
      <c r="Z11">
        <v>1.040975</v>
      </c>
      <c r="AA11">
        <v>-1.7865140000000002E-2</v>
      </c>
      <c r="AB11">
        <v>4.8103090000000001E-2</v>
      </c>
      <c r="AC11">
        <v>6.044952E-2</v>
      </c>
      <c r="AD11">
        <v>5.7419789999999998E-2</v>
      </c>
      <c r="AE11">
        <v>0</v>
      </c>
      <c r="AF11">
        <v>6.1339230000000003E-3</v>
      </c>
      <c r="AG11">
        <v>0.94323259999999998</v>
      </c>
      <c r="AH11" t="s">
        <v>170</v>
      </c>
    </row>
    <row r="12" spans="1:34" x14ac:dyDescent="0.35">
      <c r="A12">
        <v>10</v>
      </c>
      <c r="B12">
        <v>3374.2950000000001</v>
      </c>
      <c r="C12">
        <v>16161.39</v>
      </c>
      <c r="D12">
        <v>0</v>
      </c>
      <c r="E12">
        <v>18.796250000000001</v>
      </c>
      <c r="F12">
        <v>0.34000350000000001</v>
      </c>
      <c r="G12">
        <v>9.2706579999999992</v>
      </c>
      <c r="H12">
        <v>0</v>
      </c>
      <c r="I12">
        <v>49.896360000000001</v>
      </c>
      <c r="J12">
        <v>1.140352</v>
      </c>
      <c r="K12">
        <v>16.856210000000001</v>
      </c>
      <c r="L12">
        <v>1.592551E-3</v>
      </c>
      <c r="M12">
        <v>4.6161820000000002</v>
      </c>
      <c r="N12">
        <v>2.8496169999999998</v>
      </c>
      <c r="O12">
        <v>38.567979999999999</v>
      </c>
      <c r="P12">
        <v>1145.92</v>
      </c>
      <c r="Q12">
        <v>1338.0160000000001</v>
      </c>
      <c r="R12">
        <v>1575.4970000000001</v>
      </c>
      <c r="S12">
        <v>333.47239999999999</v>
      </c>
      <c r="T12">
        <v>4.6763589999999997</v>
      </c>
      <c r="U12">
        <v>0.23196240000000001</v>
      </c>
      <c r="V12">
        <v>4591.2290000000003</v>
      </c>
      <c r="W12">
        <v>1.360266</v>
      </c>
      <c r="X12">
        <v>4.7885970000000002</v>
      </c>
      <c r="Y12">
        <v>1.296907</v>
      </c>
      <c r="Z12">
        <v>1.1095060000000001</v>
      </c>
      <c r="AA12">
        <v>-2.3647169999999999E-2</v>
      </c>
      <c r="AB12">
        <v>4.784849E-2</v>
      </c>
      <c r="AC12">
        <v>6.022897E-2</v>
      </c>
      <c r="AD12">
        <v>5.7193569999999999E-2</v>
      </c>
      <c r="AE12">
        <v>0</v>
      </c>
      <c r="AF12">
        <v>3.4982730000000001E-3</v>
      </c>
      <c r="AG12">
        <v>0.95761660000000004</v>
      </c>
      <c r="AH12" t="s">
        <v>170</v>
      </c>
    </row>
    <row r="13" spans="1:34" x14ac:dyDescent="0.35">
      <c r="A13">
        <v>11</v>
      </c>
      <c r="B13">
        <v>3387.7579999999998</v>
      </c>
      <c r="C13">
        <v>16320.44</v>
      </c>
      <c r="D13">
        <v>0</v>
      </c>
      <c r="E13">
        <v>19.388020000000001</v>
      </c>
      <c r="F13">
        <v>0.34749000000000002</v>
      </c>
      <c r="G13">
        <v>9.5467530000000007</v>
      </c>
      <c r="H13">
        <v>0</v>
      </c>
      <c r="I13">
        <v>49.837299999999999</v>
      </c>
      <c r="J13">
        <v>1.1286910000000001</v>
      </c>
      <c r="K13">
        <v>16.977319999999999</v>
      </c>
      <c r="L13">
        <v>1.539552E-3</v>
      </c>
      <c r="M13">
        <v>4.484756</v>
      </c>
      <c r="N13">
        <v>2.893983</v>
      </c>
      <c r="O13">
        <v>37.171970000000002</v>
      </c>
      <c r="P13">
        <v>1133.6510000000001</v>
      </c>
      <c r="Q13">
        <v>1300.798</v>
      </c>
      <c r="R13">
        <v>1528.5930000000001</v>
      </c>
      <c r="S13">
        <v>301.00319999999999</v>
      </c>
      <c r="T13">
        <v>3.664221</v>
      </c>
      <c r="U13">
        <v>0.23015179999999999</v>
      </c>
      <c r="V13">
        <v>4778.8639999999996</v>
      </c>
      <c r="W13">
        <v>1.410536</v>
      </c>
      <c r="X13">
        <v>4.8170359999999999</v>
      </c>
      <c r="Y13">
        <v>1.4382010000000001</v>
      </c>
      <c r="Z13">
        <v>1.184884</v>
      </c>
      <c r="AA13">
        <v>-2.207947E-2</v>
      </c>
      <c r="AB13">
        <v>5.0458349999999999E-2</v>
      </c>
      <c r="AC13">
        <v>6.3203239999999994E-2</v>
      </c>
      <c r="AD13">
        <v>6.0122710000000003E-2</v>
      </c>
      <c r="AE13">
        <v>0</v>
      </c>
      <c r="AF13">
        <v>4.2608079999999996E-3</v>
      </c>
      <c r="AG13">
        <v>0.95385529999999996</v>
      </c>
      <c r="AH13" t="s">
        <v>170</v>
      </c>
    </row>
    <row r="14" spans="1:34" x14ac:dyDescent="0.35">
      <c r="A14">
        <v>12</v>
      </c>
      <c r="B14">
        <v>3344.45</v>
      </c>
      <c r="C14">
        <v>16329.85</v>
      </c>
      <c r="D14">
        <v>0</v>
      </c>
      <c r="E14">
        <v>19.115680000000001</v>
      </c>
      <c r="F14">
        <v>0.34765509999999999</v>
      </c>
      <c r="G14">
        <v>9.6433940000000007</v>
      </c>
      <c r="H14">
        <v>0</v>
      </c>
      <c r="I14">
        <v>50.63062</v>
      </c>
      <c r="J14">
        <v>1.1569229999999999</v>
      </c>
      <c r="K14">
        <v>17.481639999999999</v>
      </c>
      <c r="L14">
        <v>1.6440770000000001E-3</v>
      </c>
      <c r="M14">
        <v>4.5835549999999996</v>
      </c>
      <c r="N14">
        <v>2.9550459999999998</v>
      </c>
      <c r="O14">
        <v>37.600729999999999</v>
      </c>
      <c r="P14">
        <v>1094.2860000000001</v>
      </c>
      <c r="Q14">
        <v>1299.896</v>
      </c>
      <c r="R14">
        <v>1522.796</v>
      </c>
      <c r="S14">
        <v>274.57240000000002</v>
      </c>
      <c r="T14">
        <v>3.5265569999999999</v>
      </c>
      <c r="U14">
        <v>0.22527420000000001</v>
      </c>
      <c r="V14">
        <v>4752.1909999999998</v>
      </c>
      <c r="W14">
        <v>1.4207669999999999</v>
      </c>
      <c r="X14">
        <v>4.881901</v>
      </c>
      <c r="Y14">
        <v>1.504194</v>
      </c>
      <c r="Z14">
        <v>1.1780409999999999</v>
      </c>
      <c r="AA14">
        <v>-2.6161879999999998E-2</v>
      </c>
      <c r="AB14">
        <v>5.2351549999999997E-2</v>
      </c>
      <c r="AC14">
        <v>6.4999249999999995E-2</v>
      </c>
      <c r="AD14">
        <v>6.1998919999999999E-2</v>
      </c>
      <c r="AE14">
        <v>0</v>
      </c>
      <c r="AF14">
        <v>5.659514E-3</v>
      </c>
      <c r="AG14">
        <v>0.94630990000000004</v>
      </c>
      <c r="AH14" t="s">
        <v>170</v>
      </c>
    </row>
    <row r="15" spans="1:34" x14ac:dyDescent="0.35">
      <c r="A15">
        <v>13</v>
      </c>
      <c r="B15">
        <v>3270.873</v>
      </c>
      <c r="C15">
        <v>15866.97</v>
      </c>
      <c r="D15">
        <v>0</v>
      </c>
      <c r="E15">
        <v>18.719989999999999</v>
      </c>
      <c r="F15">
        <v>0.34788550000000001</v>
      </c>
      <c r="G15">
        <v>9.504664</v>
      </c>
      <c r="H15">
        <v>0</v>
      </c>
      <c r="I15">
        <v>50.931480000000001</v>
      </c>
      <c r="J15">
        <v>1.1851579999999999</v>
      </c>
      <c r="K15">
        <v>17.187550000000002</v>
      </c>
      <c r="L15">
        <v>1.7780859999999999E-3</v>
      </c>
      <c r="M15">
        <v>4.813345</v>
      </c>
      <c r="N15">
        <v>2.9725109999999999</v>
      </c>
      <c r="O15">
        <v>37.96781</v>
      </c>
      <c r="P15">
        <v>1062.7339999999999</v>
      </c>
      <c r="Q15">
        <v>1351.5309999999999</v>
      </c>
      <c r="R15">
        <v>1571.9390000000001</v>
      </c>
      <c r="S15">
        <v>298.09699999999998</v>
      </c>
      <c r="T15">
        <v>3.7479429999999998</v>
      </c>
      <c r="U15">
        <v>0.22435369999999999</v>
      </c>
      <c r="V15">
        <v>4531.777</v>
      </c>
      <c r="W15">
        <v>1.385011</v>
      </c>
      <c r="X15">
        <v>4.8478430000000001</v>
      </c>
      <c r="Y15">
        <v>1.4161459999999999</v>
      </c>
      <c r="Z15">
        <v>1.111138</v>
      </c>
      <c r="AA15">
        <v>-3.4187139999999998E-2</v>
      </c>
      <c r="AB15">
        <v>5.1527330000000003E-2</v>
      </c>
      <c r="AC15">
        <v>6.3907359999999996E-2</v>
      </c>
      <c r="AD15">
        <v>6.0949740000000002E-2</v>
      </c>
      <c r="AE15">
        <v>0</v>
      </c>
      <c r="AF15">
        <v>4.5936960000000004E-3</v>
      </c>
      <c r="AG15">
        <v>0.95223329999999995</v>
      </c>
      <c r="AH15" t="s">
        <v>170</v>
      </c>
    </row>
    <row r="16" spans="1:34" x14ac:dyDescent="0.35">
      <c r="A16">
        <v>14</v>
      </c>
      <c r="B16">
        <v>3357.2649999999999</v>
      </c>
      <c r="C16">
        <v>16335.17</v>
      </c>
      <c r="D16">
        <v>0</v>
      </c>
      <c r="E16">
        <v>18.637070000000001</v>
      </c>
      <c r="F16">
        <v>0.34275359999999999</v>
      </c>
      <c r="G16">
        <v>9.5498550000000009</v>
      </c>
      <c r="H16">
        <v>0</v>
      </c>
      <c r="I16">
        <v>51.083199999999998</v>
      </c>
      <c r="J16">
        <v>1.1638999999999999</v>
      </c>
      <c r="K16">
        <v>17.363900000000001</v>
      </c>
      <c r="L16">
        <v>1.7046990000000001E-3</v>
      </c>
      <c r="M16">
        <v>4.8510879999999998</v>
      </c>
      <c r="N16">
        <v>2.9449459999999998</v>
      </c>
      <c r="O16">
        <v>37.925600000000003</v>
      </c>
      <c r="P16">
        <v>1102.126</v>
      </c>
      <c r="Q16">
        <v>1378.2149999999999</v>
      </c>
      <c r="R16">
        <v>1605.5309999999999</v>
      </c>
      <c r="S16">
        <v>303.4597</v>
      </c>
      <c r="T16">
        <v>3.9572799999999999</v>
      </c>
      <c r="U16">
        <v>0.2289117</v>
      </c>
      <c r="V16">
        <v>4658.6000000000004</v>
      </c>
      <c r="W16">
        <v>1.387073</v>
      </c>
      <c r="X16">
        <v>4.8624910000000003</v>
      </c>
      <c r="Y16">
        <v>1.4641420000000001</v>
      </c>
      <c r="Z16">
        <v>1.103961</v>
      </c>
      <c r="AA16">
        <v>-3.2937840000000003E-2</v>
      </c>
      <c r="AB16">
        <v>5.046842E-2</v>
      </c>
      <c r="AC16">
        <v>6.3007289999999994E-2</v>
      </c>
      <c r="AD16">
        <v>5.997015E-2</v>
      </c>
      <c r="AE16">
        <v>0</v>
      </c>
      <c r="AF16">
        <v>5.3843889999999998E-3</v>
      </c>
      <c r="AG16">
        <v>0.94793090000000002</v>
      </c>
      <c r="AH16" t="s">
        <v>170</v>
      </c>
    </row>
    <row r="17" spans="1:34" x14ac:dyDescent="0.35">
      <c r="A17">
        <v>15</v>
      </c>
      <c r="B17">
        <v>3379.38</v>
      </c>
      <c r="C17">
        <v>16471.060000000001</v>
      </c>
      <c r="D17">
        <v>0</v>
      </c>
      <c r="E17">
        <v>18.30078</v>
      </c>
      <c r="F17">
        <v>0.33789639999999999</v>
      </c>
      <c r="G17">
        <v>9.5918460000000003</v>
      </c>
      <c r="H17">
        <v>0</v>
      </c>
      <c r="I17">
        <v>51.891599999999997</v>
      </c>
      <c r="J17">
        <v>1.1704110000000001</v>
      </c>
      <c r="K17">
        <v>17.567799999999998</v>
      </c>
      <c r="L17">
        <v>1.7370160000000001E-3</v>
      </c>
      <c r="M17">
        <v>5.1709259999999997</v>
      </c>
      <c r="N17">
        <v>2.97343</v>
      </c>
      <c r="O17">
        <v>38.250950000000003</v>
      </c>
      <c r="P17">
        <v>1098.288</v>
      </c>
      <c r="Q17">
        <v>1414.5609999999999</v>
      </c>
      <c r="R17">
        <v>1644.7809999999999</v>
      </c>
      <c r="S17">
        <v>322.55599999999998</v>
      </c>
      <c r="T17">
        <v>4.1057540000000001</v>
      </c>
      <c r="U17">
        <v>0.23090949999999999</v>
      </c>
      <c r="V17">
        <v>4649.2359999999999</v>
      </c>
      <c r="W17">
        <v>1.3754820000000001</v>
      </c>
      <c r="X17">
        <v>4.8724679999999996</v>
      </c>
      <c r="Y17">
        <v>1.491163</v>
      </c>
      <c r="Z17">
        <v>1.0342089999999999</v>
      </c>
      <c r="AA17">
        <v>-2.7418379999999999E-2</v>
      </c>
      <c r="AB17">
        <v>5.0176360000000003E-2</v>
      </c>
      <c r="AC17">
        <v>6.2735810000000003E-2</v>
      </c>
      <c r="AD17">
        <v>5.9667379999999999E-2</v>
      </c>
      <c r="AE17">
        <v>0</v>
      </c>
      <c r="AF17">
        <v>5.5462699999999998E-3</v>
      </c>
      <c r="AG17">
        <v>0.94686170000000003</v>
      </c>
      <c r="AH17" t="s">
        <v>170</v>
      </c>
    </row>
    <row r="18" spans="1:34" x14ac:dyDescent="0.35">
      <c r="A18">
        <v>16</v>
      </c>
      <c r="B18">
        <v>3412.4859999999999</v>
      </c>
      <c r="C18">
        <v>16570.21</v>
      </c>
      <c r="D18">
        <v>0</v>
      </c>
      <c r="E18">
        <v>18.359369999999998</v>
      </c>
      <c r="F18">
        <v>0.3255518</v>
      </c>
      <c r="G18">
        <v>9.5809069999999998</v>
      </c>
      <c r="H18">
        <v>0</v>
      </c>
      <c r="I18">
        <v>51.81523</v>
      </c>
      <c r="J18">
        <v>1.1675500000000001</v>
      </c>
      <c r="K18">
        <v>17.445070000000001</v>
      </c>
      <c r="L18">
        <v>1.6639840000000001E-3</v>
      </c>
      <c r="M18">
        <v>5.2128290000000002</v>
      </c>
      <c r="N18">
        <v>2.954637</v>
      </c>
      <c r="O18">
        <v>38.906230000000001</v>
      </c>
      <c r="P18">
        <v>1116.1590000000001</v>
      </c>
      <c r="Q18">
        <v>1417.596</v>
      </c>
      <c r="R18">
        <v>1653.671</v>
      </c>
      <c r="S18">
        <v>329.76119999999997</v>
      </c>
      <c r="T18">
        <v>5.2363049999999998</v>
      </c>
      <c r="U18">
        <v>0.23351259999999999</v>
      </c>
      <c r="V18">
        <v>4683.8530000000001</v>
      </c>
      <c r="W18">
        <v>1.3720840000000001</v>
      </c>
      <c r="X18">
        <v>4.8540789999999996</v>
      </c>
      <c r="Y18">
        <v>1.434517</v>
      </c>
      <c r="Z18">
        <v>1.0251429999999999</v>
      </c>
      <c r="AA18">
        <v>-2.0042790000000001E-2</v>
      </c>
      <c r="AB18">
        <v>4.8613990000000003E-2</v>
      </c>
      <c r="AC18">
        <v>6.1117020000000001E-2</v>
      </c>
      <c r="AD18">
        <v>5.8033319999999999E-2</v>
      </c>
      <c r="AE18">
        <v>0</v>
      </c>
      <c r="AF18">
        <v>5.6359260000000003E-3</v>
      </c>
      <c r="AG18">
        <v>0.94630320000000001</v>
      </c>
      <c r="AH18" t="s">
        <v>170</v>
      </c>
    </row>
    <row r="19" spans="1:34" x14ac:dyDescent="0.35">
      <c r="A19">
        <v>17</v>
      </c>
      <c r="B19">
        <v>3355.68</v>
      </c>
      <c r="C19">
        <v>15958.32</v>
      </c>
      <c r="D19">
        <v>0</v>
      </c>
      <c r="E19">
        <v>18.968689999999999</v>
      </c>
      <c r="F19">
        <v>0.34533350000000002</v>
      </c>
      <c r="G19">
        <v>9.3964580000000009</v>
      </c>
      <c r="H19">
        <v>0</v>
      </c>
      <c r="I19">
        <v>50.016939999999998</v>
      </c>
      <c r="J19">
        <v>1.14845</v>
      </c>
      <c r="K19">
        <v>16.706759999999999</v>
      </c>
      <c r="L19">
        <v>1.5692779999999999E-3</v>
      </c>
      <c r="M19">
        <v>4.6373959999999999</v>
      </c>
      <c r="N19">
        <v>2.8627280000000002</v>
      </c>
      <c r="O19">
        <v>38.314399999999999</v>
      </c>
      <c r="P19">
        <v>1134.261</v>
      </c>
      <c r="Q19">
        <v>1336.4690000000001</v>
      </c>
      <c r="R19">
        <v>1571.537</v>
      </c>
      <c r="S19">
        <v>330.21629999999999</v>
      </c>
      <c r="T19">
        <v>4.3830400000000003</v>
      </c>
      <c r="U19">
        <v>0.2327196</v>
      </c>
      <c r="V19">
        <v>4582.3090000000002</v>
      </c>
      <c r="W19">
        <v>1.3651329999999999</v>
      </c>
      <c r="X19">
        <v>4.7547940000000004</v>
      </c>
      <c r="Y19">
        <v>1.2987040000000001</v>
      </c>
      <c r="Z19">
        <v>1.095683</v>
      </c>
      <c r="AA19">
        <v>-2.5473470000000002E-2</v>
      </c>
      <c r="AB19">
        <v>4.813957E-2</v>
      </c>
      <c r="AC19">
        <v>6.0660749999999999E-2</v>
      </c>
      <c r="AD19">
        <v>5.7575420000000002E-2</v>
      </c>
      <c r="AE19">
        <v>0</v>
      </c>
      <c r="AF19">
        <v>2.956204E-3</v>
      </c>
      <c r="AG19">
        <v>0.96011349999999995</v>
      </c>
      <c r="AH19" t="s">
        <v>170</v>
      </c>
    </row>
    <row r="20" spans="1:34" x14ac:dyDescent="0.35">
      <c r="A20">
        <v>18</v>
      </c>
      <c r="B20">
        <v>3510.8049999999998</v>
      </c>
      <c r="C20">
        <v>17212.05</v>
      </c>
      <c r="D20">
        <v>0</v>
      </c>
      <c r="E20">
        <v>18.330269999999999</v>
      </c>
      <c r="F20">
        <v>0.33267229999999998</v>
      </c>
      <c r="G20">
        <v>9.6490109999999998</v>
      </c>
      <c r="H20">
        <v>0</v>
      </c>
      <c r="I20">
        <v>51.991399999999999</v>
      </c>
      <c r="J20">
        <v>1.1341289999999999</v>
      </c>
      <c r="K20">
        <v>17.848790000000001</v>
      </c>
      <c r="L20">
        <v>1.4991659999999999E-3</v>
      </c>
      <c r="M20">
        <v>5.051342</v>
      </c>
      <c r="N20">
        <v>2.940928</v>
      </c>
      <c r="O20">
        <v>38.965110000000003</v>
      </c>
      <c r="P20">
        <v>1155.079</v>
      </c>
      <c r="Q20">
        <v>1509.7</v>
      </c>
      <c r="R20">
        <v>1747.6120000000001</v>
      </c>
      <c r="S20">
        <v>330.75560000000002</v>
      </c>
      <c r="T20">
        <v>4.6316179999999996</v>
      </c>
      <c r="U20">
        <v>0.2354029</v>
      </c>
      <c r="V20">
        <v>4872.8249999999998</v>
      </c>
      <c r="W20">
        <v>1.387805</v>
      </c>
      <c r="X20">
        <v>4.9021119999999998</v>
      </c>
      <c r="Y20">
        <v>1.476458</v>
      </c>
      <c r="Z20">
        <v>1.0321070000000001</v>
      </c>
      <c r="AA20">
        <v>-2.7973149999999999E-2</v>
      </c>
      <c r="AB20">
        <v>4.9822829999999999E-2</v>
      </c>
      <c r="AC20">
        <v>6.2806730000000005E-2</v>
      </c>
      <c r="AD20">
        <v>5.9616200000000001E-2</v>
      </c>
      <c r="AE20">
        <v>0</v>
      </c>
      <c r="AF20">
        <v>5.9242440000000004E-3</v>
      </c>
      <c r="AG20">
        <v>0.94472820000000002</v>
      </c>
      <c r="AH20" t="s">
        <v>170</v>
      </c>
    </row>
    <row r="21" spans="1:34" x14ac:dyDescent="0.35">
      <c r="A21">
        <v>19</v>
      </c>
      <c r="B21">
        <v>3543.55</v>
      </c>
      <c r="C21">
        <v>17456.689999999999</v>
      </c>
      <c r="D21">
        <v>0</v>
      </c>
      <c r="E21">
        <v>17.87209</v>
      </c>
      <c r="F21">
        <v>0.30247889999999999</v>
      </c>
      <c r="G21">
        <v>9.5688060000000004</v>
      </c>
      <c r="H21">
        <v>0</v>
      </c>
      <c r="I21">
        <v>52.658659999999998</v>
      </c>
      <c r="J21">
        <v>1.180498</v>
      </c>
      <c r="K21">
        <v>17.99042</v>
      </c>
      <c r="L21">
        <v>1.5333510000000001E-3</v>
      </c>
      <c r="M21">
        <v>5.426355</v>
      </c>
      <c r="N21">
        <v>2.9649730000000001</v>
      </c>
      <c r="O21">
        <v>42.851439999999997</v>
      </c>
      <c r="P21">
        <v>1152.4069999999999</v>
      </c>
      <c r="Q21">
        <v>1541.9269999999999</v>
      </c>
      <c r="R21">
        <v>1788.547</v>
      </c>
      <c r="S21">
        <v>362.51280000000003</v>
      </c>
      <c r="T21">
        <v>8.4497859999999996</v>
      </c>
      <c r="U21">
        <v>0.23696610000000001</v>
      </c>
      <c r="V21">
        <v>4843.1570000000002</v>
      </c>
      <c r="W21">
        <v>1.3667020000000001</v>
      </c>
      <c r="X21">
        <v>4.9262220000000001</v>
      </c>
      <c r="Y21">
        <v>1.367165</v>
      </c>
      <c r="Z21">
        <v>0.95583810000000002</v>
      </c>
      <c r="AA21">
        <v>-2.2094840000000001E-2</v>
      </c>
      <c r="AB21">
        <v>4.8698770000000002E-2</v>
      </c>
      <c r="AC21">
        <v>6.1570729999999997E-2</v>
      </c>
      <c r="AD21">
        <v>5.8388080000000002E-2</v>
      </c>
      <c r="AE21">
        <v>0</v>
      </c>
      <c r="AF21">
        <v>7.5369590000000002E-3</v>
      </c>
      <c r="AG21">
        <v>0.93454139999999997</v>
      </c>
      <c r="AH21" t="s">
        <v>170</v>
      </c>
    </row>
    <row r="22" spans="1:34" x14ac:dyDescent="0.35">
      <c r="A22">
        <v>20</v>
      </c>
      <c r="B22">
        <v>3534.0419999999999</v>
      </c>
      <c r="C22">
        <v>17390.97</v>
      </c>
      <c r="D22">
        <v>0</v>
      </c>
      <c r="E22">
        <v>18.6571</v>
      </c>
      <c r="F22">
        <v>0.26401540000000001</v>
      </c>
      <c r="G22">
        <v>9.5835080000000001</v>
      </c>
      <c r="H22">
        <v>0</v>
      </c>
      <c r="I22">
        <v>51.792999999999999</v>
      </c>
      <c r="J22">
        <v>1.1254120000000001</v>
      </c>
      <c r="K22">
        <v>17.852150000000002</v>
      </c>
      <c r="L22">
        <v>1.4510440000000001E-3</v>
      </c>
      <c r="M22">
        <v>5.3646739999999999</v>
      </c>
      <c r="N22">
        <v>2.9611969999999999</v>
      </c>
      <c r="O22">
        <v>40.932099999999998</v>
      </c>
      <c r="P22">
        <v>1153.202</v>
      </c>
      <c r="Q22">
        <v>1382.847</v>
      </c>
      <c r="R22">
        <v>1636.7249999999999</v>
      </c>
      <c r="S22">
        <v>323.24439999999998</v>
      </c>
      <c r="T22">
        <v>9.6872430000000005</v>
      </c>
      <c r="U22">
        <v>0.2347747</v>
      </c>
      <c r="V22">
        <v>4952.0789999999997</v>
      </c>
      <c r="W22">
        <v>1.402269</v>
      </c>
      <c r="X22">
        <v>4.9200759999999999</v>
      </c>
      <c r="Y22">
        <v>1.2927919999999999</v>
      </c>
      <c r="Z22">
        <v>1.0322849999999999</v>
      </c>
      <c r="AA22">
        <v>-6.6969259999999997E-3</v>
      </c>
      <c r="AB22">
        <v>4.6948480000000001E-2</v>
      </c>
      <c r="AC22">
        <v>5.9344269999999998E-2</v>
      </c>
      <c r="AD22">
        <v>5.6290199999999999E-2</v>
      </c>
      <c r="AE22">
        <v>0</v>
      </c>
      <c r="AF22">
        <v>6.8404939999999999E-3</v>
      </c>
      <c r="AG22">
        <v>0.93903130000000001</v>
      </c>
      <c r="AH22" t="s">
        <v>170</v>
      </c>
    </row>
    <row r="23" spans="1:34" x14ac:dyDescent="0.35">
      <c r="A23">
        <v>21</v>
      </c>
      <c r="B23">
        <v>3130.5630000000001</v>
      </c>
      <c r="C23">
        <v>14876.9</v>
      </c>
      <c r="D23">
        <v>0</v>
      </c>
      <c r="E23">
        <v>19.400739999999999</v>
      </c>
      <c r="F23">
        <v>0.36047869999999999</v>
      </c>
      <c r="G23">
        <v>9.1172120000000003</v>
      </c>
      <c r="H23">
        <v>0</v>
      </c>
      <c r="I23">
        <v>49.4343</v>
      </c>
      <c r="J23">
        <v>1.2374799999999999</v>
      </c>
      <c r="K23">
        <v>16.589510000000001</v>
      </c>
      <c r="L23">
        <v>1.6379249999999999E-3</v>
      </c>
      <c r="M23">
        <v>4.4900799999999998</v>
      </c>
      <c r="N23">
        <v>2.9322330000000001</v>
      </c>
      <c r="O23">
        <v>38.59348</v>
      </c>
      <c r="P23">
        <v>1029.3150000000001</v>
      </c>
      <c r="Q23">
        <v>1112.7639999999999</v>
      </c>
      <c r="R23">
        <v>1340.462</v>
      </c>
      <c r="S23">
        <v>289.24380000000002</v>
      </c>
      <c r="T23">
        <v>3.704126</v>
      </c>
      <c r="U23">
        <v>0.2189992</v>
      </c>
      <c r="V23">
        <v>4296.7179999999998</v>
      </c>
      <c r="W23">
        <v>1.372214</v>
      </c>
      <c r="X23">
        <v>4.7515650000000003</v>
      </c>
      <c r="Y23">
        <v>1.2974829999999999</v>
      </c>
      <c r="Z23">
        <v>1.1633720000000001</v>
      </c>
      <c r="AA23">
        <v>-3.8733459999999997E-2</v>
      </c>
      <c r="AB23">
        <v>4.849581E-2</v>
      </c>
      <c r="AC23">
        <v>5.9797790000000003E-2</v>
      </c>
      <c r="AD23">
        <v>5.7089429999999997E-2</v>
      </c>
      <c r="AE23">
        <v>0</v>
      </c>
      <c r="AF23">
        <v>2.307005E-3</v>
      </c>
      <c r="AG23">
        <v>0.96263650000000001</v>
      </c>
      <c r="AH23" t="s">
        <v>170</v>
      </c>
    </row>
    <row r="24" spans="1:34" x14ac:dyDescent="0.35">
      <c r="A24">
        <v>22</v>
      </c>
      <c r="B24">
        <v>3291.1889999999999</v>
      </c>
      <c r="C24">
        <v>15916.8</v>
      </c>
      <c r="D24">
        <v>0</v>
      </c>
      <c r="E24">
        <v>19.294170000000001</v>
      </c>
      <c r="F24">
        <v>0.35170750000000001</v>
      </c>
      <c r="G24">
        <v>9.5934600000000003</v>
      </c>
      <c r="H24">
        <v>0</v>
      </c>
      <c r="I24">
        <v>50.528559999999999</v>
      </c>
      <c r="J24">
        <v>1.1603490000000001</v>
      </c>
      <c r="K24">
        <v>17.237189999999998</v>
      </c>
      <c r="L24">
        <v>1.468039E-3</v>
      </c>
      <c r="M24">
        <v>4.6477909999999998</v>
      </c>
      <c r="N24">
        <v>2.9656560000000001</v>
      </c>
      <c r="O24">
        <v>37.324469999999998</v>
      </c>
      <c r="P24">
        <v>1072.489</v>
      </c>
      <c r="Q24">
        <v>1288.92</v>
      </c>
      <c r="R24">
        <v>1513.05</v>
      </c>
      <c r="S24">
        <v>287.92290000000003</v>
      </c>
      <c r="T24">
        <v>3.0381649999999998</v>
      </c>
      <c r="U24">
        <v>0.22370209999999999</v>
      </c>
      <c r="V24">
        <v>4650.7489999999998</v>
      </c>
      <c r="W24">
        <v>1.4127080000000001</v>
      </c>
      <c r="X24">
        <v>4.8328810000000004</v>
      </c>
      <c r="Y24">
        <v>1.418382</v>
      </c>
      <c r="Z24">
        <v>1.1563349999999999</v>
      </c>
      <c r="AA24">
        <v>-3.9953309999999999E-2</v>
      </c>
      <c r="AB24">
        <v>4.95752E-2</v>
      </c>
      <c r="AC24">
        <v>6.154217E-2</v>
      </c>
      <c r="AD24">
        <v>5.867845E-2</v>
      </c>
      <c r="AE24">
        <v>0</v>
      </c>
      <c r="AF24">
        <v>3.3891469999999999E-3</v>
      </c>
      <c r="AG24">
        <v>0.95764919999999998</v>
      </c>
      <c r="AH24" t="s">
        <v>170</v>
      </c>
    </row>
    <row r="25" spans="1:34" x14ac:dyDescent="0.35">
      <c r="A25">
        <v>23</v>
      </c>
      <c r="B25">
        <v>3297.663</v>
      </c>
      <c r="C25">
        <v>15937.91</v>
      </c>
      <c r="D25">
        <v>0</v>
      </c>
      <c r="E25">
        <v>18.766570000000002</v>
      </c>
      <c r="F25">
        <v>0.34788639999999998</v>
      </c>
      <c r="G25">
        <v>9.5033689999999993</v>
      </c>
      <c r="H25">
        <v>0</v>
      </c>
      <c r="I25">
        <v>50.898209999999999</v>
      </c>
      <c r="J25">
        <v>1.177991</v>
      </c>
      <c r="K25">
        <v>17.163640000000001</v>
      </c>
      <c r="L25">
        <v>1.5402770000000001E-3</v>
      </c>
      <c r="M25">
        <v>4.8150269999999997</v>
      </c>
      <c r="N25">
        <v>2.9537040000000001</v>
      </c>
      <c r="O25">
        <v>37.951210000000003</v>
      </c>
      <c r="P25">
        <v>1078.6659999999999</v>
      </c>
      <c r="Q25">
        <v>1350.521</v>
      </c>
      <c r="R25">
        <v>1577.0150000000001</v>
      </c>
      <c r="S25">
        <v>305.22250000000003</v>
      </c>
      <c r="T25">
        <v>3.7428439999999998</v>
      </c>
      <c r="U25">
        <v>0.22596939999999999</v>
      </c>
      <c r="V25">
        <v>4559.6130000000003</v>
      </c>
      <c r="W25">
        <v>1.3819790000000001</v>
      </c>
      <c r="X25">
        <v>4.8294740000000003</v>
      </c>
      <c r="Y25">
        <v>1.4072359999999999</v>
      </c>
      <c r="Z25">
        <v>1.0950690000000001</v>
      </c>
      <c r="AA25">
        <v>-3.4858849999999997E-2</v>
      </c>
      <c r="AB25">
        <v>4.9504920000000001E-2</v>
      </c>
      <c r="AC25">
        <v>6.1731880000000003E-2</v>
      </c>
      <c r="AD25">
        <v>5.878767E-2</v>
      </c>
      <c r="AE25">
        <v>0</v>
      </c>
      <c r="AF25">
        <v>4.0682369999999997E-3</v>
      </c>
      <c r="AG25">
        <v>0.95485620000000004</v>
      </c>
      <c r="AH25" t="s">
        <v>170</v>
      </c>
    </row>
    <row r="26" spans="1:34" x14ac:dyDescent="0.35">
      <c r="A26">
        <v>24</v>
      </c>
      <c r="B26">
        <v>3375.998</v>
      </c>
      <c r="C26">
        <v>16383.08</v>
      </c>
      <c r="D26">
        <v>0</v>
      </c>
      <c r="E26">
        <v>18.691949999999999</v>
      </c>
      <c r="F26">
        <v>0.34322760000000002</v>
      </c>
      <c r="G26">
        <v>9.5698129999999999</v>
      </c>
      <c r="H26">
        <v>0</v>
      </c>
      <c r="I26">
        <v>51.081420000000001</v>
      </c>
      <c r="J26">
        <v>1.160399</v>
      </c>
      <c r="K26">
        <v>17.353649999999998</v>
      </c>
      <c r="L26">
        <v>1.5354769999999999E-3</v>
      </c>
      <c r="M26">
        <v>4.8434350000000004</v>
      </c>
      <c r="N26">
        <v>2.9353959999999999</v>
      </c>
      <c r="O26">
        <v>37.93356</v>
      </c>
      <c r="P26">
        <v>1112.146</v>
      </c>
      <c r="Q26">
        <v>1376.7439999999999</v>
      </c>
      <c r="R26">
        <v>1607.864</v>
      </c>
      <c r="S26">
        <v>306.90159999999997</v>
      </c>
      <c r="T26">
        <v>3.963984</v>
      </c>
      <c r="U26">
        <v>0.23004910000000001</v>
      </c>
      <c r="V26">
        <v>4684.8509999999997</v>
      </c>
      <c r="W26">
        <v>1.387081</v>
      </c>
      <c r="X26">
        <v>4.8496269999999999</v>
      </c>
      <c r="Y26">
        <v>1.464912</v>
      </c>
      <c r="Z26">
        <v>1.0915760000000001</v>
      </c>
      <c r="AA26">
        <v>-3.2820950000000002E-2</v>
      </c>
      <c r="AB26">
        <v>4.935494E-2</v>
      </c>
      <c r="AC26">
        <v>6.1914700000000003E-2</v>
      </c>
      <c r="AD26">
        <v>5.8863310000000002E-2</v>
      </c>
      <c r="AE26">
        <v>0</v>
      </c>
      <c r="AF26">
        <v>4.9962619999999996E-3</v>
      </c>
      <c r="AG26">
        <v>0.95022960000000001</v>
      </c>
      <c r="AH26" t="s">
        <v>170</v>
      </c>
    </row>
    <row r="27" spans="1:34" x14ac:dyDescent="0.35">
      <c r="A27">
        <v>25</v>
      </c>
      <c r="B27">
        <v>3391.9859999999999</v>
      </c>
      <c r="C27">
        <v>16503.62</v>
      </c>
      <c r="D27">
        <v>0</v>
      </c>
      <c r="E27">
        <v>18.361229999999999</v>
      </c>
      <c r="F27">
        <v>0.33761720000000001</v>
      </c>
      <c r="G27">
        <v>9.6238890000000001</v>
      </c>
      <c r="H27">
        <v>0</v>
      </c>
      <c r="I27">
        <v>51.943680000000001</v>
      </c>
      <c r="J27">
        <v>1.169279</v>
      </c>
      <c r="K27">
        <v>17.571120000000001</v>
      </c>
      <c r="L27">
        <v>1.618347E-3</v>
      </c>
      <c r="M27">
        <v>5.1633380000000004</v>
      </c>
      <c r="N27">
        <v>2.9716909999999999</v>
      </c>
      <c r="O27">
        <v>38.325119999999998</v>
      </c>
      <c r="P27">
        <v>1103.1379999999999</v>
      </c>
      <c r="Q27">
        <v>1415.53</v>
      </c>
      <c r="R27">
        <v>1647.9559999999999</v>
      </c>
      <c r="S27">
        <v>324.18340000000001</v>
      </c>
      <c r="T27">
        <v>4.1853389999999999</v>
      </c>
      <c r="U27">
        <v>0.23165759999999999</v>
      </c>
      <c r="V27">
        <v>4673.6790000000001</v>
      </c>
      <c r="W27">
        <v>1.377559</v>
      </c>
      <c r="X27">
        <v>4.8639260000000002</v>
      </c>
      <c r="Y27">
        <v>1.488834</v>
      </c>
      <c r="Z27">
        <v>1.024097</v>
      </c>
      <c r="AA27">
        <v>-2.702514E-2</v>
      </c>
      <c r="AB27">
        <v>4.9547649999999999E-2</v>
      </c>
      <c r="AC27">
        <v>6.2205299999999998E-2</v>
      </c>
      <c r="AD27">
        <v>5.9110280000000001E-2</v>
      </c>
      <c r="AE27">
        <v>0</v>
      </c>
      <c r="AF27">
        <v>5.3963919999999999E-3</v>
      </c>
      <c r="AG27">
        <v>0.94772579999999995</v>
      </c>
      <c r="AH27" t="s">
        <v>170</v>
      </c>
    </row>
    <row r="28" spans="1:34" x14ac:dyDescent="0.35">
      <c r="A28">
        <v>26</v>
      </c>
      <c r="B28">
        <v>3441.2260000000001</v>
      </c>
      <c r="C28">
        <v>16749.39</v>
      </c>
      <c r="D28">
        <v>0</v>
      </c>
      <c r="E28">
        <v>18.534890000000001</v>
      </c>
      <c r="F28">
        <v>0.30454750000000003</v>
      </c>
      <c r="G28">
        <v>9.5603040000000004</v>
      </c>
      <c r="H28">
        <v>0</v>
      </c>
      <c r="I28">
        <v>51.634360000000001</v>
      </c>
      <c r="J28">
        <v>1.177824</v>
      </c>
      <c r="K28">
        <v>17.477530000000002</v>
      </c>
      <c r="L28">
        <v>1.555119E-3</v>
      </c>
      <c r="M28">
        <v>5.1696499999999999</v>
      </c>
      <c r="N28">
        <v>2.9463210000000002</v>
      </c>
      <c r="O28">
        <v>41.860010000000003</v>
      </c>
      <c r="P28">
        <v>1126.229</v>
      </c>
      <c r="Q28">
        <v>1439.5260000000001</v>
      </c>
      <c r="R28">
        <v>1679.13</v>
      </c>
      <c r="S28">
        <v>332.1026</v>
      </c>
      <c r="T28">
        <v>8.1226719999999997</v>
      </c>
      <c r="U28">
        <v>0.23390040000000001</v>
      </c>
      <c r="V28">
        <v>4757.3379999999997</v>
      </c>
      <c r="W28">
        <v>1.381732</v>
      </c>
      <c r="X28">
        <v>4.864973</v>
      </c>
      <c r="Y28">
        <v>1.2966230000000001</v>
      </c>
      <c r="Z28">
        <v>1.025061</v>
      </c>
      <c r="AA28">
        <v>-1.990919E-2</v>
      </c>
      <c r="AB28">
        <v>4.8224820000000002E-2</v>
      </c>
      <c r="AC28">
        <v>6.0825520000000001E-2</v>
      </c>
      <c r="AD28">
        <v>5.771917E-2</v>
      </c>
      <c r="AE28">
        <v>0</v>
      </c>
      <c r="AF28">
        <v>5.4962279999999997E-3</v>
      </c>
      <c r="AG28">
        <v>0.94709330000000003</v>
      </c>
      <c r="AH28" t="s">
        <v>170</v>
      </c>
    </row>
    <row r="29" spans="1:34" x14ac:dyDescent="0.35">
      <c r="A29">
        <v>27</v>
      </c>
      <c r="B29">
        <v>3370.7759999999998</v>
      </c>
      <c r="C29">
        <v>16081.95</v>
      </c>
      <c r="D29">
        <v>0</v>
      </c>
      <c r="E29">
        <v>18.996110000000002</v>
      </c>
      <c r="F29">
        <v>0.34199089999999999</v>
      </c>
      <c r="G29">
        <v>9.3516440000000003</v>
      </c>
      <c r="H29">
        <v>0</v>
      </c>
      <c r="I29">
        <v>50.007240000000003</v>
      </c>
      <c r="J29">
        <v>1.138919</v>
      </c>
      <c r="K29">
        <v>16.842420000000001</v>
      </c>
      <c r="L29">
        <v>1.5116249999999999E-3</v>
      </c>
      <c r="M29">
        <v>4.6021159999999997</v>
      </c>
      <c r="N29">
        <v>2.8619340000000002</v>
      </c>
      <c r="O29">
        <v>38.496720000000003</v>
      </c>
      <c r="P29">
        <v>1139.769</v>
      </c>
      <c r="Q29">
        <v>1340.61</v>
      </c>
      <c r="R29">
        <v>1579.2449999999999</v>
      </c>
      <c r="S29">
        <v>331.33960000000002</v>
      </c>
      <c r="T29">
        <v>4.6183670000000001</v>
      </c>
      <c r="U29">
        <v>0.232015</v>
      </c>
      <c r="V29">
        <v>4613.8109999999997</v>
      </c>
      <c r="W29">
        <v>1.368527</v>
      </c>
      <c r="X29">
        <v>4.7702559999999998</v>
      </c>
      <c r="Y29">
        <v>1.290826</v>
      </c>
      <c r="Z29">
        <v>1.0915779999999999</v>
      </c>
      <c r="AA29">
        <v>-2.575384E-2</v>
      </c>
      <c r="AB29">
        <v>4.8214699999999999E-2</v>
      </c>
      <c r="AC29">
        <v>6.0759779999999999E-2</v>
      </c>
      <c r="AD29">
        <v>5.7680000000000002E-2</v>
      </c>
      <c r="AE29">
        <v>0</v>
      </c>
      <c r="AF29">
        <v>2.8175019999999999E-3</v>
      </c>
      <c r="AG29">
        <v>0.96070339999999999</v>
      </c>
      <c r="AH29" t="s">
        <v>170</v>
      </c>
    </row>
    <row r="30" spans="1:34" x14ac:dyDescent="0.35">
      <c r="A30">
        <v>28</v>
      </c>
      <c r="B30">
        <v>3380.261</v>
      </c>
      <c r="C30">
        <v>16232.34</v>
      </c>
      <c r="D30">
        <v>0</v>
      </c>
      <c r="E30">
        <v>19.549939999999999</v>
      </c>
      <c r="F30">
        <v>0.3497556</v>
      </c>
      <c r="G30">
        <v>9.6591550000000002</v>
      </c>
      <c r="H30">
        <v>0</v>
      </c>
      <c r="I30">
        <v>50.043579999999999</v>
      </c>
      <c r="J30">
        <v>1.1326039999999999</v>
      </c>
      <c r="K30">
        <v>17.026820000000001</v>
      </c>
      <c r="L30">
        <v>1.467456E-3</v>
      </c>
      <c r="M30">
        <v>4.4888909999999997</v>
      </c>
      <c r="N30">
        <v>2.9101689999999998</v>
      </c>
      <c r="O30">
        <v>37.038119999999999</v>
      </c>
      <c r="P30">
        <v>1124.7159999999999</v>
      </c>
      <c r="Q30">
        <v>1302.9490000000001</v>
      </c>
      <c r="R30">
        <v>1530.3140000000001</v>
      </c>
      <c r="S30">
        <v>298.74930000000001</v>
      </c>
      <c r="T30">
        <v>3.5397270000000001</v>
      </c>
      <c r="U30">
        <v>0.23015949999999999</v>
      </c>
      <c r="V30">
        <v>4797.933</v>
      </c>
      <c r="W30">
        <v>1.4193340000000001</v>
      </c>
      <c r="X30">
        <v>4.801736</v>
      </c>
      <c r="Y30">
        <v>1.4512609999999999</v>
      </c>
      <c r="Z30">
        <v>1.1676059999999999</v>
      </c>
      <c r="AA30">
        <v>-2.231704E-2</v>
      </c>
      <c r="AB30">
        <v>5.0707189999999999E-2</v>
      </c>
      <c r="AC30">
        <v>6.3598699999999994E-2</v>
      </c>
      <c r="AD30">
        <v>6.0477349999999999E-2</v>
      </c>
      <c r="AE30">
        <v>0</v>
      </c>
      <c r="AF30">
        <v>4.1704960000000001E-3</v>
      </c>
      <c r="AG30">
        <v>0.95420680000000002</v>
      </c>
      <c r="AH30" t="s">
        <v>170</v>
      </c>
    </row>
    <row r="31" spans="1:34" x14ac:dyDescent="0.35">
      <c r="A31">
        <v>29</v>
      </c>
      <c r="B31">
        <v>3335.1869999999999</v>
      </c>
      <c r="C31">
        <v>16213.12</v>
      </c>
      <c r="D31">
        <v>0</v>
      </c>
      <c r="E31">
        <v>19.27345</v>
      </c>
      <c r="F31">
        <v>0.35036250000000002</v>
      </c>
      <c r="G31">
        <v>9.7246410000000001</v>
      </c>
      <c r="H31">
        <v>0</v>
      </c>
      <c r="I31">
        <v>50.721679999999999</v>
      </c>
      <c r="J31">
        <v>1.1607559999999999</v>
      </c>
      <c r="K31">
        <v>17.42811</v>
      </c>
      <c r="L31">
        <v>1.5681569999999999E-3</v>
      </c>
      <c r="M31">
        <v>4.5819789999999996</v>
      </c>
      <c r="N31">
        <v>2.9661439999999999</v>
      </c>
      <c r="O31">
        <v>37.516249999999999</v>
      </c>
      <c r="P31">
        <v>1087.027</v>
      </c>
      <c r="Q31">
        <v>1300.7249999999999</v>
      </c>
      <c r="R31">
        <v>1523.1489999999999</v>
      </c>
      <c r="S31">
        <v>273.20170000000002</v>
      </c>
      <c r="T31">
        <v>3.427387</v>
      </c>
      <c r="U31">
        <v>0.22538150000000001</v>
      </c>
      <c r="V31">
        <v>4757.5</v>
      </c>
      <c r="W31">
        <v>1.4263380000000001</v>
      </c>
      <c r="X31">
        <v>4.860576</v>
      </c>
      <c r="Y31">
        <v>1.5065109999999999</v>
      </c>
      <c r="Z31">
        <v>1.1617869999999999</v>
      </c>
      <c r="AA31">
        <v>-2.75889E-2</v>
      </c>
      <c r="AB31">
        <v>5.2489470000000003E-2</v>
      </c>
      <c r="AC31">
        <v>6.5250459999999996E-2</v>
      </c>
      <c r="AD31">
        <v>6.2217880000000003E-2</v>
      </c>
      <c r="AE31">
        <v>0</v>
      </c>
      <c r="AF31">
        <v>5.1132390000000003E-3</v>
      </c>
      <c r="AG31">
        <v>0.94920899999999997</v>
      </c>
      <c r="AH31" t="s">
        <v>170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1"/>
  <sheetViews>
    <sheetView workbookViewId="0"/>
  </sheetViews>
  <sheetFormatPr defaultRowHeight="14.5" x14ac:dyDescent="0.35"/>
  <sheetData>
    <row r="1" spans="1:34" x14ac:dyDescent="0.35">
      <c r="A1" t="s">
        <v>197</v>
      </c>
      <c r="B1" t="s">
        <v>196</v>
      </c>
      <c r="C1" t="s">
        <v>195</v>
      </c>
      <c r="D1" t="s">
        <v>194</v>
      </c>
      <c r="E1" t="s">
        <v>193</v>
      </c>
      <c r="F1" t="s">
        <v>192</v>
      </c>
      <c r="G1" t="s">
        <v>191</v>
      </c>
      <c r="H1" t="s">
        <v>190</v>
      </c>
      <c r="I1" t="s">
        <v>189</v>
      </c>
      <c r="J1" t="s">
        <v>188</v>
      </c>
      <c r="K1" t="s">
        <v>187</v>
      </c>
      <c r="L1" t="s">
        <v>186</v>
      </c>
      <c r="M1" t="s">
        <v>185</v>
      </c>
      <c r="N1" t="s">
        <v>184</v>
      </c>
      <c r="O1" t="s">
        <v>124</v>
      </c>
      <c r="P1" t="s">
        <v>183</v>
      </c>
      <c r="Q1" t="s">
        <v>182</v>
      </c>
      <c r="R1" t="s">
        <v>181</v>
      </c>
      <c r="S1" t="s">
        <v>180</v>
      </c>
      <c r="T1" t="s">
        <v>131</v>
      </c>
      <c r="U1" t="s">
        <v>179</v>
      </c>
      <c r="V1" t="s">
        <v>178</v>
      </c>
      <c r="W1" t="s">
        <v>177</v>
      </c>
      <c r="X1" t="s">
        <v>176</v>
      </c>
      <c r="Y1" t="s">
        <v>175</v>
      </c>
      <c r="Z1" t="s">
        <v>208</v>
      </c>
      <c r="AA1" t="s">
        <v>174</v>
      </c>
      <c r="AB1" t="s">
        <v>173</v>
      </c>
      <c r="AC1" t="s">
        <v>172</v>
      </c>
      <c r="AD1" t="s">
        <v>171</v>
      </c>
      <c r="AE1" t="s">
        <v>130</v>
      </c>
      <c r="AF1" t="s">
        <v>209</v>
      </c>
      <c r="AG1" t="s">
        <v>210</v>
      </c>
    </row>
    <row r="2" spans="1:34" x14ac:dyDescent="0.35">
      <c r="A2" s="6">
        <v>6.9444444444444447E-4</v>
      </c>
      <c r="B2">
        <v>3720.8739999999998</v>
      </c>
      <c r="C2">
        <v>18997.509999999998</v>
      </c>
      <c r="D2">
        <v>0</v>
      </c>
      <c r="E2">
        <v>16.894079999999999</v>
      </c>
      <c r="F2">
        <v>0.27515099999999998</v>
      </c>
      <c r="G2">
        <v>8.8411939999999998</v>
      </c>
      <c r="H2">
        <v>0</v>
      </c>
      <c r="I2">
        <v>51.949489999999997</v>
      </c>
      <c r="J2">
        <v>1.1158889999999999</v>
      </c>
      <c r="K2">
        <v>18.812180000000001</v>
      </c>
      <c r="L2">
        <v>1.491233E-3</v>
      </c>
      <c r="M2">
        <v>5.3735090000000003</v>
      </c>
      <c r="N2">
        <v>2.8659859999999999</v>
      </c>
      <c r="O2">
        <v>42.027479999999997</v>
      </c>
      <c r="P2">
        <v>1256.26</v>
      </c>
      <c r="Q2">
        <v>1568.2059999999999</v>
      </c>
      <c r="R2">
        <v>1845.7739999999999</v>
      </c>
      <c r="S2">
        <v>397.47489999999999</v>
      </c>
      <c r="T2">
        <v>8.7631309999999996</v>
      </c>
      <c r="U2">
        <v>0.23490449999999999</v>
      </c>
      <c r="V2">
        <v>4941.3329999999996</v>
      </c>
      <c r="W2">
        <v>1.328003</v>
      </c>
      <c r="X2">
        <v>5.1056569999999999</v>
      </c>
      <c r="Y2">
        <v>1.3992899999999999</v>
      </c>
      <c r="Z2">
        <v>0.99904190000000004</v>
      </c>
      <c r="AA2" s="1">
        <v>-3.9952400000000001E-5</v>
      </c>
      <c r="AB2">
        <v>4.745688E-2</v>
      </c>
      <c r="AC2">
        <v>5.9229360000000002E-2</v>
      </c>
      <c r="AD2">
        <v>5.638166E-2</v>
      </c>
      <c r="AE2">
        <v>0</v>
      </c>
      <c r="AF2">
        <v>1.3412790000000001E-2</v>
      </c>
      <c r="AG2">
        <v>0.88437719999999997</v>
      </c>
      <c r="AH2" t="s">
        <v>170</v>
      </c>
    </row>
    <row r="3" spans="1:34" x14ac:dyDescent="0.35">
      <c r="A3" s="6">
        <v>1.3888888888888889E-3</v>
      </c>
      <c r="B3">
        <v>3472.252</v>
      </c>
      <c r="C3">
        <v>17042.82</v>
      </c>
      <c r="D3">
        <v>0</v>
      </c>
      <c r="E3">
        <v>17.196639999999999</v>
      </c>
      <c r="F3">
        <v>0.31071009999999999</v>
      </c>
      <c r="G3">
        <v>8.3999550000000003</v>
      </c>
      <c r="H3">
        <v>0</v>
      </c>
      <c r="I3">
        <v>49.501959999999997</v>
      </c>
      <c r="J3">
        <v>1.1504730000000001</v>
      </c>
      <c r="K3">
        <v>17.576840000000001</v>
      </c>
      <c r="L3">
        <v>1.615713E-3</v>
      </c>
      <c r="M3">
        <v>4.6988200000000004</v>
      </c>
      <c r="N3">
        <v>2.7236180000000001</v>
      </c>
      <c r="O3">
        <v>40.962519999999998</v>
      </c>
      <c r="P3">
        <v>1233.905</v>
      </c>
      <c r="Q3">
        <v>1358.7639999999999</v>
      </c>
      <c r="R3">
        <v>1630.2249999999999</v>
      </c>
      <c r="S3">
        <v>395.25540000000001</v>
      </c>
      <c r="T3">
        <v>7.1400009999999998</v>
      </c>
      <c r="U3">
        <v>0.23051099999999999</v>
      </c>
      <c r="V3">
        <v>4415.335</v>
      </c>
      <c r="W3">
        <v>1.271606</v>
      </c>
      <c r="X3">
        <v>4.90829</v>
      </c>
      <c r="Y3">
        <v>1.3015289999999999</v>
      </c>
      <c r="Z3">
        <v>1.024664</v>
      </c>
      <c r="AA3">
        <v>-3.0439619999999998E-4</v>
      </c>
      <c r="AB3">
        <v>4.7668259999999997E-2</v>
      </c>
      <c r="AC3">
        <v>5.9408429999999998E-2</v>
      </c>
      <c r="AD3">
        <v>5.6579020000000001E-2</v>
      </c>
      <c r="AE3">
        <v>0</v>
      </c>
      <c r="AF3">
        <v>9.6079719999999993E-3</v>
      </c>
      <c r="AG3">
        <v>0.91875379999999995</v>
      </c>
      <c r="AH3" t="s">
        <v>170</v>
      </c>
    </row>
    <row r="4" spans="1:34" x14ac:dyDescent="0.35">
      <c r="A4" s="6">
        <v>2.0833333333333333E-3</v>
      </c>
      <c r="B4">
        <v>3462.0790000000002</v>
      </c>
      <c r="C4">
        <v>16947.13</v>
      </c>
      <c r="D4">
        <v>0</v>
      </c>
      <c r="E4">
        <v>17.52544</v>
      </c>
      <c r="F4">
        <v>0.31716250000000001</v>
      </c>
      <c r="G4">
        <v>8.5152330000000003</v>
      </c>
      <c r="H4">
        <v>0</v>
      </c>
      <c r="I4">
        <v>49.504890000000003</v>
      </c>
      <c r="J4">
        <v>1.1477170000000001</v>
      </c>
      <c r="K4">
        <v>17.57095</v>
      </c>
      <c r="L4">
        <v>1.619587E-3</v>
      </c>
      <c r="M4">
        <v>4.6819959999999998</v>
      </c>
      <c r="N4">
        <v>2.7456589999999998</v>
      </c>
      <c r="O4">
        <v>39.97569</v>
      </c>
      <c r="P4">
        <v>1220.953</v>
      </c>
      <c r="Q4">
        <v>1380.875</v>
      </c>
      <c r="R4">
        <v>1645.808</v>
      </c>
      <c r="S4">
        <v>393.48140000000001</v>
      </c>
      <c r="T4">
        <v>6.2546039999999996</v>
      </c>
      <c r="U4">
        <v>0.23043959999999999</v>
      </c>
      <c r="V4">
        <v>4466.8959999999997</v>
      </c>
      <c r="W4">
        <v>1.290235</v>
      </c>
      <c r="X4">
        <v>4.8950719999999999</v>
      </c>
      <c r="Y4">
        <v>1.343232</v>
      </c>
      <c r="Z4">
        <v>1.045709</v>
      </c>
      <c r="AA4">
        <v>-5.4729479999999998E-4</v>
      </c>
      <c r="AB4">
        <v>4.7739379999999998E-2</v>
      </c>
      <c r="AC4">
        <v>5.9569959999999998E-2</v>
      </c>
      <c r="AD4">
        <v>5.6716339999999997E-2</v>
      </c>
      <c r="AE4">
        <v>0</v>
      </c>
      <c r="AF4">
        <v>9.5536249999999996E-3</v>
      </c>
      <c r="AG4">
        <v>0.91919700000000004</v>
      </c>
      <c r="AH4" t="s">
        <v>170</v>
      </c>
    </row>
    <row r="5" spans="1:34" x14ac:dyDescent="0.35">
      <c r="A5" s="6">
        <v>2.7777777777777779E-3</v>
      </c>
      <c r="B5">
        <v>3680.8240000000001</v>
      </c>
      <c r="C5">
        <v>18640.96</v>
      </c>
      <c r="D5">
        <v>0</v>
      </c>
      <c r="E5">
        <v>17.639939999999999</v>
      </c>
      <c r="F5">
        <v>0.29647970000000001</v>
      </c>
      <c r="G5">
        <v>9.0702079999999992</v>
      </c>
      <c r="H5">
        <v>0</v>
      </c>
      <c r="I5">
        <v>51.91883</v>
      </c>
      <c r="J5">
        <v>1.1070899999999999</v>
      </c>
      <c r="K5">
        <v>18.773579999999999</v>
      </c>
      <c r="L5">
        <v>1.5116929999999999E-3</v>
      </c>
      <c r="M5">
        <v>5.1964610000000002</v>
      </c>
      <c r="N5">
        <v>2.9099499999999998</v>
      </c>
      <c r="O5">
        <v>38.982590000000002</v>
      </c>
      <c r="P5">
        <v>1225.9269999999999</v>
      </c>
      <c r="Q5">
        <v>1666.01</v>
      </c>
      <c r="R5">
        <v>1927.9960000000001</v>
      </c>
      <c r="S5">
        <v>388.15989999999999</v>
      </c>
      <c r="T5">
        <v>5.8662890000000001</v>
      </c>
      <c r="U5">
        <v>0.23424329999999999</v>
      </c>
      <c r="V5">
        <v>5034.2939999999999</v>
      </c>
      <c r="W5">
        <v>1.3677090000000001</v>
      </c>
      <c r="X5">
        <v>5.0643440000000002</v>
      </c>
      <c r="Y5">
        <v>1.5750169999999999</v>
      </c>
      <c r="Z5">
        <v>1.034224</v>
      </c>
      <c r="AA5">
        <v>-3.8620799999999999E-3</v>
      </c>
      <c r="AB5">
        <v>4.7649869999999997E-2</v>
      </c>
      <c r="AC5">
        <v>5.9664979999999999E-2</v>
      </c>
      <c r="AD5">
        <v>5.675616E-2</v>
      </c>
      <c r="AE5">
        <v>0</v>
      </c>
      <c r="AF5">
        <v>1.3124500000000001E-2</v>
      </c>
      <c r="AG5">
        <v>0.8871928</v>
      </c>
      <c r="AH5" t="s">
        <v>170</v>
      </c>
    </row>
    <row r="6" spans="1:34" x14ac:dyDescent="0.35">
      <c r="A6" s="6">
        <v>3.472222222222222E-3</v>
      </c>
      <c r="B6">
        <v>3668.1840000000002</v>
      </c>
      <c r="C6">
        <v>18585.41</v>
      </c>
      <c r="D6">
        <v>0</v>
      </c>
      <c r="E6">
        <v>17.435199999999998</v>
      </c>
      <c r="F6">
        <v>0.29753940000000001</v>
      </c>
      <c r="G6">
        <v>9.0950640000000007</v>
      </c>
      <c r="H6">
        <v>0</v>
      </c>
      <c r="I6">
        <v>52.156700000000001</v>
      </c>
      <c r="J6">
        <v>1.128841</v>
      </c>
      <c r="K6">
        <v>18.752040000000001</v>
      </c>
      <c r="L6">
        <v>1.523782E-3</v>
      </c>
      <c r="M6">
        <v>5.2393359999999998</v>
      </c>
      <c r="N6">
        <v>2.9125220000000001</v>
      </c>
      <c r="O6">
        <v>40.33099</v>
      </c>
      <c r="P6">
        <v>1219.1220000000001</v>
      </c>
      <c r="Q6">
        <v>1579.4469999999999</v>
      </c>
      <c r="R6">
        <v>1840.595</v>
      </c>
      <c r="S6">
        <v>390.91410000000002</v>
      </c>
      <c r="T6">
        <v>6.5552460000000004</v>
      </c>
      <c r="U6">
        <v>0.23389360000000001</v>
      </c>
      <c r="V6">
        <v>4986.0569999999998</v>
      </c>
      <c r="W6">
        <v>1.3592709999999999</v>
      </c>
      <c r="X6">
        <v>5.0666500000000001</v>
      </c>
      <c r="Y6">
        <v>1.516699</v>
      </c>
      <c r="Z6">
        <v>1.020967</v>
      </c>
      <c r="AA6">
        <v>-3.4588969999999998E-3</v>
      </c>
      <c r="AB6">
        <v>4.7703429999999998E-2</v>
      </c>
      <c r="AC6">
        <v>5.9702570000000003E-2</v>
      </c>
      <c r="AD6">
        <v>5.6800799999999999E-2</v>
      </c>
      <c r="AE6">
        <v>0</v>
      </c>
      <c r="AF6">
        <v>1.305568E-2</v>
      </c>
      <c r="AG6">
        <v>0.88786019999999999</v>
      </c>
      <c r="AH6" t="s">
        <v>170</v>
      </c>
    </row>
    <row r="7" spans="1:34" x14ac:dyDescent="0.35">
      <c r="A7" s="6">
        <v>4.1666666666666666E-3</v>
      </c>
      <c r="B7">
        <v>3501.8240000000001</v>
      </c>
      <c r="C7">
        <v>17486.63</v>
      </c>
      <c r="D7">
        <v>0</v>
      </c>
      <c r="E7">
        <v>17.708189999999998</v>
      </c>
      <c r="F7">
        <v>0.28326770000000001</v>
      </c>
      <c r="G7">
        <v>8.7368050000000004</v>
      </c>
      <c r="H7">
        <v>0</v>
      </c>
      <c r="I7">
        <v>51.177289999999999</v>
      </c>
      <c r="J7">
        <v>1.1588259999999999</v>
      </c>
      <c r="K7">
        <v>17.840990000000001</v>
      </c>
      <c r="L7">
        <v>1.612184E-3</v>
      </c>
      <c r="M7">
        <v>5.4794559999999999</v>
      </c>
      <c r="N7">
        <v>2.9055819999999999</v>
      </c>
      <c r="O7">
        <v>41.683100000000003</v>
      </c>
      <c r="P7">
        <v>1163.5219999999999</v>
      </c>
      <c r="Q7">
        <v>1530.32</v>
      </c>
      <c r="R7">
        <v>1784.2049999999999</v>
      </c>
      <c r="S7">
        <v>385.61110000000002</v>
      </c>
      <c r="T7">
        <v>8.5678070000000002</v>
      </c>
      <c r="U7">
        <v>0.229798</v>
      </c>
      <c r="V7">
        <v>4673.8739999999998</v>
      </c>
      <c r="W7">
        <v>1.334697</v>
      </c>
      <c r="X7">
        <v>4.9935790000000004</v>
      </c>
      <c r="Y7">
        <v>1.3295539999999999</v>
      </c>
      <c r="Z7">
        <v>1.0318510000000001</v>
      </c>
      <c r="AA7">
        <v>-2.6269079999999998E-3</v>
      </c>
      <c r="AB7">
        <v>4.8339470000000002E-2</v>
      </c>
      <c r="AC7">
        <v>5.9991280000000001E-2</v>
      </c>
      <c r="AD7">
        <v>5.7207809999999998E-2</v>
      </c>
      <c r="AE7">
        <v>0</v>
      </c>
      <c r="AF7">
        <v>7.5124120000000004E-3</v>
      </c>
      <c r="AG7">
        <v>0.93472449999999996</v>
      </c>
      <c r="AH7" t="s">
        <v>170</v>
      </c>
    </row>
    <row r="8" spans="1:34" x14ac:dyDescent="0.35">
      <c r="A8" s="6">
        <v>4.8611111111111112E-3</v>
      </c>
      <c r="B8">
        <v>3530.1469999999999</v>
      </c>
      <c r="C8">
        <v>17619.16</v>
      </c>
      <c r="D8">
        <v>0</v>
      </c>
      <c r="E8">
        <v>17.888529999999999</v>
      </c>
      <c r="F8">
        <v>0.26916499999999999</v>
      </c>
      <c r="G8">
        <v>8.7789070000000002</v>
      </c>
      <c r="H8">
        <v>0</v>
      </c>
      <c r="I8">
        <v>50.974499999999999</v>
      </c>
      <c r="J8">
        <v>1.1621589999999999</v>
      </c>
      <c r="K8">
        <v>17.824750000000002</v>
      </c>
      <c r="L8">
        <v>1.5790369999999999E-3</v>
      </c>
      <c r="M8">
        <v>5.4428770000000002</v>
      </c>
      <c r="N8">
        <v>2.8944540000000001</v>
      </c>
      <c r="O8">
        <v>43.597439999999999</v>
      </c>
      <c r="P8">
        <v>1176.027</v>
      </c>
      <c r="Q8">
        <v>1511.318</v>
      </c>
      <c r="R8">
        <v>1766.818</v>
      </c>
      <c r="S8">
        <v>381.4169</v>
      </c>
      <c r="T8">
        <v>10.556150000000001</v>
      </c>
      <c r="U8">
        <v>0.23092889999999999</v>
      </c>
      <c r="V8">
        <v>4746.0029999999997</v>
      </c>
      <c r="W8">
        <v>1.3444210000000001</v>
      </c>
      <c r="X8">
        <v>4.9910560000000004</v>
      </c>
      <c r="Y8">
        <v>1.2667679999999999</v>
      </c>
      <c r="Z8">
        <v>1.041736</v>
      </c>
      <c r="AA8">
        <v>-2.503492E-3</v>
      </c>
      <c r="AB8">
        <v>4.8048229999999997E-2</v>
      </c>
      <c r="AC8">
        <v>5.9758199999999997E-2</v>
      </c>
      <c r="AD8">
        <v>5.6948449999999998E-2</v>
      </c>
      <c r="AE8">
        <v>0</v>
      </c>
      <c r="AF8">
        <v>7.3817709999999996E-3</v>
      </c>
      <c r="AG8">
        <v>0.93564009999999997</v>
      </c>
      <c r="AH8" t="s">
        <v>170</v>
      </c>
    </row>
    <row r="9" spans="1:34" x14ac:dyDescent="0.35">
      <c r="A9" s="6">
        <v>5.5555555555555558E-3</v>
      </c>
      <c r="B9">
        <v>3487.3829999999998</v>
      </c>
      <c r="C9">
        <v>17372.939999999999</v>
      </c>
      <c r="D9">
        <v>0</v>
      </c>
      <c r="E9">
        <v>18.153189999999999</v>
      </c>
      <c r="F9">
        <v>0.25152609999999997</v>
      </c>
      <c r="G9">
        <v>8.8286909999999992</v>
      </c>
      <c r="H9">
        <v>0</v>
      </c>
      <c r="I9">
        <v>50.695889999999999</v>
      </c>
      <c r="J9">
        <v>1.159278</v>
      </c>
      <c r="K9">
        <v>17.776150000000001</v>
      </c>
      <c r="L9">
        <v>1.587804E-3</v>
      </c>
      <c r="M9">
        <v>5.4999159999999998</v>
      </c>
      <c r="N9">
        <v>2.905049</v>
      </c>
      <c r="O9">
        <v>43.61983</v>
      </c>
      <c r="P9">
        <v>1156.836</v>
      </c>
      <c r="Q9">
        <v>1500.3150000000001</v>
      </c>
      <c r="R9">
        <v>1753.671</v>
      </c>
      <c r="S9">
        <v>367.85680000000002</v>
      </c>
      <c r="T9">
        <v>11.77647</v>
      </c>
      <c r="U9">
        <v>0.22873750000000001</v>
      </c>
      <c r="V9">
        <v>4731.2420000000002</v>
      </c>
      <c r="W9">
        <v>1.3566739999999999</v>
      </c>
      <c r="X9">
        <v>4.9816539999999998</v>
      </c>
      <c r="Y9">
        <v>1.237336</v>
      </c>
      <c r="Z9">
        <v>1.065221</v>
      </c>
      <c r="AA9">
        <v>-2.577991E-3</v>
      </c>
      <c r="AB9">
        <v>4.8195700000000001E-2</v>
      </c>
      <c r="AC9">
        <v>5.9746790000000001E-2</v>
      </c>
      <c r="AD9">
        <v>5.6985180000000003E-2</v>
      </c>
      <c r="AE9">
        <v>0</v>
      </c>
      <c r="AF9">
        <v>6.9780959999999996E-3</v>
      </c>
      <c r="AG9">
        <v>0.93840630000000003</v>
      </c>
      <c r="AH9" t="s">
        <v>170</v>
      </c>
    </row>
    <row r="10" spans="1:34" x14ac:dyDescent="0.35">
      <c r="A10" s="6">
        <v>6.2499999999999995E-3</v>
      </c>
      <c r="B10">
        <v>3590.8020000000001</v>
      </c>
      <c r="C10">
        <v>17934.07</v>
      </c>
      <c r="D10">
        <v>0</v>
      </c>
      <c r="E10">
        <v>18.148820000000001</v>
      </c>
      <c r="F10">
        <v>0.25308570000000002</v>
      </c>
      <c r="G10">
        <v>8.8582699999999992</v>
      </c>
      <c r="H10">
        <v>0</v>
      </c>
      <c r="I10">
        <v>50.676830000000002</v>
      </c>
      <c r="J10">
        <v>1.147548</v>
      </c>
      <c r="K10">
        <v>17.867740000000001</v>
      </c>
      <c r="L10">
        <v>1.511266E-3</v>
      </c>
      <c r="M10">
        <v>5.3344639999999997</v>
      </c>
      <c r="N10">
        <v>2.871267</v>
      </c>
      <c r="O10">
        <v>45.349359999999997</v>
      </c>
      <c r="P10">
        <v>1205.249</v>
      </c>
      <c r="Q10">
        <v>1445.704</v>
      </c>
      <c r="R10">
        <v>1705.7929999999999</v>
      </c>
      <c r="S10">
        <v>365.94630000000001</v>
      </c>
      <c r="T10">
        <v>12.619289999999999</v>
      </c>
      <c r="U10">
        <v>0.23322109999999999</v>
      </c>
      <c r="V10">
        <v>4888.8580000000002</v>
      </c>
      <c r="W10">
        <v>1.3614949999999999</v>
      </c>
      <c r="X10">
        <v>4.9944459999999999</v>
      </c>
      <c r="Y10">
        <v>1.2202759999999999</v>
      </c>
      <c r="Z10">
        <v>1.0688850000000001</v>
      </c>
      <c r="AA10">
        <v>-2.7078739999999999E-3</v>
      </c>
      <c r="AB10">
        <v>4.7487649999999999E-2</v>
      </c>
      <c r="AC10">
        <v>5.9297089999999997E-2</v>
      </c>
      <c r="AD10">
        <v>5.6440030000000002E-2</v>
      </c>
      <c r="AE10">
        <v>0</v>
      </c>
      <c r="AF10">
        <v>7.0717499999999999E-3</v>
      </c>
      <c r="AG10">
        <v>0.93777299999999997</v>
      </c>
      <c r="AH10" t="s">
        <v>170</v>
      </c>
    </row>
    <row r="11" spans="1:34" x14ac:dyDescent="0.35">
      <c r="A11" s="6">
        <v>6.9444444444444441E-3</v>
      </c>
      <c r="B11">
        <v>3602.7080000000001</v>
      </c>
      <c r="C11">
        <v>18017.8</v>
      </c>
      <c r="D11">
        <v>0</v>
      </c>
      <c r="E11">
        <v>18.166270000000001</v>
      </c>
      <c r="F11">
        <v>0.25356210000000001</v>
      </c>
      <c r="G11">
        <v>8.8640849999999993</v>
      </c>
      <c r="H11">
        <v>0</v>
      </c>
      <c r="I11">
        <v>50.648479999999999</v>
      </c>
      <c r="J11">
        <v>1.152857</v>
      </c>
      <c r="K11">
        <v>17.902180000000001</v>
      </c>
      <c r="L11">
        <v>1.4916510000000001E-3</v>
      </c>
      <c r="M11">
        <v>5.2966259999999998</v>
      </c>
      <c r="N11">
        <v>2.86781</v>
      </c>
      <c r="O11">
        <v>46.226379999999999</v>
      </c>
      <c r="P11">
        <v>1210.0309999999999</v>
      </c>
      <c r="Q11">
        <v>1441.385</v>
      </c>
      <c r="R11">
        <v>1702.796</v>
      </c>
      <c r="S11">
        <v>364.16180000000003</v>
      </c>
      <c r="T11">
        <v>13.08989</v>
      </c>
      <c r="U11">
        <v>0.23352329999999999</v>
      </c>
      <c r="V11">
        <v>4915.9620000000004</v>
      </c>
      <c r="W11">
        <v>1.364519</v>
      </c>
      <c r="X11">
        <v>5.0011840000000003</v>
      </c>
      <c r="Y11">
        <v>1.210971</v>
      </c>
      <c r="Z11">
        <v>1.0717209999999999</v>
      </c>
      <c r="AA11">
        <v>-2.8866230000000001E-3</v>
      </c>
      <c r="AB11">
        <v>4.7383990000000001E-2</v>
      </c>
      <c r="AC11">
        <v>5.9189470000000001E-2</v>
      </c>
      <c r="AD11">
        <v>5.6329799999999999E-2</v>
      </c>
      <c r="AE11">
        <v>0</v>
      </c>
      <c r="AF11">
        <v>6.9819160000000003E-3</v>
      </c>
      <c r="AG11">
        <v>0.93838060000000001</v>
      </c>
      <c r="AH11" t="s">
        <v>170</v>
      </c>
    </row>
    <row r="12" spans="1:34" x14ac:dyDescent="0.35">
      <c r="A12" s="6">
        <v>7.6388888888888886E-3</v>
      </c>
      <c r="B12">
        <v>3741.9569999999999</v>
      </c>
      <c r="C12">
        <v>18989.71</v>
      </c>
      <c r="D12">
        <v>0</v>
      </c>
      <c r="E12">
        <v>17.973140000000001</v>
      </c>
      <c r="F12">
        <v>0.2622988</v>
      </c>
      <c r="G12">
        <v>9.2217110000000009</v>
      </c>
      <c r="H12">
        <v>0</v>
      </c>
      <c r="I12">
        <v>51.400219999999997</v>
      </c>
      <c r="J12">
        <v>1.1553880000000001</v>
      </c>
      <c r="K12">
        <v>18.76397</v>
      </c>
      <c r="L12">
        <v>1.4108E-3</v>
      </c>
      <c r="M12">
        <v>5.0955539999999999</v>
      </c>
      <c r="N12">
        <v>2.872512</v>
      </c>
      <c r="O12">
        <v>47.654789999999998</v>
      </c>
      <c r="P12">
        <v>1255.0229999999999</v>
      </c>
      <c r="Q12">
        <v>1452.309</v>
      </c>
      <c r="R12">
        <v>1720.5129999999999</v>
      </c>
      <c r="S12">
        <v>371.63060000000002</v>
      </c>
      <c r="T12">
        <v>13.08562</v>
      </c>
      <c r="U12">
        <v>0.2362428</v>
      </c>
      <c r="V12">
        <v>5214.0330000000004</v>
      </c>
      <c r="W12">
        <v>1.393397</v>
      </c>
      <c r="X12">
        <v>5.0748069999999998</v>
      </c>
      <c r="Y12">
        <v>1.2477819999999999</v>
      </c>
      <c r="Z12">
        <v>1.0574520000000001</v>
      </c>
      <c r="AA12">
        <v>-5.8727010000000001E-3</v>
      </c>
      <c r="AB12">
        <v>4.6848420000000002E-2</v>
      </c>
      <c r="AC12">
        <v>5.8862299999999999E-2</v>
      </c>
      <c r="AD12">
        <v>5.5927419999999999E-2</v>
      </c>
      <c r="AE12">
        <v>0</v>
      </c>
      <c r="AF12">
        <v>1.100813E-2</v>
      </c>
      <c r="AG12">
        <v>0.9068425</v>
      </c>
      <c r="AH12" t="s">
        <v>170</v>
      </c>
    </row>
    <row r="13" spans="1:34" x14ac:dyDescent="0.35">
      <c r="A13" s="6">
        <v>8.3333333333333332E-3</v>
      </c>
      <c r="B13">
        <v>3801.8290000000002</v>
      </c>
      <c r="C13">
        <v>19461.95</v>
      </c>
      <c r="D13">
        <v>0</v>
      </c>
      <c r="E13">
        <v>17.60107</v>
      </c>
      <c r="F13">
        <v>0.2771845</v>
      </c>
      <c r="G13">
        <v>9.2345690000000005</v>
      </c>
      <c r="H13">
        <v>0</v>
      </c>
      <c r="I13">
        <v>52.166330000000002</v>
      </c>
      <c r="J13">
        <v>1.134765</v>
      </c>
      <c r="K13">
        <v>19.213899999999999</v>
      </c>
      <c r="L13">
        <v>1.3944890000000001E-3</v>
      </c>
      <c r="M13">
        <v>5.0624969999999996</v>
      </c>
      <c r="N13">
        <v>2.8841019999999999</v>
      </c>
      <c r="O13">
        <v>45.212899999999998</v>
      </c>
      <c r="P13">
        <v>1272.989</v>
      </c>
      <c r="Q13">
        <v>1539.3489999999999</v>
      </c>
      <c r="R13">
        <v>1810.9480000000001</v>
      </c>
      <c r="S13">
        <v>374.98149999999998</v>
      </c>
      <c r="T13">
        <v>10.46083</v>
      </c>
      <c r="U13">
        <v>0.23718600000000001</v>
      </c>
      <c r="V13">
        <v>5276.683</v>
      </c>
      <c r="W13">
        <v>1.3879330000000001</v>
      </c>
      <c r="X13">
        <v>5.1191019999999998</v>
      </c>
      <c r="Y13">
        <v>1.336144</v>
      </c>
      <c r="Z13">
        <v>1.0403199999999999</v>
      </c>
      <c r="AA13">
        <v>-7.7944759999999998E-3</v>
      </c>
      <c r="AB13">
        <v>4.6679060000000001E-2</v>
      </c>
      <c r="AC13">
        <v>5.8760739999999999E-2</v>
      </c>
      <c r="AD13">
        <v>5.5802560000000001E-2</v>
      </c>
      <c r="AE13">
        <v>0</v>
      </c>
      <c r="AF13">
        <v>1.6095720000000001E-2</v>
      </c>
      <c r="AG13">
        <v>0.85678770000000004</v>
      </c>
      <c r="AH13" t="s">
        <v>170</v>
      </c>
    </row>
    <row r="14" spans="1:34" x14ac:dyDescent="0.35">
      <c r="A14" s="6">
        <v>4.2361111111111106E-2</v>
      </c>
      <c r="B14">
        <v>3757.1889999999999</v>
      </c>
      <c r="C14">
        <v>19129.11</v>
      </c>
      <c r="D14">
        <v>0</v>
      </c>
      <c r="E14">
        <v>17.369769999999999</v>
      </c>
      <c r="F14">
        <v>0.28636240000000002</v>
      </c>
      <c r="G14">
        <v>9.1400430000000004</v>
      </c>
      <c r="H14">
        <v>0</v>
      </c>
      <c r="I14">
        <v>52.156829999999999</v>
      </c>
      <c r="J14">
        <v>1.12293</v>
      </c>
      <c r="K14">
        <v>18.902329999999999</v>
      </c>
      <c r="L14">
        <v>1.437888E-3</v>
      </c>
      <c r="M14">
        <v>5.1563350000000003</v>
      </c>
      <c r="N14">
        <v>2.8803049999999999</v>
      </c>
      <c r="O14">
        <v>42.626779999999997</v>
      </c>
      <c r="P14">
        <v>1261.8150000000001</v>
      </c>
      <c r="Q14">
        <v>1501.9259999999999</v>
      </c>
      <c r="R14">
        <v>1772.5889999999999</v>
      </c>
      <c r="S14">
        <v>372.71109999999999</v>
      </c>
      <c r="T14">
        <v>8.6027450000000005</v>
      </c>
      <c r="U14">
        <v>0.23634240000000001</v>
      </c>
      <c r="V14">
        <v>5125.8720000000003</v>
      </c>
      <c r="W14">
        <v>1.3642840000000001</v>
      </c>
      <c r="X14">
        <v>5.0913360000000001</v>
      </c>
      <c r="Y14">
        <v>1.4144350000000001</v>
      </c>
      <c r="Z14">
        <v>1.03182</v>
      </c>
      <c r="AA14">
        <v>2.7483109999999998E-3</v>
      </c>
      <c r="AB14">
        <v>4.6821809999999998E-2</v>
      </c>
      <c r="AC14">
        <v>5.8823760000000003E-2</v>
      </c>
      <c r="AD14">
        <v>5.5895029999999998E-2</v>
      </c>
      <c r="AE14">
        <v>0</v>
      </c>
      <c r="AF14">
        <v>1.2901269999999999E-2</v>
      </c>
      <c r="AG14">
        <v>0.88935120000000001</v>
      </c>
      <c r="AH14" t="s">
        <v>170</v>
      </c>
    </row>
    <row r="15" spans="1:34" x14ac:dyDescent="0.35">
      <c r="A15" s="6">
        <v>4.3055555555555562E-2</v>
      </c>
      <c r="B15">
        <v>3722.3009999999999</v>
      </c>
      <c r="C15">
        <v>18919.23</v>
      </c>
      <c r="D15">
        <v>0</v>
      </c>
      <c r="E15">
        <v>17.256049999999998</v>
      </c>
      <c r="F15">
        <v>0.29513400000000001</v>
      </c>
      <c r="G15">
        <v>9.1529830000000008</v>
      </c>
      <c r="H15">
        <v>0</v>
      </c>
      <c r="I15">
        <v>52.319270000000003</v>
      </c>
      <c r="J15">
        <v>1.122131</v>
      </c>
      <c r="K15">
        <v>18.904029999999999</v>
      </c>
      <c r="L15">
        <v>1.4778759999999999E-3</v>
      </c>
      <c r="M15">
        <v>5.2098699999999996</v>
      </c>
      <c r="N15">
        <v>2.8925100000000001</v>
      </c>
      <c r="O15">
        <v>41.006100000000004</v>
      </c>
      <c r="P15">
        <v>1245.8689999999999</v>
      </c>
      <c r="Q15">
        <v>1464.741</v>
      </c>
      <c r="R15">
        <v>1733.03</v>
      </c>
      <c r="S15">
        <v>371.19479999999999</v>
      </c>
      <c r="T15">
        <v>7.1465610000000002</v>
      </c>
      <c r="U15">
        <v>0.2351656</v>
      </c>
      <c r="V15">
        <v>5052.2219999999998</v>
      </c>
      <c r="W15">
        <v>1.3572850000000001</v>
      </c>
      <c r="X15">
        <v>5.0826700000000002</v>
      </c>
      <c r="Y15">
        <v>1.4982439999999999</v>
      </c>
      <c r="Z15">
        <v>1.025344</v>
      </c>
      <c r="AA15">
        <v>2.5013639999999998E-3</v>
      </c>
      <c r="AB15">
        <v>4.6964720000000001E-2</v>
      </c>
      <c r="AC15">
        <v>5.8886649999999999E-2</v>
      </c>
      <c r="AD15">
        <v>5.598554E-2</v>
      </c>
      <c r="AE15">
        <v>0</v>
      </c>
      <c r="AF15">
        <v>1.292276E-2</v>
      </c>
      <c r="AG15">
        <v>0.8891443</v>
      </c>
      <c r="AH15" t="s">
        <v>170</v>
      </c>
    </row>
    <row r="16" spans="1:34" x14ac:dyDescent="0.35">
      <c r="A16" s="6">
        <v>4.3750000000000004E-2</v>
      </c>
      <c r="B16">
        <v>3687.6689999999999</v>
      </c>
      <c r="C16">
        <v>18705.3</v>
      </c>
      <c r="D16">
        <v>0</v>
      </c>
      <c r="E16">
        <v>17.223859999999998</v>
      </c>
      <c r="F16">
        <v>0.3007301</v>
      </c>
      <c r="G16">
        <v>9.165483</v>
      </c>
      <c r="H16">
        <v>0</v>
      </c>
      <c r="I16">
        <v>52.388649999999998</v>
      </c>
      <c r="J16">
        <v>1.1292770000000001</v>
      </c>
      <c r="K16">
        <v>18.881419999999999</v>
      </c>
      <c r="L16">
        <v>1.516302E-3</v>
      </c>
      <c r="M16">
        <v>5.2556919999999998</v>
      </c>
      <c r="N16">
        <v>2.9044349999999999</v>
      </c>
      <c r="O16">
        <v>40.26108</v>
      </c>
      <c r="P16">
        <v>1229.4069999999999</v>
      </c>
      <c r="Q16">
        <v>1445.0250000000001</v>
      </c>
      <c r="R16">
        <v>1710.5909999999999</v>
      </c>
      <c r="S16">
        <v>370.17250000000001</v>
      </c>
      <c r="T16">
        <v>6.4144560000000004</v>
      </c>
      <c r="U16">
        <v>0.2340817</v>
      </c>
      <c r="V16">
        <v>4992.4570000000003</v>
      </c>
      <c r="W16">
        <v>1.3538250000000001</v>
      </c>
      <c r="X16">
        <v>5.0723909999999997</v>
      </c>
      <c r="Y16">
        <v>1.5542039999999999</v>
      </c>
      <c r="Z16">
        <v>1.0204230000000001</v>
      </c>
      <c r="AA16">
        <v>2.2345260000000001E-3</v>
      </c>
      <c r="AB16">
        <v>4.7081970000000001E-2</v>
      </c>
      <c r="AC16">
        <v>5.8930179999999999E-2</v>
      </c>
      <c r="AD16">
        <v>5.6053699999999998E-2</v>
      </c>
      <c r="AE16">
        <v>0</v>
      </c>
      <c r="AF16">
        <v>1.294535E-2</v>
      </c>
      <c r="AG16">
        <v>0.88892660000000001</v>
      </c>
      <c r="AH16" t="s">
        <v>170</v>
      </c>
    </row>
    <row r="17" spans="1:34" x14ac:dyDescent="0.35">
      <c r="A17" s="6">
        <v>4.4444444444444446E-2</v>
      </c>
      <c r="B17">
        <v>3656.48</v>
      </c>
      <c r="C17">
        <v>18512.400000000001</v>
      </c>
      <c r="D17">
        <v>0</v>
      </c>
      <c r="E17">
        <v>17.23086</v>
      </c>
      <c r="F17">
        <v>0.30423679999999997</v>
      </c>
      <c r="G17">
        <v>9.1752749999999992</v>
      </c>
      <c r="H17">
        <v>0</v>
      </c>
      <c r="I17">
        <v>52.416139999999999</v>
      </c>
      <c r="J17">
        <v>1.138706</v>
      </c>
      <c r="K17">
        <v>18.847079999999998</v>
      </c>
      <c r="L17">
        <v>1.5500449999999999E-3</v>
      </c>
      <c r="M17">
        <v>5.29399</v>
      </c>
      <c r="N17">
        <v>2.9153630000000001</v>
      </c>
      <c r="O17">
        <v>39.923740000000002</v>
      </c>
      <c r="P17">
        <v>1214.287</v>
      </c>
      <c r="Q17">
        <v>1434.653</v>
      </c>
      <c r="R17">
        <v>1697.6310000000001</v>
      </c>
      <c r="S17">
        <v>369.48169999999999</v>
      </c>
      <c r="T17">
        <v>6.0445570000000002</v>
      </c>
      <c r="U17">
        <v>0.2331472</v>
      </c>
      <c r="V17">
        <v>4944.7299999999996</v>
      </c>
      <c r="W17">
        <v>1.35232</v>
      </c>
      <c r="X17">
        <v>5.0629010000000001</v>
      </c>
      <c r="Y17">
        <v>1.5870580000000001</v>
      </c>
      <c r="Z17">
        <v>1.0166299999999999</v>
      </c>
      <c r="AA17">
        <v>1.9641379999999998E-3</v>
      </c>
      <c r="AB17">
        <v>4.7166970000000003E-2</v>
      </c>
      <c r="AC17">
        <v>5.895135E-2</v>
      </c>
      <c r="AD17">
        <v>5.6095609999999997E-2</v>
      </c>
      <c r="AE17">
        <v>0</v>
      </c>
      <c r="AF17">
        <v>1.29619E-2</v>
      </c>
      <c r="AG17">
        <v>0.88876679999999997</v>
      </c>
      <c r="AH17" t="s">
        <v>170</v>
      </c>
    </row>
    <row r="18" spans="1:34" x14ac:dyDescent="0.35">
      <c r="A18" s="6">
        <v>4.5138888888888888E-2</v>
      </c>
      <c r="B18">
        <v>3647.8380000000002</v>
      </c>
      <c r="C18">
        <v>18550.560000000001</v>
      </c>
      <c r="D18">
        <v>0</v>
      </c>
      <c r="E18">
        <v>17.115110000000001</v>
      </c>
      <c r="F18">
        <v>0.3092374</v>
      </c>
      <c r="G18">
        <v>9.2701519999999995</v>
      </c>
      <c r="H18">
        <v>0</v>
      </c>
      <c r="I18">
        <v>52.81626</v>
      </c>
      <c r="J18">
        <v>1.1692769999999999</v>
      </c>
      <c r="K18">
        <v>19.16263</v>
      </c>
      <c r="L18">
        <v>1.565945E-3</v>
      </c>
      <c r="M18">
        <v>5.2870629999999998</v>
      </c>
      <c r="N18">
        <v>2.9374630000000002</v>
      </c>
      <c r="O18">
        <v>40.656910000000003</v>
      </c>
      <c r="P18">
        <v>1201.1759999999999</v>
      </c>
      <c r="Q18">
        <v>1439.9090000000001</v>
      </c>
      <c r="R18">
        <v>1700.6130000000001</v>
      </c>
      <c r="S18">
        <v>374.1628</v>
      </c>
      <c r="T18">
        <v>6.1155439999999999</v>
      </c>
      <c r="U18">
        <v>0.23213710000000001</v>
      </c>
      <c r="V18">
        <v>4951.9790000000003</v>
      </c>
      <c r="W18">
        <v>1.3575109999999999</v>
      </c>
      <c r="X18">
        <v>5.0853570000000001</v>
      </c>
      <c r="Y18">
        <v>1.625256</v>
      </c>
      <c r="Z18">
        <v>1.006043</v>
      </c>
      <c r="AA18">
        <v>6.1306260000000003E-4</v>
      </c>
      <c r="AB18">
        <v>4.7219619999999997E-2</v>
      </c>
      <c r="AC18">
        <v>5.8951000000000003E-2</v>
      </c>
      <c r="AD18">
        <v>5.6111969999999997E-2</v>
      </c>
      <c r="AE18">
        <v>0</v>
      </c>
      <c r="AF18">
        <v>1.7439619999999999E-2</v>
      </c>
      <c r="AG18">
        <v>0.84214040000000001</v>
      </c>
      <c r="AH18" t="s">
        <v>170</v>
      </c>
    </row>
    <row r="19" spans="1:34" x14ac:dyDescent="0.35">
      <c r="A19" s="6">
        <v>4.5833333333333337E-2</v>
      </c>
      <c r="B19">
        <v>3559.5830000000001</v>
      </c>
      <c r="C19">
        <v>17970.21</v>
      </c>
      <c r="D19">
        <v>0</v>
      </c>
      <c r="E19">
        <v>17.243549999999999</v>
      </c>
      <c r="F19">
        <v>0.30663750000000001</v>
      </c>
      <c r="G19">
        <v>9.2285900000000005</v>
      </c>
      <c r="H19">
        <v>0</v>
      </c>
      <c r="I19">
        <v>52.359900000000003</v>
      </c>
      <c r="J19">
        <v>1.2030069999999999</v>
      </c>
      <c r="K19">
        <v>18.678709999999999</v>
      </c>
      <c r="L19">
        <v>1.614547E-3</v>
      </c>
      <c r="M19">
        <v>5.385345</v>
      </c>
      <c r="N19">
        <v>2.9393539999999998</v>
      </c>
      <c r="O19">
        <v>42.412439999999997</v>
      </c>
      <c r="P19">
        <v>1168.596</v>
      </c>
      <c r="Q19">
        <v>1426.6089999999999</v>
      </c>
      <c r="R19">
        <v>1682.5329999999999</v>
      </c>
      <c r="S19">
        <v>380.97309999999999</v>
      </c>
      <c r="T19">
        <v>7.4248089999999998</v>
      </c>
      <c r="U19">
        <v>0.22989480000000001</v>
      </c>
      <c r="V19">
        <v>4812.2030000000004</v>
      </c>
      <c r="W19">
        <v>1.351901</v>
      </c>
      <c r="X19">
        <v>5.0484030000000004</v>
      </c>
      <c r="Y19">
        <v>1.474674</v>
      </c>
      <c r="Z19">
        <v>1.000902</v>
      </c>
      <c r="AA19">
        <v>1.3521519999999999E-3</v>
      </c>
      <c r="AB19">
        <v>4.7510789999999997E-2</v>
      </c>
      <c r="AC19">
        <v>5.9059059999999997E-2</v>
      </c>
      <c r="AD19">
        <v>5.6280370000000003E-2</v>
      </c>
      <c r="AE19">
        <v>0</v>
      </c>
      <c r="AF19">
        <v>1.197689E-2</v>
      </c>
      <c r="AG19">
        <v>0.89807919999999997</v>
      </c>
      <c r="AH19" t="s">
        <v>170</v>
      </c>
    </row>
    <row r="20" spans="1:34" x14ac:dyDescent="0.35">
      <c r="A20" s="6">
        <v>4.6527777777777779E-2</v>
      </c>
      <c r="B20">
        <v>3442.7779999999998</v>
      </c>
      <c r="C20">
        <v>17157.93</v>
      </c>
      <c r="D20">
        <v>0</v>
      </c>
      <c r="E20">
        <v>17.658719999999999</v>
      </c>
      <c r="F20">
        <v>0.28442800000000001</v>
      </c>
      <c r="G20">
        <v>8.8124280000000006</v>
      </c>
      <c r="H20">
        <v>0</v>
      </c>
      <c r="I20">
        <v>51.40119</v>
      </c>
      <c r="J20">
        <v>1.2170780000000001</v>
      </c>
      <c r="K20">
        <v>17.793990000000001</v>
      </c>
      <c r="L20">
        <v>1.6735459999999999E-3</v>
      </c>
      <c r="M20">
        <v>5.5592199999999998</v>
      </c>
      <c r="N20">
        <v>2.9361670000000002</v>
      </c>
      <c r="O20">
        <v>43.801650000000002</v>
      </c>
      <c r="P20">
        <v>1128.74</v>
      </c>
      <c r="Q20">
        <v>1460.7449999999999</v>
      </c>
      <c r="R20">
        <v>1711.0889999999999</v>
      </c>
      <c r="S20">
        <v>377.41460000000001</v>
      </c>
      <c r="T20">
        <v>9.8165230000000001</v>
      </c>
      <c r="U20">
        <v>0.22706760000000001</v>
      </c>
      <c r="V20">
        <v>4590.7039999999997</v>
      </c>
      <c r="W20">
        <v>1.3334299999999999</v>
      </c>
      <c r="X20">
        <v>4.9837470000000001</v>
      </c>
      <c r="Y20">
        <v>1.304602</v>
      </c>
      <c r="Z20">
        <v>1.0157579999999999</v>
      </c>
      <c r="AA20">
        <v>2.9813349999999999E-3</v>
      </c>
      <c r="AB20">
        <v>4.7896000000000001E-2</v>
      </c>
      <c r="AC20">
        <v>5.9186160000000002E-2</v>
      </c>
      <c r="AD20">
        <v>5.649034E-2</v>
      </c>
      <c r="AE20">
        <v>0</v>
      </c>
      <c r="AF20">
        <v>7.8264179999999999E-3</v>
      </c>
      <c r="AG20">
        <v>0.93248390000000003</v>
      </c>
      <c r="AH20" t="s">
        <v>170</v>
      </c>
    </row>
    <row r="21" spans="1:34" x14ac:dyDescent="0.35">
      <c r="A21" s="6">
        <v>4.7222222222222221E-2</v>
      </c>
      <c r="B21">
        <v>3517.85</v>
      </c>
      <c r="C21">
        <v>17547.36</v>
      </c>
      <c r="D21">
        <v>0</v>
      </c>
      <c r="E21">
        <v>17.729240000000001</v>
      </c>
      <c r="F21">
        <v>0.27727279999999999</v>
      </c>
      <c r="G21">
        <v>8.8444210000000005</v>
      </c>
      <c r="H21">
        <v>0</v>
      </c>
      <c r="I21">
        <v>51.252209999999998</v>
      </c>
      <c r="J21">
        <v>1.2229000000000001</v>
      </c>
      <c r="K21">
        <v>17.827110000000001</v>
      </c>
      <c r="L21">
        <v>1.6017780000000001E-3</v>
      </c>
      <c r="M21">
        <v>5.4335760000000004</v>
      </c>
      <c r="N21">
        <v>2.908674</v>
      </c>
      <c r="O21">
        <v>46.843719999999998</v>
      </c>
      <c r="P21">
        <v>1162.5909999999999</v>
      </c>
      <c r="Q21">
        <v>1465.28</v>
      </c>
      <c r="R21">
        <v>1720.02</v>
      </c>
      <c r="S21">
        <v>384.84750000000003</v>
      </c>
      <c r="T21">
        <v>12.00375</v>
      </c>
      <c r="U21">
        <v>0.23043549999999999</v>
      </c>
      <c r="V21">
        <v>4711.6289999999999</v>
      </c>
      <c r="W21">
        <v>1.3393489999999999</v>
      </c>
      <c r="X21">
        <v>4.9880909999999998</v>
      </c>
      <c r="Y21">
        <v>1.2486980000000001</v>
      </c>
      <c r="Z21">
        <v>1.012092</v>
      </c>
      <c r="AA21">
        <v>3.0638639999999999E-3</v>
      </c>
      <c r="AB21">
        <v>4.7346020000000003E-2</v>
      </c>
      <c r="AC21">
        <v>5.8843819999999998E-2</v>
      </c>
      <c r="AD21">
        <v>5.607297E-2</v>
      </c>
      <c r="AE21">
        <v>0</v>
      </c>
      <c r="AF21">
        <v>7.7364970000000002E-3</v>
      </c>
      <c r="AG21">
        <v>0.93313120000000005</v>
      </c>
      <c r="AH21" t="s">
        <v>170</v>
      </c>
    </row>
    <row r="22" spans="1:34" x14ac:dyDescent="0.35">
      <c r="A22" s="6">
        <v>4.7916666666666663E-2</v>
      </c>
      <c r="B22">
        <v>3654.2370000000001</v>
      </c>
      <c r="C22">
        <v>18489.95</v>
      </c>
      <c r="D22">
        <v>0</v>
      </c>
      <c r="E22">
        <v>17.634340000000002</v>
      </c>
      <c r="F22">
        <v>0.27104260000000002</v>
      </c>
      <c r="G22">
        <v>9.1359340000000007</v>
      </c>
      <c r="H22">
        <v>0</v>
      </c>
      <c r="I22">
        <v>51.96696</v>
      </c>
      <c r="J22">
        <v>1.2003079999999999</v>
      </c>
      <c r="K22">
        <v>18.631440000000001</v>
      </c>
      <c r="L22">
        <v>1.5079410000000001E-3</v>
      </c>
      <c r="M22">
        <v>5.2936110000000003</v>
      </c>
      <c r="N22">
        <v>2.9164270000000001</v>
      </c>
      <c r="O22">
        <v>47.30659</v>
      </c>
      <c r="P22">
        <v>1205.6769999999999</v>
      </c>
      <c r="Q22">
        <v>1555.0150000000001</v>
      </c>
      <c r="R22">
        <v>1815.865</v>
      </c>
      <c r="S22">
        <v>389.0609</v>
      </c>
      <c r="T22">
        <v>12.394909999999999</v>
      </c>
      <c r="U22">
        <v>0.233374</v>
      </c>
      <c r="V22">
        <v>4999.9260000000004</v>
      </c>
      <c r="W22">
        <v>1.368255</v>
      </c>
      <c r="X22">
        <v>5.0598669999999997</v>
      </c>
      <c r="Y22">
        <v>1.28122</v>
      </c>
      <c r="Z22">
        <v>1.005919</v>
      </c>
      <c r="AA22">
        <v>8.0428819999999997E-4</v>
      </c>
      <c r="AB22">
        <v>4.6774080000000003E-2</v>
      </c>
      <c r="AC22">
        <v>5.8532529999999999E-2</v>
      </c>
      <c r="AD22">
        <v>5.5671159999999997E-2</v>
      </c>
      <c r="AE22">
        <v>0</v>
      </c>
      <c r="AF22">
        <v>1.2538240000000001E-2</v>
      </c>
      <c r="AG22">
        <v>0.8928199</v>
      </c>
      <c r="AH22" t="s">
        <v>170</v>
      </c>
    </row>
    <row r="23" spans="1:34" x14ac:dyDescent="0.35">
      <c r="A23" s="6">
        <v>4.8611111111111112E-2</v>
      </c>
      <c r="B23">
        <v>3670.2840000000001</v>
      </c>
      <c r="C23">
        <v>18588.59</v>
      </c>
      <c r="D23">
        <v>0</v>
      </c>
      <c r="E23">
        <v>17.591159999999999</v>
      </c>
      <c r="F23">
        <v>0.26842529999999998</v>
      </c>
      <c r="G23">
        <v>9.1279280000000007</v>
      </c>
      <c r="H23">
        <v>0</v>
      </c>
      <c r="I23">
        <v>51.989660000000001</v>
      </c>
      <c r="J23">
        <v>1.1936770000000001</v>
      </c>
      <c r="K23">
        <v>18.672809999999998</v>
      </c>
      <c r="L23">
        <v>1.485657E-3</v>
      </c>
      <c r="M23">
        <v>5.3010330000000003</v>
      </c>
      <c r="N23">
        <v>2.9122020000000002</v>
      </c>
      <c r="O23">
        <v>47.429659999999998</v>
      </c>
      <c r="P23">
        <v>1212.883</v>
      </c>
      <c r="Q23">
        <v>1571.7829999999999</v>
      </c>
      <c r="R23">
        <v>1834.2660000000001</v>
      </c>
      <c r="S23">
        <v>392.69099999999997</v>
      </c>
      <c r="T23">
        <v>12.631019999999999</v>
      </c>
      <c r="U23">
        <v>0.23385300000000001</v>
      </c>
      <c r="V23">
        <v>5016.5990000000002</v>
      </c>
      <c r="W23">
        <v>1.3668149999999999</v>
      </c>
      <c r="X23">
        <v>5.0646190000000004</v>
      </c>
      <c r="Y23">
        <v>1.276724</v>
      </c>
      <c r="Z23">
        <v>1.000783</v>
      </c>
      <c r="AA23">
        <v>1.042772E-3</v>
      </c>
      <c r="AB23">
        <v>4.6693940000000003E-2</v>
      </c>
      <c r="AC23">
        <v>5.8490920000000002E-2</v>
      </c>
      <c r="AD23">
        <v>5.5617069999999998E-2</v>
      </c>
      <c r="AE23">
        <v>0</v>
      </c>
      <c r="AF23">
        <v>1.254275E-2</v>
      </c>
      <c r="AG23">
        <v>0.89277709999999999</v>
      </c>
      <c r="AH23" t="s">
        <v>170</v>
      </c>
    </row>
    <row r="24" spans="1:34" x14ac:dyDescent="0.35">
      <c r="A24" s="6">
        <v>4.9305555555555554E-2</v>
      </c>
      <c r="B24">
        <v>3697.1770000000001</v>
      </c>
      <c r="C24">
        <v>18723.759999999998</v>
      </c>
      <c r="D24">
        <v>0</v>
      </c>
      <c r="E24">
        <v>17.3584</v>
      </c>
      <c r="F24">
        <v>0.28073700000000001</v>
      </c>
      <c r="G24">
        <v>9.1530539999999991</v>
      </c>
      <c r="H24">
        <v>0</v>
      </c>
      <c r="I24">
        <v>52.306550000000001</v>
      </c>
      <c r="J24">
        <v>1.1437660000000001</v>
      </c>
      <c r="K24">
        <v>18.763850000000001</v>
      </c>
      <c r="L24">
        <v>1.4780360000000001E-3</v>
      </c>
      <c r="M24">
        <v>5.320862</v>
      </c>
      <c r="N24">
        <v>2.9068049999999999</v>
      </c>
      <c r="O24">
        <v>42.983339999999998</v>
      </c>
      <c r="P24">
        <v>1228.921</v>
      </c>
      <c r="Q24">
        <v>1591.6210000000001</v>
      </c>
      <c r="R24">
        <v>1856.952</v>
      </c>
      <c r="S24">
        <v>387.89109999999999</v>
      </c>
      <c r="T24">
        <v>9.232564</v>
      </c>
      <c r="U24">
        <v>0.23502239999999999</v>
      </c>
      <c r="V24">
        <v>5016.5060000000003</v>
      </c>
      <c r="W24">
        <v>1.3568480000000001</v>
      </c>
      <c r="X24">
        <v>5.0643399999999996</v>
      </c>
      <c r="Y24">
        <v>1.3800319999999999</v>
      </c>
      <c r="Z24">
        <v>0.99835439999999998</v>
      </c>
      <c r="AA24">
        <v>1.295182E-3</v>
      </c>
      <c r="AB24">
        <v>4.6527430000000002E-2</v>
      </c>
      <c r="AC24">
        <v>5.8402839999999998E-2</v>
      </c>
      <c r="AD24">
        <v>5.5502940000000001E-2</v>
      </c>
      <c r="AE24">
        <v>0</v>
      </c>
      <c r="AF24">
        <v>1.2517739999999999E-2</v>
      </c>
      <c r="AG24">
        <v>0.89301419999999998</v>
      </c>
      <c r="AH24" t="s">
        <v>170</v>
      </c>
    </row>
    <row r="25" spans="1:34" x14ac:dyDescent="0.35">
      <c r="A25" s="6">
        <v>4.9999999999999996E-2</v>
      </c>
      <c r="B25">
        <v>3692.009</v>
      </c>
      <c r="C25">
        <v>18673.02</v>
      </c>
      <c r="D25">
        <v>0</v>
      </c>
      <c r="E25">
        <v>17.240469999999998</v>
      </c>
      <c r="F25">
        <v>0.28979519999999998</v>
      </c>
      <c r="G25">
        <v>9.1803679999999996</v>
      </c>
      <c r="H25">
        <v>0</v>
      </c>
      <c r="I25">
        <v>52.467700000000001</v>
      </c>
      <c r="J25">
        <v>1.129308</v>
      </c>
      <c r="K25">
        <v>18.788</v>
      </c>
      <c r="L25">
        <v>1.490697E-3</v>
      </c>
      <c r="M25">
        <v>5.3401059999999996</v>
      </c>
      <c r="N25">
        <v>2.9088959999999999</v>
      </c>
      <c r="O25">
        <v>40.946420000000003</v>
      </c>
      <c r="P25">
        <v>1228.2660000000001</v>
      </c>
      <c r="Q25">
        <v>1539.82</v>
      </c>
      <c r="R25">
        <v>1805.1010000000001</v>
      </c>
      <c r="S25">
        <v>384.16480000000001</v>
      </c>
      <c r="T25">
        <v>7.5176150000000002</v>
      </c>
      <c r="U25">
        <v>0.2351318</v>
      </c>
      <c r="V25">
        <v>4987.6819999999998</v>
      </c>
      <c r="W25">
        <v>1.35094</v>
      </c>
      <c r="X25">
        <v>5.0576850000000002</v>
      </c>
      <c r="Y25">
        <v>1.4680690000000001</v>
      </c>
      <c r="Z25">
        <v>0.9968399</v>
      </c>
      <c r="AA25">
        <v>1.4374419999999999E-3</v>
      </c>
      <c r="AB25">
        <v>4.6519980000000002E-2</v>
      </c>
      <c r="AC25">
        <v>5.8408439999999999E-2</v>
      </c>
      <c r="AD25">
        <v>5.5505039999999999E-2</v>
      </c>
      <c r="AE25">
        <v>0</v>
      </c>
      <c r="AF25">
        <v>1.2500280000000001E-2</v>
      </c>
      <c r="AG25">
        <v>0.89317959999999996</v>
      </c>
      <c r="AH25" t="s">
        <v>170</v>
      </c>
    </row>
    <row r="26" spans="1:34" x14ac:dyDescent="0.35">
      <c r="A26" s="6">
        <v>8.4027777777777771E-2</v>
      </c>
      <c r="B26">
        <v>3442.924</v>
      </c>
      <c r="C26">
        <v>16754.66</v>
      </c>
      <c r="D26">
        <v>0</v>
      </c>
      <c r="E26">
        <v>17.450790000000001</v>
      </c>
      <c r="F26">
        <v>0.32179560000000001</v>
      </c>
      <c r="G26">
        <v>8.6364640000000001</v>
      </c>
      <c r="H26">
        <v>0</v>
      </c>
      <c r="I26">
        <v>49.87677</v>
      </c>
      <c r="J26">
        <v>1.1627940000000001</v>
      </c>
      <c r="K26">
        <v>17.510280000000002</v>
      </c>
      <c r="L26">
        <v>1.6151220000000001E-3</v>
      </c>
      <c r="M26">
        <v>4.7074910000000001</v>
      </c>
      <c r="N26">
        <v>2.750356</v>
      </c>
      <c r="O26">
        <v>40.560070000000003</v>
      </c>
      <c r="P26">
        <v>1211.25</v>
      </c>
      <c r="Q26">
        <v>1331.0139999999999</v>
      </c>
      <c r="R26">
        <v>1593.4190000000001</v>
      </c>
      <c r="S26">
        <v>383.2955</v>
      </c>
      <c r="T26">
        <v>6.5405030000000002</v>
      </c>
      <c r="U26">
        <v>0.2313299</v>
      </c>
      <c r="V26">
        <v>4424.7479999999996</v>
      </c>
      <c r="W26">
        <v>1.285172</v>
      </c>
      <c r="X26">
        <v>4.8664050000000003</v>
      </c>
      <c r="Y26">
        <v>1.316311</v>
      </c>
      <c r="Z26">
        <v>1.022591</v>
      </c>
      <c r="AA26">
        <v>-2.542112E-3</v>
      </c>
      <c r="AB26">
        <v>4.6661950000000001E-2</v>
      </c>
      <c r="AC26">
        <v>5.8458019999999999E-2</v>
      </c>
      <c r="AD26">
        <v>5.5583130000000001E-2</v>
      </c>
      <c r="AE26">
        <v>0</v>
      </c>
      <c r="AF26">
        <v>8.4338509999999992E-3</v>
      </c>
      <c r="AG26">
        <v>0.92799279999999995</v>
      </c>
      <c r="AH26" t="s">
        <v>170</v>
      </c>
    </row>
    <row r="27" spans="1:34" x14ac:dyDescent="0.35">
      <c r="A27" s="6">
        <v>8.4722222222222213E-2</v>
      </c>
      <c r="B27">
        <v>3436.4549999999999</v>
      </c>
      <c r="C27">
        <v>16707.919999999998</v>
      </c>
      <c r="D27">
        <v>0</v>
      </c>
      <c r="E27">
        <v>17.71303</v>
      </c>
      <c r="F27">
        <v>0.32555820000000002</v>
      </c>
      <c r="G27">
        <v>8.6887450000000008</v>
      </c>
      <c r="H27">
        <v>0</v>
      </c>
      <c r="I27">
        <v>49.767139999999998</v>
      </c>
      <c r="J27">
        <v>1.1601509999999999</v>
      </c>
      <c r="K27">
        <v>17.484649999999998</v>
      </c>
      <c r="L27">
        <v>1.613207E-3</v>
      </c>
      <c r="M27">
        <v>4.6879010000000001</v>
      </c>
      <c r="N27">
        <v>2.7642639999999998</v>
      </c>
      <c r="O27">
        <v>39.944270000000003</v>
      </c>
      <c r="P27">
        <v>1203.2270000000001</v>
      </c>
      <c r="Q27">
        <v>1359.9459999999999</v>
      </c>
      <c r="R27">
        <v>1618.3620000000001</v>
      </c>
      <c r="S27">
        <v>382.49939999999998</v>
      </c>
      <c r="T27">
        <v>5.996537</v>
      </c>
      <c r="U27">
        <v>0.23131679999999999</v>
      </c>
      <c r="V27">
        <v>4465.5810000000001</v>
      </c>
      <c r="W27">
        <v>1.2994730000000001</v>
      </c>
      <c r="X27">
        <v>4.8619640000000004</v>
      </c>
      <c r="Y27">
        <v>1.3449409999999999</v>
      </c>
      <c r="Z27">
        <v>1.043445</v>
      </c>
      <c r="AA27">
        <v>-2.6411439999999998E-3</v>
      </c>
      <c r="AB27">
        <v>4.6731000000000002E-2</v>
      </c>
      <c r="AC27">
        <v>5.8561019999999998E-2</v>
      </c>
      <c r="AD27">
        <v>5.5676709999999997E-2</v>
      </c>
      <c r="AE27">
        <v>0</v>
      </c>
      <c r="AF27">
        <v>8.4031220000000007E-3</v>
      </c>
      <c r="AG27">
        <v>0.92822490000000002</v>
      </c>
      <c r="AH27" t="s">
        <v>170</v>
      </c>
    </row>
    <row r="28" spans="1:34" x14ac:dyDescent="0.35">
      <c r="A28" s="6">
        <v>8.5416666666666655E-2</v>
      </c>
      <c r="B28">
        <v>3440.5929999999998</v>
      </c>
      <c r="C28">
        <v>16725.86</v>
      </c>
      <c r="D28">
        <v>0</v>
      </c>
      <c r="E28">
        <v>17.906749999999999</v>
      </c>
      <c r="F28">
        <v>0.32737060000000001</v>
      </c>
      <c r="G28">
        <v>8.7456049999999994</v>
      </c>
      <c r="H28">
        <v>0</v>
      </c>
      <c r="I28">
        <v>49.699910000000003</v>
      </c>
      <c r="J28">
        <v>1.1547499999999999</v>
      </c>
      <c r="K28">
        <v>17.482050000000001</v>
      </c>
      <c r="L28">
        <v>1.6039839999999999E-3</v>
      </c>
      <c r="M28">
        <v>4.6632699999999998</v>
      </c>
      <c r="N28">
        <v>2.77359</v>
      </c>
      <c r="O28">
        <v>39.551780000000001</v>
      </c>
      <c r="P28">
        <v>1200.932</v>
      </c>
      <c r="Q28">
        <v>1382.646</v>
      </c>
      <c r="R28">
        <v>1638.221</v>
      </c>
      <c r="S28">
        <v>381.43459999999999</v>
      </c>
      <c r="T28">
        <v>5.6735660000000001</v>
      </c>
      <c r="U28">
        <v>0.23156389999999999</v>
      </c>
      <c r="V28">
        <v>4512.5910000000003</v>
      </c>
      <c r="W28">
        <v>1.311574</v>
      </c>
      <c r="X28">
        <v>4.8613309999999998</v>
      </c>
      <c r="Y28">
        <v>1.3647739999999999</v>
      </c>
      <c r="Z28">
        <v>1.060397</v>
      </c>
      <c r="AA28">
        <v>-2.7329580000000002E-3</v>
      </c>
      <c r="AB28">
        <v>4.6804610000000003E-2</v>
      </c>
      <c r="AC28">
        <v>5.8688320000000002E-2</v>
      </c>
      <c r="AD28">
        <v>5.5789230000000002E-2</v>
      </c>
      <c r="AE28">
        <v>0</v>
      </c>
      <c r="AF28">
        <v>8.3637850000000003E-3</v>
      </c>
      <c r="AG28">
        <v>0.92852120000000005</v>
      </c>
      <c r="AH28" t="s">
        <v>170</v>
      </c>
    </row>
    <row r="29" spans="1:34" x14ac:dyDescent="0.35">
      <c r="A29" s="6">
        <v>8.6111111111111124E-2</v>
      </c>
      <c r="B29">
        <v>3450.9560000000001</v>
      </c>
      <c r="C29">
        <v>16782.599999999999</v>
      </c>
      <c r="D29">
        <v>0</v>
      </c>
      <c r="E29">
        <v>18.05029</v>
      </c>
      <c r="F29">
        <v>0.3282023</v>
      </c>
      <c r="G29">
        <v>8.8034189999999999</v>
      </c>
      <c r="H29">
        <v>0</v>
      </c>
      <c r="I29">
        <v>49.667830000000002</v>
      </c>
      <c r="J29">
        <v>1.1478170000000001</v>
      </c>
      <c r="K29">
        <v>17.49192</v>
      </c>
      <c r="L29">
        <v>1.5904440000000001E-3</v>
      </c>
      <c r="M29">
        <v>4.6371380000000002</v>
      </c>
      <c r="N29">
        <v>2.779944</v>
      </c>
      <c r="O29">
        <v>39.284799999999997</v>
      </c>
      <c r="P29">
        <v>1202.0909999999999</v>
      </c>
      <c r="Q29">
        <v>1399.261</v>
      </c>
      <c r="R29">
        <v>1652.7260000000001</v>
      </c>
      <c r="S29">
        <v>380.03699999999998</v>
      </c>
      <c r="T29">
        <v>5.4649039999999998</v>
      </c>
      <c r="U29">
        <v>0.23198869999999999</v>
      </c>
      <c r="V29">
        <v>4561.8310000000001</v>
      </c>
      <c r="W29">
        <v>1.321904</v>
      </c>
      <c r="X29">
        <v>4.8631739999999999</v>
      </c>
      <c r="Y29">
        <v>1.3790169999999999</v>
      </c>
      <c r="Z29">
        <v>1.074335</v>
      </c>
      <c r="AA29">
        <v>-2.8256589999999999E-3</v>
      </c>
      <c r="AB29">
        <v>4.6890069999999999E-2</v>
      </c>
      <c r="AC29">
        <v>5.8843390000000002E-2</v>
      </c>
      <c r="AD29">
        <v>5.5925259999999997E-2</v>
      </c>
      <c r="AE29">
        <v>0</v>
      </c>
      <c r="AF29">
        <v>8.3223689999999996E-3</v>
      </c>
      <c r="AG29">
        <v>0.9288322</v>
      </c>
      <c r="AH29" t="s">
        <v>170</v>
      </c>
    </row>
    <row r="30" spans="1:34" x14ac:dyDescent="0.35">
      <c r="A30" s="6">
        <v>8.6805555555555566E-2</v>
      </c>
      <c r="B30">
        <v>3681.2330000000002</v>
      </c>
      <c r="C30">
        <v>18631.490000000002</v>
      </c>
      <c r="D30">
        <v>0</v>
      </c>
      <c r="E30">
        <v>17.923369999999998</v>
      </c>
      <c r="F30">
        <v>0.30890810000000002</v>
      </c>
      <c r="G30">
        <v>9.3123850000000008</v>
      </c>
      <c r="H30">
        <v>0</v>
      </c>
      <c r="I30">
        <v>52.198689999999999</v>
      </c>
      <c r="J30">
        <v>1.1305940000000001</v>
      </c>
      <c r="K30">
        <v>18.985189999999999</v>
      </c>
      <c r="L30">
        <v>1.4679339999999999E-3</v>
      </c>
      <c r="M30">
        <v>5.051272</v>
      </c>
      <c r="N30">
        <v>2.9301020000000002</v>
      </c>
      <c r="O30">
        <v>39.476390000000002</v>
      </c>
      <c r="P30">
        <v>1216.874</v>
      </c>
      <c r="Q30">
        <v>1751.913</v>
      </c>
      <c r="R30">
        <v>2005.5989999999999</v>
      </c>
      <c r="S30">
        <v>378.41269999999997</v>
      </c>
      <c r="T30">
        <v>5.6039909999999997</v>
      </c>
      <c r="U30">
        <v>0.2354251</v>
      </c>
      <c r="V30">
        <v>5131.9809999999998</v>
      </c>
      <c r="W30">
        <v>1.394093</v>
      </c>
      <c r="X30">
        <v>5.0612089999999998</v>
      </c>
      <c r="Y30">
        <v>1.6306149999999999</v>
      </c>
      <c r="Z30">
        <v>1.0471220000000001</v>
      </c>
      <c r="AA30">
        <v>-8.7865270000000006E-3</v>
      </c>
      <c r="AB30">
        <v>4.6861319999999998E-2</v>
      </c>
      <c r="AC30">
        <v>5.8979799999999999E-2</v>
      </c>
      <c r="AD30">
        <v>5.6013760000000003E-2</v>
      </c>
      <c r="AE30">
        <v>0</v>
      </c>
      <c r="AF30">
        <v>1.5826119999999999E-2</v>
      </c>
      <c r="AG30">
        <v>0.8596646</v>
      </c>
      <c r="AH30" t="s">
        <v>170</v>
      </c>
    </row>
    <row r="31" spans="1:34" x14ac:dyDescent="0.35">
      <c r="A31" s="6">
        <v>8.7500000000000008E-2</v>
      </c>
      <c r="B31">
        <v>3552.4479999999999</v>
      </c>
      <c r="C31">
        <v>17684.12</v>
      </c>
      <c r="D31">
        <v>0</v>
      </c>
      <c r="E31">
        <v>17.79467</v>
      </c>
      <c r="F31">
        <v>0.31115520000000002</v>
      </c>
      <c r="G31">
        <v>8.9520280000000003</v>
      </c>
      <c r="H31">
        <v>0</v>
      </c>
      <c r="I31">
        <v>51.46367</v>
      </c>
      <c r="J31">
        <v>1.1498250000000001</v>
      </c>
      <c r="K31">
        <v>17.88974</v>
      </c>
      <c r="L31">
        <v>1.5361789999999999E-3</v>
      </c>
      <c r="M31">
        <v>5.2749170000000003</v>
      </c>
      <c r="N31">
        <v>2.9038650000000001</v>
      </c>
      <c r="O31">
        <v>40.456679999999999</v>
      </c>
      <c r="P31">
        <v>1182.895</v>
      </c>
      <c r="Q31">
        <v>1595.7539999999999</v>
      </c>
      <c r="R31">
        <v>1846.8320000000001</v>
      </c>
      <c r="S31">
        <v>381.74549999999999</v>
      </c>
      <c r="T31">
        <v>6.371448</v>
      </c>
      <c r="U31">
        <v>0.23342599999999999</v>
      </c>
      <c r="V31">
        <v>4784.9430000000002</v>
      </c>
      <c r="W31">
        <v>1.3469420000000001</v>
      </c>
      <c r="X31">
        <v>4.9780090000000001</v>
      </c>
      <c r="Y31">
        <v>1.447489</v>
      </c>
      <c r="Z31">
        <v>1.0297320000000001</v>
      </c>
      <c r="AA31">
        <v>-1.528866E-3</v>
      </c>
      <c r="AB31">
        <v>4.7354550000000002E-2</v>
      </c>
      <c r="AC31">
        <v>5.9254729999999999E-2</v>
      </c>
      <c r="AD31">
        <v>5.6366560000000003E-2</v>
      </c>
      <c r="AE31">
        <v>0</v>
      </c>
      <c r="AF31">
        <v>7.3492510000000002E-3</v>
      </c>
      <c r="AG31">
        <v>0.93586650000000005</v>
      </c>
      <c r="AH31" t="s">
        <v>170</v>
      </c>
    </row>
    <row r="32" spans="1:34" x14ac:dyDescent="0.35">
      <c r="A32" s="6">
        <v>8.819444444444445E-2</v>
      </c>
      <c r="B32">
        <v>3526.3420000000001</v>
      </c>
      <c r="C32">
        <v>17551.78</v>
      </c>
      <c r="D32">
        <v>0</v>
      </c>
      <c r="E32">
        <v>17.85493</v>
      </c>
      <c r="F32">
        <v>0.28855120000000001</v>
      </c>
      <c r="G32">
        <v>8.9603099999999998</v>
      </c>
      <c r="H32">
        <v>0</v>
      </c>
      <c r="I32">
        <v>51.398240000000001</v>
      </c>
      <c r="J32">
        <v>1.1551899999999999</v>
      </c>
      <c r="K32">
        <v>17.81278</v>
      </c>
      <c r="L32">
        <v>1.5451709999999999E-3</v>
      </c>
      <c r="M32">
        <v>5.375013</v>
      </c>
      <c r="N32">
        <v>2.91106</v>
      </c>
      <c r="O32">
        <v>41.587879999999998</v>
      </c>
      <c r="P32">
        <v>1169.7719999999999</v>
      </c>
      <c r="Q32">
        <v>1574.43</v>
      </c>
      <c r="R32">
        <v>1824.6859999999999</v>
      </c>
      <c r="S32">
        <v>375.38029999999998</v>
      </c>
      <c r="T32">
        <v>8.4053330000000006</v>
      </c>
      <c r="U32">
        <v>0.2319659</v>
      </c>
      <c r="V32">
        <v>4757.1970000000001</v>
      </c>
      <c r="W32">
        <v>1.349046</v>
      </c>
      <c r="X32">
        <v>4.9773319999999996</v>
      </c>
      <c r="Y32">
        <v>1.340654</v>
      </c>
      <c r="Z32">
        <v>1.0370470000000001</v>
      </c>
      <c r="AA32">
        <v>-8.1788460000000005E-4</v>
      </c>
      <c r="AB32">
        <v>4.749225E-2</v>
      </c>
      <c r="AC32">
        <v>5.9304009999999997E-2</v>
      </c>
      <c r="AD32">
        <v>5.6444460000000002E-2</v>
      </c>
      <c r="AE32">
        <v>0</v>
      </c>
      <c r="AF32">
        <v>7.3272190000000003E-3</v>
      </c>
      <c r="AG32">
        <v>0.9360195</v>
      </c>
      <c r="AH32" t="s">
        <v>170</v>
      </c>
    </row>
    <row r="33" spans="1:34" x14ac:dyDescent="0.35">
      <c r="A33" s="6">
        <v>8.8888888888888892E-2</v>
      </c>
      <c r="B33">
        <v>3486.096</v>
      </c>
      <c r="C33">
        <v>17308.45</v>
      </c>
      <c r="D33">
        <v>0</v>
      </c>
      <c r="E33">
        <v>18.14077</v>
      </c>
      <c r="F33">
        <v>0.26269219999999999</v>
      </c>
      <c r="G33">
        <v>9.0130379999999999</v>
      </c>
      <c r="H33">
        <v>0</v>
      </c>
      <c r="I33">
        <v>51.085070000000002</v>
      </c>
      <c r="J33">
        <v>1.155473</v>
      </c>
      <c r="K33">
        <v>17.716449999999998</v>
      </c>
      <c r="L33">
        <v>1.5567370000000001E-3</v>
      </c>
      <c r="M33">
        <v>5.4571610000000002</v>
      </c>
      <c r="N33">
        <v>2.919924</v>
      </c>
      <c r="O33">
        <v>42.310360000000003</v>
      </c>
      <c r="P33">
        <v>1151.5889999999999</v>
      </c>
      <c r="Q33">
        <v>1534.7239999999999</v>
      </c>
      <c r="R33">
        <v>1783.117</v>
      </c>
      <c r="S33">
        <v>360.64870000000002</v>
      </c>
      <c r="T33">
        <v>10.517670000000001</v>
      </c>
      <c r="U33">
        <v>0.2300315</v>
      </c>
      <c r="V33">
        <v>4745.37</v>
      </c>
      <c r="W33">
        <v>1.3612280000000001</v>
      </c>
      <c r="X33">
        <v>4.964995</v>
      </c>
      <c r="Y33">
        <v>1.2715270000000001</v>
      </c>
      <c r="Z33">
        <v>1.061113</v>
      </c>
      <c r="AA33">
        <v>-4.7778049999999998E-4</v>
      </c>
      <c r="AB33">
        <v>4.7645300000000002E-2</v>
      </c>
      <c r="AC33">
        <v>5.9335520000000003E-2</v>
      </c>
      <c r="AD33">
        <v>5.6513569999999999E-2</v>
      </c>
      <c r="AE33">
        <v>0</v>
      </c>
      <c r="AF33">
        <v>7.014228E-3</v>
      </c>
      <c r="AG33">
        <v>0.93816259999999996</v>
      </c>
      <c r="AH33" t="s">
        <v>170</v>
      </c>
    </row>
    <row r="34" spans="1:34" x14ac:dyDescent="0.35">
      <c r="A34" s="6">
        <v>8.9583333333333334E-2</v>
      </c>
      <c r="B34">
        <v>3466.72</v>
      </c>
      <c r="C34">
        <v>17104.849999999999</v>
      </c>
      <c r="D34">
        <v>0</v>
      </c>
      <c r="E34">
        <v>18.3658</v>
      </c>
      <c r="F34">
        <v>0.2480948</v>
      </c>
      <c r="G34">
        <v>8.9893900000000002</v>
      </c>
      <c r="H34">
        <v>0</v>
      </c>
      <c r="I34">
        <v>50.742609999999999</v>
      </c>
      <c r="J34">
        <v>1.103612</v>
      </c>
      <c r="K34">
        <v>17.365400000000001</v>
      </c>
      <c r="L34">
        <v>1.563973E-3</v>
      </c>
      <c r="M34">
        <v>5.4575329999999997</v>
      </c>
      <c r="N34">
        <v>2.9134630000000001</v>
      </c>
      <c r="O34">
        <v>40.090780000000002</v>
      </c>
      <c r="P34">
        <v>1149.806</v>
      </c>
      <c r="Q34">
        <v>1467.549</v>
      </c>
      <c r="R34">
        <v>1716.1849999999999</v>
      </c>
      <c r="S34">
        <v>338.61279999999999</v>
      </c>
      <c r="T34">
        <v>10.058350000000001</v>
      </c>
      <c r="U34">
        <v>0.22837189999999999</v>
      </c>
      <c r="V34">
        <v>4721.5</v>
      </c>
      <c r="W34">
        <v>1.36195</v>
      </c>
      <c r="X34">
        <v>4.9340159999999997</v>
      </c>
      <c r="Y34">
        <v>1.2181219999999999</v>
      </c>
      <c r="Z34">
        <v>1.09253</v>
      </c>
      <c r="AA34">
        <v>1.763064E-3</v>
      </c>
      <c r="AB34">
        <v>4.3872080000000001E-2</v>
      </c>
      <c r="AC34">
        <v>5.5084920000000002E-2</v>
      </c>
      <c r="AD34">
        <v>5.2398029999999998E-2</v>
      </c>
      <c r="AE34">
        <v>0</v>
      </c>
      <c r="AF34">
        <v>5.3502630000000001E-3</v>
      </c>
      <c r="AG34">
        <v>0.94855060000000002</v>
      </c>
      <c r="AH34" t="s">
        <v>170</v>
      </c>
    </row>
    <row r="35" spans="1:34" x14ac:dyDescent="0.35">
      <c r="A35" s="6">
        <v>9.0277777777777776E-2</v>
      </c>
      <c r="B35">
        <v>3600.5810000000001</v>
      </c>
      <c r="C35">
        <v>17920.91</v>
      </c>
      <c r="D35">
        <v>0</v>
      </c>
      <c r="E35">
        <v>18.292400000000001</v>
      </c>
      <c r="F35">
        <v>0.25649319999999998</v>
      </c>
      <c r="G35">
        <v>9.1039750000000002</v>
      </c>
      <c r="H35">
        <v>0</v>
      </c>
      <c r="I35">
        <v>50.866540000000001</v>
      </c>
      <c r="J35">
        <v>1.1321810000000001</v>
      </c>
      <c r="K35">
        <v>17.805869999999999</v>
      </c>
      <c r="L35">
        <v>1.4764820000000001E-3</v>
      </c>
      <c r="M35">
        <v>5.2441630000000004</v>
      </c>
      <c r="N35">
        <v>2.875264</v>
      </c>
      <c r="O35">
        <v>43.936199999999999</v>
      </c>
      <c r="P35">
        <v>1208.325</v>
      </c>
      <c r="Q35">
        <v>1358.605</v>
      </c>
      <c r="R35">
        <v>1615.172</v>
      </c>
      <c r="S35">
        <v>338.92910000000001</v>
      </c>
      <c r="T35">
        <v>11.760949999999999</v>
      </c>
      <c r="U35">
        <v>0.23512669999999999</v>
      </c>
      <c r="V35">
        <v>4955.6459999999997</v>
      </c>
      <c r="W35">
        <v>1.3763460000000001</v>
      </c>
      <c r="X35">
        <v>4.9772259999999999</v>
      </c>
      <c r="Y35">
        <v>1.2394959999999999</v>
      </c>
      <c r="Z35">
        <v>1.091407</v>
      </c>
      <c r="AA35">
        <v>-6.6876499999999998E-4</v>
      </c>
      <c r="AB35">
        <v>4.6809650000000001E-2</v>
      </c>
      <c r="AC35">
        <v>5.8770830000000003E-2</v>
      </c>
      <c r="AD35">
        <v>5.5845150000000003E-2</v>
      </c>
      <c r="AE35">
        <v>0</v>
      </c>
      <c r="AF35">
        <v>6.9361830000000003E-3</v>
      </c>
      <c r="AG35">
        <v>0.93868799999999997</v>
      </c>
      <c r="AH35" t="s">
        <v>170</v>
      </c>
    </row>
    <row r="36" spans="1:34" x14ac:dyDescent="0.35">
      <c r="A36" s="6">
        <v>9.0972222222222218E-2</v>
      </c>
      <c r="B36">
        <v>3751.5450000000001</v>
      </c>
      <c r="C36">
        <v>18961.900000000001</v>
      </c>
      <c r="D36">
        <v>0</v>
      </c>
      <c r="E36">
        <v>18.007490000000001</v>
      </c>
      <c r="F36">
        <v>0.26880720000000002</v>
      </c>
      <c r="G36">
        <v>9.3268810000000002</v>
      </c>
      <c r="H36">
        <v>0</v>
      </c>
      <c r="I36">
        <v>51.614570000000001</v>
      </c>
      <c r="J36">
        <v>1.143014</v>
      </c>
      <c r="K36">
        <v>18.610659999999999</v>
      </c>
      <c r="L36">
        <v>1.3985779999999999E-3</v>
      </c>
      <c r="M36">
        <v>5.0307240000000002</v>
      </c>
      <c r="N36">
        <v>2.8706450000000001</v>
      </c>
      <c r="O36">
        <v>46.327300000000001</v>
      </c>
      <c r="P36">
        <v>1260.538</v>
      </c>
      <c r="Q36">
        <v>1401.71</v>
      </c>
      <c r="R36">
        <v>1665.92</v>
      </c>
      <c r="S36">
        <v>346.66840000000002</v>
      </c>
      <c r="T36">
        <v>12.03809</v>
      </c>
      <c r="U36">
        <v>0.2387194</v>
      </c>
      <c r="V36">
        <v>5234.0879999999997</v>
      </c>
      <c r="W36">
        <v>1.3951819999999999</v>
      </c>
      <c r="X36">
        <v>5.0544250000000002</v>
      </c>
      <c r="Y36">
        <v>1.268729</v>
      </c>
      <c r="Z36">
        <v>1.072554</v>
      </c>
      <c r="AA36">
        <v>-5.8002499999999999E-3</v>
      </c>
      <c r="AB36">
        <v>4.6244319999999998E-2</v>
      </c>
      <c r="AC36">
        <v>5.8453379999999999E-2</v>
      </c>
      <c r="AD36">
        <v>5.5440540000000003E-2</v>
      </c>
      <c r="AE36">
        <v>0</v>
      </c>
      <c r="AF36">
        <v>1.095439E-2</v>
      </c>
      <c r="AG36">
        <v>0.90731660000000003</v>
      </c>
      <c r="AH36" t="s">
        <v>170</v>
      </c>
    </row>
    <row r="37" spans="1:34" x14ac:dyDescent="0.35">
      <c r="A37" s="6">
        <v>9.1666666666666674E-2</v>
      </c>
      <c r="B37">
        <v>3753.0520000000001</v>
      </c>
      <c r="C37">
        <v>19097.29</v>
      </c>
      <c r="D37">
        <v>0</v>
      </c>
      <c r="E37">
        <v>17.66328</v>
      </c>
      <c r="F37">
        <v>0.28502300000000003</v>
      </c>
      <c r="G37">
        <v>9.3531750000000002</v>
      </c>
      <c r="H37">
        <v>0</v>
      </c>
      <c r="I37">
        <v>52.211970000000001</v>
      </c>
      <c r="J37">
        <v>1.149281</v>
      </c>
      <c r="K37">
        <v>18.978909999999999</v>
      </c>
      <c r="L37">
        <v>1.4095469999999999E-3</v>
      </c>
      <c r="M37">
        <v>5.0517459999999996</v>
      </c>
      <c r="N37">
        <v>2.8885390000000002</v>
      </c>
      <c r="O37">
        <v>44.878860000000003</v>
      </c>
      <c r="P37">
        <v>1254.412</v>
      </c>
      <c r="Q37">
        <v>1448.7850000000001</v>
      </c>
      <c r="R37">
        <v>1713.373</v>
      </c>
      <c r="S37">
        <v>352.23009999999999</v>
      </c>
      <c r="T37">
        <v>10.00947</v>
      </c>
      <c r="U37">
        <v>0.23774970000000001</v>
      </c>
      <c r="V37">
        <v>5213.8419999999996</v>
      </c>
      <c r="W37">
        <v>1.389227</v>
      </c>
      <c r="X37">
        <v>5.0884689999999999</v>
      </c>
      <c r="Y37">
        <v>1.3456049999999999</v>
      </c>
      <c r="Z37">
        <v>1.0522590000000001</v>
      </c>
      <c r="AA37">
        <v>-9.4954810000000001E-3</v>
      </c>
      <c r="AB37">
        <v>4.6362929999999997E-2</v>
      </c>
      <c r="AC37">
        <v>5.852305E-2</v>
      </c>
      <c r="AD37">
        <v>5.5529960000000003E-2</v>
      </c>
      <c r="AE37">
        <v>0</v>
      </c>
      <c r="AF37">
        <v>1.4587299999999999E-2</v>
      </c>
      <c r="AG37">
        <v>0.8725946</v>
      </c>
      <c r="AH37" t="s">
        <v>170</v>
      </c>
    </row>
    <row r="38" spans="1:34" x14ac:dyDescent="0.35">
      <c r="A38" s="6">
        <v>0.12569444444444444</v>
      </c>
      <c r="B38">
        <v>3719.884</v>
      </c>
      <c r="C38">
        <v>18939.05</v>
      </c>
      <c r="D38">
        <v>0</v>
      </c>
      <c r="E38">
        <v>17.45776</v>
      </c>
      <c r="F38">
        <v>0.29442740000000001</v>
      </c>
      <c r="G38">
        <v>9.3223629999999993</v>
      </c>
      <c r="H38">
        <v>0</v>
      </c>
      <c r="I38">
        <v>52.449019999999997</v>
      </c>
      <c r="J38">
        <v>1.1556839999999999</v>
      </c>
      <c r="K38">
        <v>19.011119999999998</v>
      </c>
      <c r="L38">
        <v>1.439533E-3</v>
      </c>
      <c r="M38">
        <v>5.116174</v>
      </c>
      <c r="N38">
        <v>2.9027479999999999</v>
      </c>
      <c r="O38">
        <v>43.92859</v>
      </c>
      <c r="P38">
        <v>1237.576</v>
      </c>
      <c r="Q38">
        <v>1447.5</v>
      </c>
      <c r="R38">
        <v>1710.69</v>
      </c>
      <c r="S38">
        <v>357.66239999999999</v>
      </c>
      <c r="T38">
        <v>8.8334879999999991</v>
      </c>
      <c r="U38">
        <v>0.23613210000000001</v>
      </c>
      <c r="V38">
        <v>5127.6620000000003</v>
      </c>
      <c r="W38">
        <v>1.378447</v>
      </c>
      <c r="X38">
        <v>5.0913000000000004</v>
      </c>
      <c r="Y38">
        <v>1.392112</v>
      </c>
      <c r="Z38">
        <v>1.035172</v>
      </c>
      <c r="AA38">
        <v>-9.5541319999999999E-3</v>
      </c>
      <c r="AB38">
        <v>4.6582569999999997E-2</v>
      </c>
      <c r="AC38">
        <v>5.8637130000000003E-2</v>
      </c>
      <c r="AD38">
        <v>5.5682860000000001E-2</v>
      </c>
      <c r="AE38">
        <v>0</v>
      </c>
      <c r="AF38">
        <v>1.469618E-2</v>
      </c>
      <c r="AG38">
        <v>0.87147799999999997</v>
      </c>
      <c r="AH38" t="s">
        <v>170</v>
      </c>
    </row>
    <row r="39" spans="1:34" x14ac:dyDescent="0.35">
      <c r="A39" s="6">
        <v>0.12638888888888888</v>
      </c>
      <c r="B39">
        <v>3452.74</v>
      </c>
      <c r="C39">
        <v>16866.79</v>
      </c>
      <c r="D39">
        <v>0</v>
      </c>
      <c r="E39">
        <v>17.58736</v>
      </c>
      <c r="F39">
        <v>0.325992</v>
      </c>
      <c r="G39">
        <v>8.7431070000000002</v>
      </c>
      <c r="H39">
        <v>0</v>
      </c>
      <c r="I39">
        <v>49.911879999999996</v>
      </c>
      <c r="J39">
        <v>1.1693929999999999</v>
      </c>
      <c r="K39">
        <v>17.509150000000002</v>
      </c>
      <c r="L39">
        <v>1.579705E-3</v>
      </c>
      <c r="M39">
        <v>4.5977589999999999</v>
      </c>
      <c r="N39">
        <v>2.7583380000000002</v>
      </c>
      <c r="O39">
        <v>41.939839999999997</v>
      </c>
      <c r="P39">
        <v>1209.807</v>
      </c>
      <c r="Q39">
        <v>1272.24</v>
      </c>
      <c r="R39">
        <v>1531.8969999999999</v>
      </c>
      <c r="S39">
        <v>359.40230000000003</v>
      </c>
      <c r="T39">
        <v>6.9605880000000004</v>
      </c>
      <c r="U39">
        <v>0.2314658</v>
      </c>
      <c r="V39">
        <v>4496.0889999999999</v>
      </c>
      <c r="W39">
        <v>1.3021799999999999</v>
      </c>
      <c r="X39">
        <v>4.885046</v>
      </c>
      <c r="Y39">
        <v>1.274084</v>
      </c>
      <c r="Z39">
        <v>1.0540369999999999</v>
      </c>
      <c r="AA39">
        <v>-6.9034420000000001E-3</v>
      </c>
      <c r="AB39">
        <v>4.6888779999999998E-2</v>
      </c>
      <c r="AC39">
        <v>5.8765980000000002E-2</v>
      </c>
      <c r="AD39">
        <v>5.5870599999999999E-2</v>
      </c>
      <c r="AE39">
        <v>0</v>
      </c>
      <c r="AF39">
        <v>7.4202970000000002E-3</v>
      </c>
      <c r="AG39">
        <v>0.93537110000000001</v>
      </c>
      <c r="AH39" t="s">
        <v>170</v>
      </c>
    </row>
    <row r="40" spans="1:34" x14ac:dyDescent="0.35">
      <c r="A40" s="6">
        <v>0.12708333333333333</v>
      </c>
      <c r="B40">
        <v>3642.614</v>
      </c>
      <c r="C40">
        <v>18414.509999999998</v>
      </c>
      <c r="D40">
        <v>0</v>
      </c>
      <c r="E40">
        <v>17.65869</v>
      </c>
      <c r="F40">
        <v>0.30700290000000002</v>
      </c>
      <c r="G40">
        <v>9.2287920000000003</v>
      </c>
      <c r="H40">
        <v>0</v>
      </c>
      <c r="I40">
        <v>52.198549999999997</v>
      </c>
      <c r="J40">
        <v>1.1330849999999999</v>
      </c>
      <c r="K40">
        <v>18.705780000000001</v>
      </c>
      <c r="L40">
        <v>1.4958899999999999E-3</v>
      </c>
      <c r="M40">
        <v>5.1547869999999998</v>
      </c>
      <c r="N40">
        <v>2.923476</v>
      </c>
      <c r="O40">
        <v>40.315989999999999</v>
      </c>
      <c r="P40">
        <v>1205.671</v>
      </c>
      <c r="Q40">
        <v>1524.2280000000001</v>
      </c>
      <c r="R40">
        <v>1781.2929999999999</v>
      </c>
      <c r="S40">
        <v>358.13979999999998</v>
      </c>
      <c r="T40">
        <v>6.104813</v>
      </c>
      <c r="U40">
        <v>0.2338491</v>
      </c>
      <c r="V40">
        <v>5007.732</v>
      </c>
      <c r="W40">
        <v>1.374763</v>
      </c>
      <c r="X40">
        <v>5.055301</v>
      </c>
      <c r="Y40">
        <v>1.5225340000000001</v>
      </c>
      <c r="Z40">
        <v>1.0405850000000001</v>
      </c>
      <c r="AA40">
        <v>-7.8172120000000005E-3</v>
      </c>
      <c r="AB40">
        <v>4.6956900000000003E-2</v>
      </c>
      <c r="AC40">
        <v>5.8887700000000001E-2</v>
      </c>
      <c r="AD40">
        <v>5.5979859999999999E-2</v>
      </c>
      <c r="AE40">
        <v>0</v>
      </c>
      <c r="AF40">
        <v>1.119932E-2</v>
      </c>
      <c r="AG40">
        <v>0.90514559999999999</v>
      </c>
      <c r="AH40" t="s">
        <v>170</v>
      </c>
    </row>
    <row r="41" spans="1:34" x14ac:dyDescent="0.35">
      <c r="A41" s="6">
        <v>0.1277777777777778</v>
      </c>
      <c r="B41">
        <v>3640.8820000000001</v>
      </c>
      <c r="C41">
        <v>18482.93</v>
      </c>
      <c r="D41">
        <v>0</v>
      </c>
      <c r="E41">
        <v>17.42145</v>
      </c>
      <c r="F41">
        <v>0.30976920000000002</v>
      </c>
      <c r="G41">
        <v>9.2964079999999996</v>
      </c>
      <c r="H41">
        <v>0</v>
      </c>
      <c r="I41">
        <v>52.636789999999998</v>
      </c>
      <c r="J41">
        <v>1.1541920000000001</v>
      </c>
      <c r="K41">
        <v>18.997779999999999</v>
      </c>
      <c r="L41">
        <v>1.5105170000000001E-3</v>
      </c>
      <c r="M41">
        <v>5.1922050000000004</v>
      </c>
      <c r="N41">
        <v>2.9381910000000002</v>
      </c>
      <c r="O41">
        <v>40.805689999999998</v>
      </c>
      <c r="P41">
        <v>1198.3520000000001</v>
      </c>
      <c r="Q41">
        <v>1489.1030000000001</v>
      </c>
      <c r="R41">
        <v>1745.7370000000001</v>
      </c>
      <c r="S41">
        <v>362.85320000000002</v>
      </c>
      <c r="T41">
        <v>6.1653840000000004</v>
      </c>
      <c r="U41">
        <v>0.23304459999999999</v>
      </c>
      <c r="V41">
        <v>4995.4989999999998</v>
      </c>
      <c r="W41">
        <v>1.3720570000000001</v>
      </c>
      <c r="X41">
        <v>5.0764990000000001</v>
      </c>
      <c r="Y41">
        <v>1.555191</v>
      </c>
      <c r="Z41">
        <v>1.023536</v>
      </c>
      <c r="AA41">
        <v>-1.1298010000000001E-2</v>
      </c>
      <c r="AB41">
        <v>4.7050000000000002E-2</v>
      </c>
      <c r="AC41">
        <v>5.8942460000000002E-2</v>
      </c>
      <c r="AD41">
        <v>5.6048859999999999E-2</v>
      </c>
      <c r="AE41">
        <v>0</v>
      </c>
      <c r="AF41">
        <v>1.4727179999999999E-2</v>
      </c>
      <c r="AG41">
        <v>0.87115940000000003</v>
      </c>
      <c r="AH41" t="s">
        <v>170</v>
      </c>
    </row>
    <row r="42" spans="1:34" x14ac:dyDescent="0.35">
      <c r="A42" s="6">
        <v>0.12847222222222224</v>
      </c>
      <c r="B42">
        <v>3625.623</v>
      </c>
      <c r="C42">
        <v>18389.47</v>
      </c>
      <c r="D42">
        <v>0</v>
      </c>
      <c r="E42">
        <v>17.304590000000001</v>
      </c>
      <c r="F42">
        <v>0.3108706</v>
      </c>
      <c r="G42">
        <v>9.2963489999999993</v>
      </c>
      <c r="H42">
        <v>0</v>
      </c>
      <c r="I42">
        <v>52.754179999999998</v>
      </c>
      <c r="J42">
        <v>1.163926</v>
      </c>
      <c r="K42">
        <v>18.98377</v>
      </c>
      <c r="L42">
        <v>1.530081E-3</v>
      </c>
      <c r="M42">
        <v>5.2518940000000001</v>
      </c>
      <c r="N42">
        <v>2.9437259999999998</v>
      </c>
      <c r="O42">
        <v>40.998750000000001</v>
      </c>
      <c r="P42">
        <v>1190.645</v>
      </c>
      <c r="Q42">
        <v>1488.864</v>
      </c>
      <c r="R42">
        <v>1744.672</v>
      </c>
      <c r="S42">
        <v>367.30079999999998</v>
      </c>
      <c r="T42">
        <v>6.221565</v>
      </c>
      <c r="U42">
        <v>0.2325769</v>
      </c>
      <c r="V42">
        <v>4948.9399999999996</v>
      </c>
      <c r="W42">
        <v>1.3649899999999999</v>
      </c>
      <c r="X42">
        <v>5.0720869999999998</v>
      </c>
      <c r="Y42">
        <v>1.5527280000000001</v>
      </c>
      <c r="Z42">
        <v>1.010016</v>
      </c>
      <c r="AA42">
        <v>-1.0928449999999999E-2</v>
      </c>
      <c r="AB42">
        <v>4.7110989999999998E-2</v>
      </c>
      <c r="AC42">
        <v>5.8974440000000003E-2</v>
      </c>
      <c r="AD42">
        <v>5.6091269999999999E-2</v>
      </c>
      <c r="AE42">
        <v>0</v>
      </c>
      <c r="AF42">
        <v>1.480101E-2</v>
      </c>
      <c r="AG42">
        <v>0.87039929999999999</v>
      </c>
      <c r="AH42" t="s">
        <v>170</v>
      </c>
    </row>
    <row r="43" spans="1:34" x14ac:dyDescent="0.35">
      <c r="A43" s="6">
        <v>0.12916666666666668</v>
      </c>
      <c r="B43">
        <v>3550.24</v>
      </c>
      <c r="C43">
        <v>17898.03</v>
      </c>
      <c r="D43">
        <v>0</v>
      </c>
      <c r="E43">
        <v>17.425999999999998</v>
      </c>
      <c r="F43">
        <v>0.30191709999999999</v>
      </c>
      <c r="G43">
        <v>9.2645440000000008</v>
      </c>
      <c r="H43">
        <v>0</v>
      </c>
      <c r="I43">
        <v>52.346209999999999</v>
      </c>
      <c r="J43">
        <v>1.1984440000000001</v>
      </c>
      <c r="K43">
        <v>18.57619</v>
      </c>
      <c r="L43">
        <v>1.569539E-3</v>
      </c>
      <c r="M43">
        <v>5.3501589999999997</v>
      </c>
      <c r="N43">
        <v>2.9474109999999998</v>
      </c>
      <c r="O43">
        <v>43.213009999999997</v>
      </c>
      <c r="P43">
        <v>1161.3150000000001</v>
      </c>
      <c r="Q43">
        <v>1463.5239999999999</v>
      </c>
      <c r="R43">
        <v>1715.4880000000001</v>
      </c>
      <c r="S43">
        <v>374.08440000000002</v>
      </c>
      <c r="T43">
        <v>8.1613980000000002</v>
      </c>
      <c r="U43">
        <v>0.23047599999999999</v>
      </c>
      <c r="V43">
        <v>4831.1180000000004</v>
      </c>
      <c r="W43">
        <v>1.3607860000000001</v>
      </c>
      <c r="X43">
        <v>5.0413569999999996</v>
      </c>
      <c r="Y43">
        <v>1.395438</v>
      </c>
      <c r="Z43">
        <v>1.0039419999999999</v>
      </c>
      <c r="AA43">
        <v>-6.8921820000000002E-3</v>
      </c>
      <c r="AB43">
        <v>4.7404160000000001E-2</v>
      </c>
      <c r="AC43">
        <v>5.9116050000000003E-2</v>
      </c>
      <c r="AD43">
        <v>5.6284300000000002E-2</v>
      </c>
      <c r="AE43">
        <v>0</v>
      </c>
      <c r="AF43">
        <v>1.063339E-2</v>
      </c>
      <c r="AG43">
        <v>0.91012079999999995</v>
      </c>
      <c r="AH43" t="s">
        <v>170</v>
      </c>
    </row>
    <row r="44" spans="1:34" x14ac:dyDescent="0.35">
      <c r="A44" s="6">
        <v>0.12986111111111112</v>
      </c>
      <c r="B44">
        <v>3444.9209999999998</v>
      </c>
      <c r="C44">
        <v>17157.78</v>
      </c>
      <c r="D44">
        <v>0</v>
      </c>
      <c r="E44">
        <v>17.805700000000002</v>
      </c>
      <c r="F44">
        <v>0.27933140000000001</v>
      </c>
      <c r="G44">
        <v>8.9483490000000003</v>
      </c>
      <c r="H44">
        <v>0</v>
      </c>
      <c r="I44">
        <v>51.503340000000001</v>
      </c>
      <c r="J44">
        <v>1.2124699999999999</v>
      </c>
      <c r="K44">
        <v>17.79045</v>
      </c>
      <c r="L44">
        <v>1.61919E-3</v>
      </c>
      <c r="M44">
        <v>5.5203480000000003</v>
      </c>
      <c r="N44">
        <v>2.948283</v>
      </c>
      <c r="O44">
        <v>44.450710000000001</v>
      </c>
      <c r="P44">
        <v>1123.999</v>
      </c>
      <c r="Q44">
        <v>1493.91</v>
      </c>
      <c r="R44">
        <v>1741.0450000000001</v>
      </c>
      <c r="S44">
        <v>370.23700000000002</v>
      </c>
      <c r="T44">
        <v>10.502179999999999</v>
      </c>
      <c r="U44">
        <v>0.22775590000000001</v>
      </c>
      <c r="V44">
        <v>4638.3289999999997</v>
      </c>
      <c r="W44">
        <v>1.346425</v>
      </c>
      <c r="X44">
        <v>4.9806010000000001</v>
      </c>
      <c r="Y44">
        <v>1.2686109999999999</v>
      </c>
      <c r="Z44">
        <v>1.017749</v>
      </c>
      <c r="AA44">
        <v>-1.1444230000000001E-3</v>
      </c>
      <c r="AB44">
        <v>4.778346E-2</v>
      </c>
      <c r="AC44">
        <v>5.9271329999999997E-2</v>
      </c>
      <c r="AD44">
        <v>5.6512710000000001E-2</v>
      </c>
      <c r="AE44">
        <v>0</v>
      </c>
      <c r="AF44">
        <v>7.3270389999999996E-3</v>
      </c>
      <c r="AG44">
        <v>0.93602070000000004</v>
      </c>
      <c r="AH44" t="s">
        <v>170</v>
      </c>
    </row>
    <row r="45" spans="1:34" x14ac:dyDescent="0.35">
      <c r="A45" s="6">
        <v>0.13055555555555556</v>
      </c>
      <c r="B45">
        <v>3364.8879999999999</v>
      </c>
      <c r="C45">
        <v>16608.41</v>
      </c>
      <c r="D45">
        <v>0</v>
      </c>
      <c r="E45">
        <v>18.189229999999998</v>
      </c>
      <c r="F45">
        <v>0.2545308</v>
      </c>
      <c r="G45">
        <v>8.9227039999999995</v>
      </c>
      <c r="H45">
        <v>0</v>
      </c>
      <c r="I45">
        <v>51.054369999999999</v>
      </c>
      <c r="J45">
        <v>1.15727</v>
      </c>
      <c r="K45">
        <v>17.359580000000001</v>
      </c>
      <c r="L45">
        <v>1.6614139999999999E-3</v>
      </c>
      <c r="M45">
        <v>5.6350680000000004</v>
      </c>
      <c r="N45">
        <v>2.9662510000000002</v>
      </c>
      <c r="O45">
        <v>41.00732</v>
      </c>
      <c r="P45">
        <v>1093.384</v>
      </c>
      <c r="Q45">
        <v>1490.2619999999999</v>
      </c>
      <c r="R45">
        <v>1733.6320000000001</v>
      </c>
      <c r="S45">
        <v>346.38499999999999</v>
      </c>
      <c r="T45">
        <v>10.073320000000001</v>
      </c>
      <c r="U45">
        <v>0.22305249999999999</v>
      </c>
      <c r="V45">
        <v>4545.134</v>
      </c>
      <c r="W45">
        <v>1.350754</v>
      </c>
      <c r="X45">
        <v>4.9357980000000001</v>
      </c>
      <c r="Y45">
        <v>1.216391</v>
      </c>
      <c r="Z45">
        <v>1.05721</v>
      </c>
      <c r="AA45">
        <v>1.360504E-3</v>
      </c>
      <c r="AB45">
        <v>4.4354749999999998E-2</v>
      </c>
      <c r="AC45">
        <v>5.5200699999999998E-2</v>
      </c>
      <c r="AD45">
        <v>5.2625209999999999E-2</v>
      </c>
      <c r="AE45">
        <v>0</v>
      </c>
      <c r="AF45">
        <v>5.4195429999999998E-3</v>
      </c>
      <c r="AG45">
        <v>0.94815329999999998</v>
      </c>
      <c r="AH45" t="s">
        <v>170</v>
      </c>
    </row>
    <row r="46" spans="1:34" x14ac:dyDescent="0.35">
      <c r="A46" s="6">
        <v>0.13125000000000001</v>
      </c>
      <c r="B46">
        <v>3444.8009999999999</v>
      </c>
      <c r="C46">
        <v>17100.650000000001</v>
      </c>
      <c r="D46">
        <v>0</v>
      </c>
      <c r="E46">
        <v>18.352640000000001</v>
      </c>
      <c r="F46">
        <v>0.24876380000000001</v>
      </c>
      <c r="G46">
        <v>9.0707909999999998</v>
      </c>
      <c r="H46">
        <v>0</v>
      </c>
      <c r="I46">
        <v>50.98939</v>
      </c>
      <c r="J46">
        <v>1.165214</v>
      </c>
      <c r="K46">
        <v>17.71791</v>
      </c>
      <c r="L46">
        <v>1.59257E-3</v>
      </c>
      <c r="M46">
        <v>5.4971550000000002</v>
      </c>
      <c r="N46">
        <v>2.9420489999999999</v>
      </c>
      <c r="O46">
        <v>42.984059999999999</v>
      </c>
      <c r="P46">
        <v>1127.9010000000001</v>
      </c>
      <c r="Q46">
        <v>1382.2670000000001</v>
      </c>
      <c r="R46">
        <v>1630.194</v>
      </c>
      <c r="S46">
        <v>337.10300000000001</v>
      </c>
      <c r="T46">
        <v>11.669169999999999</v>
      </c>
      <c r="U46">
        <v>0.22771420000000001</v>
      </c>
      <c r="V46">
        <v>4732.125</v>
      </c>
      <c r="W46">
        <v>1.3737010000000001</v>
      </c>
      <c r="X46">
        <v>4.9641919999999997</v>
      </c>
      <c r="Y46">
        <v>1.2379469999999999</v>
      </c>
      <c r="Z46">
        <v>1.076444</v>
      </c>
      <c r="AA46">
        <v>-1.212777E-3</v>
      </c>
      <c r="AB46">
        <v>4.7511490000000003E-2</v>
      </c>
      <c r="AC46">
        <v>5.8974119999999998E-2</v>
      </c>
      <c r="AD46">
        <v>5.621168E-2</v>
      </c>
      <c r="AE46">
        <v>0</v>
      </c>
      <c r="AF46">
        <v>6.8232329999999997E-3</v>
      </c>
      <c r="AG46">
        <v>0.93944190000000005</v>
      </c>
      <c r="AH46" t="s">
        <v>170</v>
      </c>
    </row>
    <row r="47" spans="1:34" x14ac:dyDescent="0.35">
      <c r="A47" s="6">
        <v>0.13194444444444445</v>
      </c>
      <c r="B47">
        <v>3565.2440000000001</v>
      </c>
      <c r="C47">
        <v>17786.849999999999</v>
      </c>
      <c r="D47">
        <v>0</v>
      </c>
      <c r="E47">
        <v>18.152480000000001</v>
      </c>
      <c r="F47">
        <v>0.26383289999999998</v>
      </c>
      <c r="G47">
        <v>9.0732719999999993</v>
      </c>
      <c r="H47">
        <v>0</v>
      </c>
      <c r="I47">
        <v>51.065089999999998</v>
      </c>
      <c r="J47">
        <v>1.1861219999999999</v>
      </c>
      <c r="K47">
        <v>17.857669999999999</v>
      </c>
      <c r="L47">
        <v>1.505272E-3</v>
      </c>
      <c r="M47">
        <v>5.2566470000000001</v>
      </c>
      <c r="N47">
        <v>2.897748</v>
      </c>
      <c r="O47">
        <v>46.976309999999998</v>
      </c>
      <c r="P47">
        <v>1183.374</v>
      </c>
      <c r="Q47">
        <v>1350.8530000000001</v>
      </c>
      <c r="R47">
        <v>1606.348</v>
      </c>
      <c r="S47">
        <v>347.29399999999998</v>
      </c>
      <c r="T47">
        <v>12.94543</v>
      </c>
      <c r="U47">
        <v>0.2332245</v>
      </c>
      <c r="V47">
        <v>4889.5309999999999</v>
      </c>
      <c r="W47">
        <v>1.3714440000000001</v>
      </c>
      <c r="X47">
        <v>4.9889559999999999</v>
      </c>
      <c r="Y47">
        <v>1.2140299999999999</v>
      </c>
      <c r="Z47">
        <v>1.061625</v>
      </c>
      <c r="AA47">
        <v>-1.2697699999999999E-3</v>
      </c>
      <c r="AB47">
        <v>4.679171E-2</v>
      </c>
      <c r="AC47">
        <v>5.8569620000000003E-2</v>
      </c>
      <c r="AD47">
        <v>5.5696849999999999E-2</v>
      </c>
      <c r="AE47">
        <v>0</v>
      </c>
      <c r="AF47">
        <v>6.9330729999999997E-3</v>
      </c>
      <c r="AG47">
        <v>0.93870880000000001</v>
      </c>
      <c r="AH47" t="s">
        <v>170</v>
      </c>
    </row>
    <row r="48" spans="1:34" x14ac:dyDescent="0.35">
      <c r="A48" s="6">
        <v>0.13263888888888889</v>
      </c>
      <c r="B48">
        <v>3630.1039999999998</v>
      </c>
      <c r="C48">
        <v>18327.560000000001</v>
      </c>
      <c r="D48">
        <v>0</v>
      </c>
      <c r="E48">
        <v>18.008120000000002</v>
      </c>
      <c r="F48">
        <v>0.26713880000000001</v>
      </c>
      <c r="G48">
        <v>9.2926540000000006</v>
      </c>
      <c r="H48">
        <v>0</v>
      </c>
      <c r="I48">
        <v>51.6248</v>
      </c>
      <c r="J48">
        <v>1.2018519999999999</v>
      </c>
      <c r="K48">
        <v>18.539490000000001</v>
      </c>
      <c r="L48">
        <v>1.4582659999999999E-3</v>
      </c>
      <c r="M48">
        <v>5.1731559999999996</v>
      </c>
      <c r="N48">
        <v>2.9123420000000002</v>
      </c>
      <c r="O48">
        <v>48.539490000000001</v>
      </c>
      <c r="P48">
        <v>1197.9159999999999</v>
      </c>
      <c r="Q48">
        <v>1414.7059999999999</v>
      </c>
      <c r="R48">
        <v>1672.9880000000001</v>
      </c>
      <c r="S48">
        <v>356.08580000000001</v>
      </c>
      <c r="T48">
        <v>13.442970000000001</v>
      </c>
      <c r="U48">
        <v>0.2336887</v>
      </c>
      <c r="V48">
        <v>5052.5240000000003</v>
      </c>
      <c r="W48">
        <v>1.39184</v>
      </c>
      <c r="X48">
        <v>5.0487690000000001</v>
      </c>
      <c r="Y48">
        <v>1.232828</v>
      </c>
      <c r="Z48">
        <v>1.04735</v>
      </c>
      <c r="AA48">
        <v>-8.0911960000000002E-3</v>
      </c>
      <c r="AB48">
        <v>4.6637600000000001E-2</v>
      </c>
      <c r="AC48">
        <v>5.8483130000000001E-2</v>
      </c>
      <c r="AD48">
        <v>5.5587280000000003E-2</v>
      </c>
      <c r="AE48">
        <v>0</v>
      </c>
      <c r="AF48">
        <v>9.9497230000000006E-3</v>
      </c>
      <c r="AG48">
        <v>0.915933</v>
      </c>
      <c r="AH48" t="s">
        <v>170</v>
      </c>
    </row>
    <row r="49" spans="1:34" x14ac:dyDescent="0.35">
      <c r="A49" s="6">
        <v>0.13333333333333333</v>
      </c>
      <c r="B49">
        <v>3630.2150000000001</v>
      </c>
      <c r="C49">
        <v>18352.400000000001</v>
      </c>
      <c r="D49">
        <v>0</v>
      </c>
      <c r="E49">
        <v>17.936789999999998</v>
      </c>
      <c r="F49">
        <v>0.26794560000000001</v>
      </c>
      <c r="G49">
        <v>9.255592</v>
      </c>
      <c r="H49">
        <v>0</v>
      </c>
      <c r="I49">
        <v>51.678449999999998</v>
      </c>
      <c r="J49">
        <v>1.2088410000000001</v>
      </c>
      <c r="K49">
        <v>18.58053</v>
      </c>
      <c r="L49">
        <v>1.4482080000000001E-3</v>
      </c>
      <c r="M49">
        <v>5.1897209999999996</v>
      </c>
      <c r="N49">
        <v>2.9155769999999999</v>
      </c>
      <c r="O49">
        <v>49.200279999999999</v>
      </c>
      <c r="P49">
        <v>1195.9100000000001</v>
      </c>
      <c r="Q49">
        <v>1455.2840000000001</v>
      </c>
      <c r="R49">
        <v>1714.4570000000001</v>
      </c>
      <c r="S49">
        <v>364.01190000000003</v>
      </c>
      <c r="T49">
        <v>13.75774</v>
      </c>
      <c r="U49">
        <v>0.23315269999999999</v>
      </c>
      <c r="V49">
        <v>5039.6279999999997</v>
      </c>
      <c r="W49">
        <v>1.388245</v>
      </c>
      <c r="X49">
        <v>5.0554579999999998</v>
      </c>
      <c r="Y49">
        <v>1.2273689999999999</v>
      </c>
      <c r="Z49">
        <v>1.0349740000000001</v>
      </c>
      <c r="AA49">
        <v>-8.1528520000000004E-3</v>
      </c>
      <c r="AB49">
        <v>4.670618E-2</v>
      </c>
      <c r="AC49">
        <v>5.8512109999999999E-2</v>
      </c>
      <c r="AD49">
        <v>5.5630779999999998E-2</v>
      </c>
      <c r="AE49">
        <v>0</v>
      </c>
      <c r="AF49">
        <v>9.9594690000000003E-3</v>
      </c>
      <c r="AG49">
        <v>0.91585170000000005</v>
      </c>
      <c r="AH49" t="s">
        <v>170</v>
      </c>
    </row>
    <row r="50" spans="1:34" x14ac:dyDescent="0.35">
      <c r="A50" s="6">
        <v>0.1673611111111111</v>
      </c>
      <c r="B50">
        <v>3695.77</v>
      </c>
      <c r="C50">
        <v>18811.78</v>
      </c>
      <c r="D50">
        <v>0</v>
      </c>
      <c r="E50">
        <v>17.629549999999998</v>
      </c>
      <c r="F50">
        <v>0.2803947</v>
      </c>
      <c r="G50">
        <v>9.2585750000000004</v>
      </c>
      <c r="H50">
        <v>0</v>
      </c>
      <c r="I50">
        <v>52.276620000000001</v>
      </c>
      <c r="J50">
        <v>1.173843</v>
      </c>
      <c r="K50">
        <v>18.967020000000002</v>
      </c>
      <c r="L50">
        <v>1.422754E-3</v>
      </c>
      <c r="M50">
        <v>5.1674720000000001</v>
      </c>
      <c r="N50">
        <v>2.9171</v>
      </c>
      <c r="O50">
        <v>46.263579999999997</v>
      </c>
      <c r="P50">
        <v>1220.6690000000001</v>
      </c>
      <c r="Q50">
        <v>1535.8630000000001</v>
      </c>
      <c r="R50">
        <v>1799.54</v>
      </c>
      <c r="S50">
        <v>367.99459999999999</v>
      </c>
      <c r="T50">
        <v>11.07464</v>
      </c>
      <c r="U50">
        <v>0.2346</v>
      </c>
      <c r="V50">
        <v>5110.8819999999996</v>
      </c>
      <c r="W50">
        <v>1.3829009999999999</v>
      </c>
      <c r="X50">
        <v>5.0900860000000003</v>
      </c>
      <c r="Y50">
        <v>1.3014790000000001</v>
      </c>
      <c r="Z50">
        <v>1.0194030000000001</v>
      </c>
      <c r="AA50">
        <v>-1.24835E-2</v>
      </c>
      <c r="AB50">
        <v>4.6498530000000003E-2</v>
      </c>
      <c r="AC50">
        <v>5.8403289999999997E-2</v>
      </c>
      <c r="AD50">
        <v>5.5489499999999997E-2</v>
      </c>
      <c r="AE50">
        <v>0</v>
      </c>
      <c r="AF50">
        <v>1.369657E-2</v>
      </c>
      <c r="AG50">
        <v>0.88157549999999996</v>
      </c>
      <c r="AH50" t="s">
        <v>170</v>
      </c>
    </row>
    <row r="51" spans="1:34" x14ac:dyDescent="0.35">
      <c r="A51" s="6">
        <v>0.16805555555555554</v>
      </c>
      <c r="B51">
        <v>3684.12</v>
      </c>
      <c r="C51">
        <v>18751.02</v>
      </c>
      <c r="D51">
        <v>0</v>
      </c>
      <c r="E51">
        <v>17.436820000000001</v>
      </c>
      <c r="F51">
        <v>0.28825000000000001</v>
      </c>
      <c r="G51">
        <v>9.2518220000000007</v>
      </c>
      <c r="H51">
        <v>0</v>
      </c>
      <c r="I51">
        <v>52.511600000000001</v>
      </c>
      <c r="J51">
        <v>1.164191</v>
      </c>
      <c r="K51">
        <v>18.998519999999999</v>
      </c>
      <c r="L51">
        <v>1.4400330000000001E-3</v>
      </c>
      <c r="M51">
        <v>5.2206299999999999</v>
      </c>
      <c r="N51">
        <v>2.9236970000000002</v>
      </c>
      <c r="O51">
        <v>44.502560000000003</v>
      </c>
      <c r="P51">
        <v>1215.587</v>
      </c>
      <c r="Q51">
        <v>1522.52</v>
      </c>
      <c r="R51">
        <v>1785.9760000000001</v>
      </c>
      <c r="S51">
        <v>371.81830000000002</v>
      </c>
      <c r="T51">
        <v>9.5402120000000004</v>
      </c>
      <c r="U51">
        <v>0.23408480000000001</v>
      </c>
      <c r="V51">
        <v>5058.442</v>
      </c>
      <c r="W51">
        <v>1.37304</v>
      </c>
      <c r="X51">
        <v>5.0896889999999999</v>
      </c>
      <c r="Y51">
        <v>1.351842</v>
      </c>
      <c r="Z51">
        <v>1.0066079999999999</v>
      </c>
      <c r="AA51">
        <v>-1.214874E-2</v>
      </c>
      <c r="AB51">
        <v>4.6595900000000003E-2</v>
      </c>
      <c r="AC51">
        <v>5.8472419999999997E-2</v>
      </c>
      <c r="AD51">
        <v>5.5570519999999998E-2</v>
      </c>
      <c r="AE51">
        <v>0</v>
      </c>
      <c r="AF51">
        <v>1.3784960000000001E-2</v>
      </c>
      <c r="AG51">
        <v>0.88069679999999995</v>
      </c>
      <c r="AH51" t="s">
        <v>170</v>
      </c>
    </row>
    <row r="52" spans="1:34" x14ac:dyDescent="0.35">
      <c r="A52" s="6">
        <v>0.16874999999999998</v>
      </c>
      <c r="B52">
        <v>3317.0329999999999</v>
      </c>
      <c r="C52">
        <v>15973.43</v>
      </c>
      <c r="D52">
        <v>0</v>
      </c>
      <c r="E52">
        <v>17.709510000000002</v>
      </c>
      <c r="F52">
        <v>0.32118679999999999</v>
      </c>
      <c r="G52">
        <v>8.431305</v>
      </c>
      <c r="H52">
        <v>0</v>
      </c>
      <c r="I52">
        <v>49.296149999999997</v>
      </c>
      <c r="J52">
        <v>1.1810700000000001</v>
      </c>
      <c r="K52">
        <v>16.720359999999999</v>
      </c>
      <c r="L52">
        <v>1.639092E-3</v>
      </c>
      <c r="M52">
        <v>4.7727750000000002</v>
      </c>
      <c r="N52">
        <v>2.7681930000000001</v>
      </c>
      <c r="O52">
        <v>41.375920000000001</v>
      </c>
      <c r="P52">
        <v>1156.8910000000001</v>
      </c>
      <c r="Q52">
        <v>1315.547</v>
      </c>
      <c r="R52">
        <v>1570.7760000000001</v>
      </c>
      <c r="S52">
        <v>367.16059999999999</v>
      </c>
      <c r="T52">
        <v>7.2622609999999996</v>
      </c>
      <c r="U52">
        <v>0.2271784</v>
      </c>
      <c r="V52">
        <v>4226.8879999999999</v>
      </c>
      <c r="W52">
        <v>1.2742979999999999</v>
      </c>
      <c r="X52">
        <v>4.8155770000000002</v>
      </c>
      <c r="Y52">
        <v>1.198096</v>
      </c>
      <c r="Z52">
        <v>1.0390919999999999</v>
      </c>
      <c r="AA52">
        <v>-3.7655859999999999E-2</v>
      </c>
      <c r="AB52">
        <v>4.7248480000000002E-2</v>
      </c>
      <c r="AC52">
        <v>5.8786089999999999E-2</v>
      </c>
      <c r="AD52">
        <v>5.5996419999999998E-2</v>
      </c>
      <c r="AE52">
        <v>0</v>
      </c>
      <c r="AF52">
        <v>3.2371610000000001E-3</v>
      </c>
      <c r="AG52">
        <v>0.95908519999999997</v>
      </c>
      <c r="AH52" t="s">
        <v>170</v>
      </c>
    </row>
    <row r="53" spans="1:34" x14ac:dyDescent="0.35">
      <c r="A53" s="6">
        <v>0.16944444444444443</v>
      </c>
      <c r="B53">
        <v>3319.471</v>
      </c>
      <c r="C53">
        <v>15952.99</v>
      </c>
      <c r="D53">
        <v>0</v>
      </c>
      <c r="E53">
        <v>17.99325</v>
      </c>
      <c r="F53">
        <v>0.32614720000000003</v>
      </c>
      <c r="G53">
        <v>8.5151970000000006</v>
      </c>
      <c r="H53">
        <v>0</v>
      </c>
      <c r="I53">
        <v>49.199820000000003</v>
      </c>
      <c r="J53">
        <v>1.1611720000000001</v>
      </c>
      <c r="K53">
        <v>16.704370000000001</v>
      </c>
      <c r="L53">
        <v>1.632924E-3</v>
      </c>
      <c r="M53">
        <v>4.7536860000000001</v>
      </c>
      <c r="N53">
        <v>2.7800199999999999</v>
      </c>
      <c r="O53">
        <v>39.631149999999998</v>
      </c>
      <c r="P53">
        <v>1154.415</v>
      </c>
      <c r="Q53">
        <v>1321.953</v>
      </c>
      <c r="R53">
        <v>1573.923</v>
      </c>
      <c r="S53">
        <v>363.25880000000001</v>
      </c>
      <c r="T53">
        <v>6.0450629999999999</v>
      </c>
      <c r="U53">
        <v>0.22760620000000001</v>
      </c>
      <c r="V53">
        <v>4280.9210000000003</v>
      </c>
      <c r="W53">
        <v>1.2896399999999999</v>
      </c>
      <c r="X53">
        <v>4.8058839999999998</v>
      </c>
      <c r="Y53">
        <v>1.2376860000000001</v>
      </c>
      <c r="Z53">
        <v>1.065385</v>
      </c>
      <c r="AA53">
        <v>-3.7519669999999998E-2</v>
      </c>
      <c r="AB53">
        <v>4.725099E-2</v>
      </c>
      <c r="AC53">
        <v>5.883704E-2</v>
      </c>
      <c r="AD53">
        <v>5.6030749999999997E-2</v>
      </c>
      <c r="AE53">
        <v>0</v>
      </c>
      <c r="AF53">
        <v>3.187905E-3</v>
      </c>
      <c r="AG53">
        <v>0.95929249999999999</v>
      </c>
      <c r="AH53" t="s">
        <v>170</v>
      </c>
    </row>
    <row r="54" spans="1:34" x14ac:dyDescent="0.35">
      <c r="A54" s="6">
        <v>0.17013888888888887</v>
      </c>
      <c r="B54">
        <v>3214.2750000000001</v>
      </c>
      <c r="C54">
        <v>15280.59</v>
      </c>
      <c r="D54">
        <v>0</v>
      </c>
      <c r="E54">
        <v>18.273140000000001</v>
      </c>
      <c r="F54">
        <v>0.32633859999999998</v>
      </c>
      <c r="G54">
        <v>8.5196059999999996</v>
      </c>
      <c r="H54">
        <v>0</v>
      </c>
      <c r="I54">
        <v>48.94012</v>
      </c>
      <c r="J54">
        <v>1.1602749999999999</v>
      </c>
      <c r="K54">
        <v>16.17276</v>
      </c>
      <c r="L54">
        <v>1.6978519999999999E-3</v>
      </c>
      <c r="M54">
        <v>4.7888419999999998</v>
      </c>
      <c r="N54">
        <v>2.8149500000000001</v>
      </c>
      <c r="O54">
        <v>37.971200000000003</v>
      </c>
      <c r="P54">
        <v>1103.8869999999999</v>
      </c>
      <c r="Q54">
        <v>1327.9380000000001</v>
      </c>
      <c r="R54">
        <v>1570.35</v>
      </c>
      <c r="S54">
        <v>354.51089999999999</v>
      </c>
      <c r="T54">
        <v>5.2787639999999998</v>
      </c>
      <c r="U54">
        <v>0.22218550000000001</v>
      </c>
      <c r="V54">
        <v>4143.9560000000001</v>
      </c>
      <c r="W54">
        <v>1.2892349999999999</v>
      </c>
      <c r="X54">
        <v>4.7539769999999999</v>
      </c>
      <c r="Y54">
        <v>1.1730050000000001</v>
      </c>
      <c r="Z54">
        <v>1.0963339999999999</v>
      </c>
      <c r="AA54">
        <v>-3.174565E-2</v>
      </c>
      <c r="AB54">
        <v>4.4620510000000002E-2</v>
      </c>
      <c r="AC54">
        <v>5.5598460000000002E-2</v>
      </c>
      <c r="AD54">
        <v>5.2975759999999997E-2</v>
      </c>
      <c r="AE54">
        <v>0</v>
      </c>
      <c r="AF54">
        <v>1.871649E-3</v>
      </c>
      <c r="AG54">
        <v>0.96414129999999998</v>
      </c>
      <c r="AH54" t="s">
        <v>170</v>
      </c>
    </row>
    <row r="55" spans="1:34" x14ac:dyDescent="0.35">
      <c r="A55" s="6">
        <v>0.17083333333333331</v>
      </c>
      <c r="B55">
        <v>3242.268</v>
      </c>
      <c r="C55">
        <v>15396.1</v>
      </c>
      <c r="D55">
        <v>0</v>
      </c>
      <c r="E55">
        <v>18.494630000000001</v>
      </c>
      <c r="F55">
        <v>0.3276172</v>
      </c>
      <c r="G55">
        <v>8.6423839999999998</v>
      </c>
      <c r="H55">
        <v>0</v>
      </c>
      <c r="I55">
        <v>48.874540000000003</v>
      </c>
      <c r="J55">
        <v>1.140865</v>
      </c>
      <c r="K55">
        <v>16.17061</v>
      </c>
      <c r="L55">
        <v>1.669287E-3</v>
      </c>
      <c r="M55">
        <v>4.7388190000000003</v>
      </c>
      <c r="N55">
        <v>2.8138899999999998</v>
      </c>
      <c r="O55">
        <v>37.18215</v>
      </c>
      <c r="P55">
        <v>1115.0550000000001</v>
      </c>
      <c r="Q55">
        <v>1310.6590000000001</v>
      </c>
      <c r="R55">
        <v>1551.8050000000001</v>
      </c>
      <c r="S55">
        <v>346.66590000000002</v>
      </c>
      <c r="T55">
        <v>4.8014549999999998</v>
      </c>
      <c r="U55">
        <v>0.22398199999999999</v>
      </c>
      <c r="V55">
        <v>4228.4830000000002</v>
      </c>
      <c r="W55">
        <v>1.3041739999999999</v>
      </c>
      <c r="X55">
        <v>4.7485600000000003</v>
      </c>
      <c r="Y55">
        <v>1.1927239999999999</v>
      </c>
      <c r="Z55">
        <v>1.1220380000000001</v>
      </c>
      <c r="AA55">
        <v>-3.1363849999999999E-2</v>
      </c>
      <c r="AB55">
        <v>4.4725599999999997E-2</v>
      </c>
      <c r="AC55">
        <v>5.5851440000000002E-2</v>
      </c>
      <c r="AD55">
        <v>5.3184500000000003E-2</v>
      </c>
      <c r="AE55">
        <v>0</v>
      </c>
      <c r="AF55">
        <v>1.899525E-3</v>
      </c>
      <c r="AG55">
        <v>0.96405280000000004</v>
      </c>
      <c r="AH55" t="s">
        <v>170</v>
      </c>
    </row>
    <row r="56" spans="1:34" x14ac:dyDescent="0.35">
      <c r="A56" s="6">
        <v>0.17152777777777775</v>
      </c>
      <c r="B56">
        <v>3265.1060000000002</v>
      </c>
      <c r="C56">
        <v>15496.96</v>
      </c>
      <c r="D56">
        <v>0</v>
      </c>
      <c r="E56">
        <v>18.66142</v>
      </c>
      <c r="F56">
        <v>0.32984350000000001</v>
      </c>
      <c r="G56">
        <v>8.7509809999999995</v>
      </c>
      <c r="H56">
        <v>0</v>
      </c>
      <c r="I56">
        <v>48.847969999999997</v>
      </c>
      <c r="J56">
        <v>1.129556</v>
      </c>
      <c r="K56">
        <v>16.16789</v>
      </c>
      <c r="L56">
        <v>1.6458519999999999E-3</v>
      </c>
      <c r="M56">
        <v>4.6891480000000003</v>
      </c>
      <c r="N56">
        <v>2.8134239999999999</v>
      </c>
      <c r="O56">
        <v>36.791060000000002</v>
      </c>
      <c r="P56">
        <v>1123.7539999999999</v>
      </c>
      <c r="Q56">
        <v>1294.0820000000001</v>
      </c>
      <c r="R56">
        <v>1533.8</v>
      </c>
      <c r="S56">
        <v>339.52100000000002</v>
      </c>
      <c r="T56">
        <v>4.4774890000000003</v>
      </c>
      <c r="U56">
        <v>0.22555420000000001</v>
      </c>
      <c r="V56">
        <v>4299.2049999999999</v>
      </c>
      <c r="W56">
        <v>1.3167120000000001</v>
      </c>
      <c r="X56">
        <v>4.7462369999999998</v>
      </c>
      <c r="Y56">
        <v>1.2085360000000001</v>
      </c>
      <c r="Z56">
        <v>1.1436820000000001</v>
      </c>
      <c r="AA56">
        <v>-3.1100269999999999E-2</v>
      </c>
      <c r="AB56">
        <v>4.4883359999999997E-2</v>
      </c>
      <c r="AC56">
        <v>5.615055E-2</v>
      </c>
      <c r="AD56">
        <v>5.3442150000000001E-2</v>
      </c>
      <c r="AE56">
        <v>0</v>
      </c>
      <c r="AF56">
        <v>1.9229679999999999E-3</v>
      </c>
      <c r="AG56">
        <v>0.9639778</v>
      </c>
      <c r="AH56" t="s">
        <v>170</v>
      </c>
    </row>
    <row r="57" spans="1:34" x14ac:dyDescent="0.35">
      <c r="A57" s="6">
        <v>0.17222222222222225</v>
      </c>
      <c r="B57">
        <v>3389.027</v>
      </c>
      <c r="C57">
        <v>16235.91</v>
      </c>
      <c r="D57">
        <v>0</v>
      </c>
      <c r="E57">
        <v>18.739609999999999</v>
      </c>
      <c r="F57">
        <v>0.33508939999999998</v>
      </c>
      <c r="G57">
        <v>8.8991489999999995</v>
      </c>
      <c r="H57">
        <v>0</v>
      </c>
      <c r="I57">
        <v>48.954770000000003</v>
      </c>
      <c r="J57">
        <v>1.1115390000000001</v>
      </c>
      <c r="K57">
        <v>16.670999999999999</v>
      </c>
      <c r="L57">
        <v>1.560491E-3</v>
      </c>
      <c r="M57">
        <v>4.5792970000000004</v>
      </c>
      <c r="N57">
        <v>2.7874780000000001</v>
      </c>
      <c r="O57">
        <v>37.326149999999998</v>
      </c>
      <c r="P57">
        <v>1178.4780000000001</v>
      </c>
      <c r="Q57">
        <v>1278.481</v>
      </c>
      <c r="R57">
        <v>1523.308</v>
      </c>
      <c r="S57">
        <v>337.45650000000001</v>
      </c>
      <c r="T57">
        <v>4.3158560000000001</v>
      </c>
      <c r="U57">
        <v>0.23191239999999999</v>
      </c>
      <c r="V57">
        <v>4541.8109999999997</v>
      </c>
      <c r="W57">
        <v>1.340152</v>
      </c>
      <c r="X57">
        <v>4.7907299999999999</v>
      </c>
      <c r="Y57">
        <v>1.318748</v>
      </c>
      <c r="Z57">
        <v>1.1532469999999999</v>
      </c>
      <c r="AA57">
        <v>-3.757858E-2</v>
      </c>
      <c r="AB57">
        <v>4.7193180000000001E-2</v>
      </c>
      <c r="AC57">
        <v>5.9128460000000001E-2</v>
      </c>
      <c r="AD57">
        <v>5.6207029999999998E-2</v>
      </c>
      <c r="AE57">
        <v>0</v>
      </c>
      <c r="AF57">
        <v>2.8770390000000001E-3</v>
      </c>
      <c r="AG57">
        <v>0.96055849999999998</v>
      </c>
      <c r="AH57" t="s">
        <v>170</v>
      </c>
    </row>
    <row r="58" spans="1:34" x14ac:dyDescent="0.35">
      <c r="A58" s="6">
        <v>0.17291666666666669</v>
      </c>
      <c r="B58">
        <v>3501.6039999999998</v>
      </c>
      <c r="C58">
        <v>17006.09</v>
      </c>
      <c r="D58">
        <v>0</v>
      </c>
      <c r="E58">
        <v>18.682580000000002</v>
      </c>
      <c r="F58">
        <v>0.3378775</v>
      </c>
      <c r="G58">
        <v>9.1463859999999997</v>
      </c>
      <c r="H58">
        <v>0</v>
      </c>
      <c r="I58">
        <v>49.504910000000002</v>
      </c>
      <c r="J58">
        <v>1.104695</v>
      </c>
      <c r="K58">
        <v>17.45919</v>
      </c>
      <c r="L58">
        <v>1.4958389999999999E-3</v>
      </c>
      <c r="M58">
        <v>4.4416460000000004</v>
      </c>
      <c r="N58">
        <v>2.7899609999999999</v>
      </c>
      <c r="O58">
        <v>38.193280000000001</v>
      </c>
      <c r="P58">
        <v>1216.8800000000001</v>
      </c>
      <c r="Q58">
        <v>1300.402</v>
      </c>
      <c r="R58">
        <v>1548.742</v>
      </c>
      <c r="S58">
        <v>338.94330000000002</v>
      </c>
      <c r="T58">
        <v>4.2733169999999996</v>
      </c>
      <c r="U58">
        <v>0.234677</v>
      </c>
      <c r="V58">
        <v>4790.08</v>
      </c>
      <c r="W58">
        <v>1.3679669999999999</v>
      </c>
      <c r="X58">
        <v>4.8566570000000002</v>
      </c>
      <c r="Y58">
        <v>1.3937539999999999</v>
      </c>
      <c r="Z58">
        <v>1.152299</v>
      </c>
      <c r="AA58">
        <v>-1.1309390000000001E-2</v>
      </c>
      <c r="AB58">
        <v>4.7007559999999997E-2</v>
      </c>
      <c r="AC58">
        <v>5.9190769999999997E-2</v>
      </c>
      <c r="AD58">
        <v>5.6191280000000003E-2</v>
      </c>
      <c r="AE58">
        <v>0</v>
      </c>
      <c r="AF58">
        <v>5.8789300000000001E-3</v>
      </c>
      <c r="AG58">
        <v>0.94543929999999998</v>
      </c>
      <c r="AH58" t="s">
        <v>170</v>
      </c>
    </row>
    <row r="59" spans="1:34" x14ac:dyDescent="0.35">
      <c r="A59" s="6">
        <v>0.17361111111111113</v>
      </c>
      <c r="B59">
        <v>3379.1709999999998</v>
      </c>
      <c r="C59">
        <v>16225.52</v>
      </c>
      <c r="D59">
        <v>0</v>
      </c>
      <c r="E59">
        <v>18.800270000000001</v>
      </c>
      <c r="F59">
        <v>0.34217930000000002</v>
      </c>
      <c r="G59">
        <v>8.9623349999999995</v>
      </c>
      <c r="H59">
        <v>0</v>
      </c>
      <c r="I59">
        <v>49.06718</v>
      </c>
      <c r="J59">
        <v>1.1253660000000001</v>
      </c>
      <c r="K59">
        <v>16.70795</v>
      </c>
      <c r="L59">
        <v>1.5671940000000001E-3</v>
      </c>
      <c r="M59">
        <v>4.5520670000000001</v>
      </c>
      <c r="N59">
        <v>2.805275</v>
      </c>
      <c r="O59">
        <v>37.838459999999998</v>
      </c>
      <c r="P59">
        <v>1166.739</v>
      </c>
      <c r="Q59">
        <v>1297.42</v>
      </c>
      <c r="R59">
        <v>1537.7809999999999</v>
      </c>
      <c r="S59">
        <v>336.44779999999997</v>
      </c>
      <c r="T59">
        <v>4.1631049999999998</v>
      </c>
      <c r="U59">
        <v>0.23115830000000001</v>
      </c>
      <c r="V59">
        <v>4560.1459999999997</v>
      </c>
      <c r="W59">
        <v>1.3494870000000001</v>
      </c>
      <c r="X59">
        <v>4.8016259999999997</v>
      </c>
      <c r="Y59">
        <v>1.3298160000000001</v>
      </c>
      <c r="Z59">
        <v>1.1608449999999999</v>
      </c>
      <c r="AA59">
        <v>-3.7896289999999999E-2</v>
      </c>
      <c r="AB59">
        <v>4.7754539999999998E-2</v>
      </c>
      <c r="AC59">
        <v>5.9763089999999998E-2</v>
      </c>
      <c r="AD59">
        <v>5.6834389999999999E-2</v>
      </c>
      <c r="AE59">
        <v>0</v>
      </c>
      <c r="AF59">
        <v>2.8876000000000001E-3</v>
      </c>
      <c r="AG59">
        <v>0.96051679999999995</v>
      </c>
      <c r="AH59" t="s">
        <v>170</v>
      </c>
    </row>
    <row r="60" spans="1:34" x14ac:dyDescent="0.35">
      <c r="A60" s="6">
        <v>0.17430555555555557</v>
      </c>
      <c r="B60">
        <v>3499.0120000000002</v>
      </c>
      <c r="C60">
        <v>17022.87</v>
      </c>
      <c r="D60">
        <v>0</v>
      </c>
      <c r="E60">
        <v>18.766470000000002</v>
      </c>
      <c r="F60">
        <v>0.3411593</v>
      </c>
      <c r="G60">
        <v>9.2032469999999993</v>
      </c>
      <c r="H60">
        <v>0</v>
      </c>
      <c r="I60">
        <v>49.565559999999998</v>
      </c>
      <c r="J60">
        <v>1.1081570000000001</v>
      </c>
      <c r="K60">
        <v>17.50478</v>
      </c>
      <c r="L60">
        <v>1.496806E-3</v>
      </c>
      <c r="M60">
        <v>4.4217560000000002</v>
      </c>
      <c r="N60">
        <v>2.8045939999999998</v>
      </c>
      <c r="O60">
        <v>38.381149999999998</v>
      </c>
      <c r="P60">
        <v>1209.2190000000001</v>
      </c>
      <c r="Q60">
        <v>1317.1469999999999</v>
      </c>
      <c r="R60">
        <v>1562.1479999999999</v>
      </c>
      <c r="S60">
        <v>337.58679999999998</v>
      </c>
      <c r="T60">
        <v>4.1490390000000001</v>
      </c>
      <c r="U60">
        <v>0.23382900000000001</v>
      </c>
      <c r="V60">
        <v>4819.3239999999996</v>
      </c>
      <c r="W60">
        <v>1.3773390000000001</v>
      </c>
      <c r="X60">
        <v>4.8650510000000002</v>
      </c>
      <c r="Y60">
        <v>1.4024300000000001</v>
      </c>
      <c r="Z60">
        <v>1.1586920000000001</v>
      </c>
      <c r="AA60">
        <v>-1.195014E-2</v>
      </c>
      <c r="AB60">
        <v>4.7564620000000002E-2</v>
      </c>
      <c r="AC60">
        <v>5.980796E-2</v>
      </c>
      <c r="AD60">
        <v>5.6805380000000003E-2</v>
      </c>
      <c r="AE60">
        <v>0</v>
      </c>
      <c r="AF60">
        <v>5.8344699999999996E-3</v>
      </c>
      <c r="AG60">
        <v>0.94570799999999999</v>
      </c>
      <c r="AH60" t="s">
        <v>170</v>
      </c>
    </row>
    <row r="61" spans="1:34" x14ac:dyDescent="0.35">
      <c r="A61" s="6">
        <v>0.17500000000000002</v>
      </c>
      <c r="B61">
        <v>3379.7260000000001</v>
      </c>
      <c r="C61">
        <v>16255.33</v>
      </c>
      <c r="D61">
        <v>0</v>
      </c>
      <c r="E61">
        <v>18.892969999999998</v>
      </c>
      <c r="F61">
        <v>0.34355269999999999</v>
      </c>
      <c r="G61">
        <v>9.0263410000000004</v>
      </c>
      <c r="H61">
        <v>0</v>
      </c>
      <c r="I61">
        <v>49.134520000000002</v>
      </c>
      <c r="J61">
        <v>1.12497</v>
      </c>
      <c r="K61">
        <v>16.767759999999999</v>
      </c>
      <c r="L61">
        <v>1.5661570000000001E-3</v>
      </c>
      <c r="M61">
        <v>4.5371410000000001</v>
      </c>
      <c r="N61">
        <v>2.81996</v>
      </c>
      <c r="O61">
        <v>37.85633</v>
      </c>
      <c r="P61">
        <v>1160.645</v>
      </c>
      <c r="Q61">
        <v>1312.434</v>
      </c>
      <c r="R61">
        <v>1549.9010000000001</v>
      </c>
      <c r="S61">
        <v>334.73410000000001</v>
      </c>
      <c r="T61">
        <v>4.0547079999999998</v>
      </c>
      <c r="U61">
        <v>0.2303751</v>
      </c>
      <c r="V61">
        <v>4594.2209999999995</v>
      </c>
      <c r="W61">
        <v>1.3593470000000001</v>
      </c>
      <c r="X61">
        <v>4.8096589999999999</v>
      </c>
      <c r="Y61">
        <v>1.3381890000000001</v>
      </c>
      <c r="Z61">
        <v>1.1664099999999999</v>
      </c>
      <c r="AA61">
        <v>-3.8165089999999999E-2</v>
      </c>
      <c r="AB61">
        <v>4.8324190000000003E-2</v>
      </c>
      <c r="AC61">
        <v>6.0400410000000002E-2</v>
      </c>
      <c r="AD61">
        <v>5.7466570000000002E-2</v>
      </c>
      <c r="AE61">
        <v>0</v>
      </c>
      <c r="AF61">
        <v>2.9071650000000002E-3</v>
      </c>
      <c r="AG61">
        <v>0.96043900000000004</v>
      </c>
      <c r="AH61" t="s">
        <v>170</v>
      </c>
    </row>
    <row r="62" spans="1:34" x14ac:dyDescent="0.35">
      <c r="A62" s="6">
        <v>0.20902777777777778</v>
      </c>
      <c r="B62">
        <v>3279.76</v>
      </c>
      <c r="C62">
        <v>15622.91</v>
      </c>
      <c r="D62">
        <v>0</v>
      </c>
      <c r="E62">
        <v>19.036850000000001</v>
      </c>
      <c r="F62">
        <v>0.34045540000000002</v>
      </c>
      <c r="G62">
        <v>9.0249469999999992</v>
      </c>
      <c r="H62">
        <v>0</v>
      </c>
      <c r="I62">
        <v>49.035240000000002</v>
      </c>
      <c r="J62">
        <v>1.131183</v>
      </c>
      <c r="K62">
        <v>16.272310000000001</v>
      </c>
      <c r="L62">
        <v>1.625205E-3</v>
      </c>
      <c r="M62">
        <v>4.5894880000000002</v>
      </c>
      <c r="N62">
        <v>2.8529589999999998</v>
      </c>
      <c r="O62">
        <v>36.921500000000002</v>
      </c>
      <c r="P62">
        <v>1112.6780000000001</v>
      </c>
      <c r="Q62">
        <v>1312.491</v>
      </c>
      <c r="R62">
        <v>1542.461</v>
      </c>
      <c r="S62">
        <v>327.37569999999999</v>
      </c>
      <c r="T62">
        <v>3.890107</v>
      </c>
      <c r="U62">
        <v>0.2251793</v>
      </c>
      <c r="V62">
        <v>4437.2579999999998</v>
      </c>
      <c r="W62">
        <v>1.352921</v>
      </c>
      <c r="X62">
        <v>4.7634290000000004</v>
      </c>
      <c r="Y62">
        <v>1.2350000000000001</v>
      </c>
      <c r="Z62">
        <v>1.1825369999999999</v>
      </c>
      <c r="AA62">
        <v>-3.1699739999999997E-2</v>
      </c>
      <c r="AB62">
        <v>4.6453210000000002E-2</v>
      </c>
      <c r="AC62">
        <v>5.8025670000000001E-2</v>
      </c>
      <c r="AD62">
        <v>5.5262520000000002E-2</v>
      </c>
      <c r="AE62">
        <v>0</v>
      </c>
      <c r="AF62">
        <v>1.9640259999999998E-3</v>
      </c>
      <c r="AG62">
        <v>0.96384550000000002</v>
      </c>
      <c r="AH62" t="s">
        <v>170</v>
      </c>
    </row>
    <row r="63" spans="1:34" x14ac:dyDescent="0.35">
      <c r="A63" s="6">
        <v>0.20972222222222223</v>
      </c>
      <c r="B63">
        <v>3301.6489999999999</v>
      </c>
      <c r="C63">
        <v>15723.75</v>
      </c>
      <c r="D63">
        <v>0</v>
      </c>
      <c r="E63">
        <v>19.157509999999998</v>
      </c>
      <c r="F63">
        <v>0.33887509999999998</v>
      </c>
      <c r="G63">
        <v>9.1050649999999997</v>
      </c>
      <c r="H63">
        <v>0</v>
      </c>
      <c r="I63">
        <v>49.013590000000001</v>
      </c>
      <c r="J63">
        <v>1.116776</v>
      </c>
      <c r="K63">
        <v>16.300899999999999</v>
      </c>
      <c r="L63">
        <v>1.6043349999999999E-3</v>
      </c>
      <c r="M63">
        <v>4.5579929999999997</v>
      </c>
      <c r="N63">
        <v>2.8510840000000002</v>
      </c>
      <c r="O63">
        <v>36.506860000000003</v>
      </c>
      <c r="P63">
        <v>1121.5260000000001</v>
      </c>
      <c r="Q63">
        <v>1292.088</v>
      </c>
      <c r="R63">
        <v>1521.962</v>
      </c>
      <c r="S63">
        <v>320.67180000000002</v>
      </c>
      <c r="T63">
        <v>3.7429359999999998</v>
      </c>
      <c r="U63">
        <v>0.2261051</v>
      </c>
      <c r="V63">
        <v>4497.2219999999998</v>
      </c>
      <c r="W63">
        <v>1.362114</v>
      </c>
      <c r="X63">
        <v>4.7623930000000003</v>
      </c>
      <c r="Y63">
        <v>1.2451829999999999</v>
      </c>
      <c r="Z63">
        <v>1.196347</v>
      </c>
      <c r="AA63">
        <v>-3.1590090000000001E-2</v>
      </c>
      <c r="AB63">
        <v>4.6722909999999999E-2</v>
      </c>
      <c r="AC63">
        <v>5.8404629999999999E-2</v>
      </c>
      <c r="AD63">
        <v>5.5611470000000003E-2</v>
      </c>
      <c r="AE63">
        <v>0</v>
      </c>
      <c r="AF63">
        <v>1.9836810000000002E-3</v>
      </c>
      <c r="AG63">
        <v>0.96378169999999996</v>
      </c>
      <c r="AH63" t="s">
        <v>170</v>
      </c>
    </row>
    <row r="64" spans="1:34" x14ac:dyDescent="0.35">
      <c r="A64" s="6">
        <v>0.21041666666666667</v>
      </c>
      <c r="B64">
        <v>3314.5659999999998</v>
      </c>
      <c r="C64">
        <v>15781.6</v>
      </c>
      <c r="D64">
        <v>0</v>
      </c>
      <c r="E64">
        <v>19.315709999999999</v>
      </c>
      <c r="F64">
        <v>0.33362940000000002</v>
      </c>
      <c r="G64">
        <v>9.1810200000000002</v>
      </c>
      <c r="H64">
        <v>0</v>
      </c>
      <c r="I64">
        <v>48.957410000000003</v>
      </c>
      <c r="J64">
        <v>1.0958950000000001</v>
      </c>
      <c r="K64">
        <v>16.327909999999999</v>
      </c>
      <c r="L64">
        <v>1.5930370000000001E-3</v>
      </c>
      <c r="M64">
        <v>4.5394019999999999</v>
      </c>
      <c r="N64">
        <v>2.851966</v>
      </c>
      <c r="O64">
        <v>35.634509999999999</v>
      </c>
      <c r="P64">
        <v>1126.569</v>
      </c>
      <c r="Q64">
        <v>1273.07</v>
      </c>
      <c r="R64">
        <v>1502.3140000000001</v>
      </c>
      <c r="S64">
        <v>310.1721</v>
      </c>
      <c r="T64">
        <v>3.545172</v>
      </c>
      <c r="U64">
        <v>0.22669619999999999</v>
      </c>
      <c r="V64">
        <v>4549.8909999999996</v>
      </c>
      <c r="W64">
        <v>1.3726959999999999</v>
      </c>
      <c r="X64">
        <v>4.7612860000000001</v>
      </c>
      <c r="Y64">
        <v>1.259843</v>
      </c>
      <c r="Z64">
        <v>1.216774</v>
      </c>
      <c r="AA64">
        <v>-3.1500790000000001E-2</v>
      </c>
      <c r="AB64">
        <v>4.7021199999999999E-2</v>
      </c>
      <c r="AC64">
        <v>5.8806079999999997E-2</v>
      </c>
      <c r="AD64">
        <v>5.5985229999999997E-2</v>
      </c>
      <c r="AE64">
        <v>0</v>
      </c>
      <c r="AF64">
        <v>2.0091480000000001E-3</v>
      </c>
      <c r="AG64">
        <v>0.96369850000000001</v>
      </c>
      <c r="AH64" t="s">
        <v>170</v>
      </c>
    </row>
    <row r="65" spans="1:34" x14ac:dyDescent="0.35">
      <c r="A65" s="6">
        <v>0.21111111111111111</v>
      </c>
      <c r="B65">
        <v>3321.2080000000001</v>
      </c>
      <c r="C65">
        <v>15818.2</v>
      </c>
      <c r="D65">
        <v>0</v>
      </c>
      <c r="E65">
        <v>19.422000000000001</v>
      </c>
      <c r="F65">
        <v>0.33774720000000003</v>
      </c>
      <c r="G65">
        <v>9.2440320000000007</v>
      </c>
      <c r="H65">
        <v>0</v>
      </c>
      <c r="I65">
        <v>48.93477</v>
      </c>
      <c r="J65">
        <v>1.095426</v>
      </c>
      <c r="K65">
        <v>16.34572</v>
      </c>
      <c r="L65">
        <v>1.5869300000000001E-3</v>
      </c>
      <c r="M65">
        <v>4.5046720000000002</v>
      </c>
      <c r="N65">
        <v>2.8539819999999998</v>
      </c>
      <c r="O65">
        <v>35.451599999999999</v>
      </c>
      <c r="P65">
        <v>1128.259</v>
      </c>
      <c r="Q65">
        <v>1237.8579999999999</v>
      </c>
      <c r="R65">
        <v>1466.1859999999999</v>
      </c>
      <c r="S65">
        <v>300.666</v>
      </c>
      <c r="T65">
        <v>3.4782190000000002</v>
      </c>
      <c r="U65">
        <v>0.2270277</v>
      </c>
      <c r="V65">
        <v>4587.875</v>
      </c>
      <c r="W65">
        <v>1.3813869999999999</v>
      </c>
      <c r="X65">
        <v>4.7627839999999999</v>
      </c>
      <c r="Y65">
        <v>1.297428</v>
      </c>
      <c r="Z65">
        <v>1.235198</v>
      </c>
      <c r="AA65">
        <v>-2.8379100000000001E-2</v>
      </c>
      <c r="AB65">
        <v>4.7348639999999997E-2</v>
      </c>
      <c r="AC65">
        <v>5.9212679999999997E-2</v>
      </c>
      <c r="AD65">
        <v>5.6372140000000001E-2</v>
      </c>
      <c r="AE65">
        <v>0</v>
      </c>
      <c r="AF65">
        <v>2.4060430000000001E-3</v>
      </c>
      <c r="AG65">
        <v>0.96233579999999996</v>
      </c>
      <c r="AH65" t="s">
        <v>170</v>
      </c>
    </row>
    <row r="66" spans="1:34" x14ac:dyDescent="0.35">
      <c r="A66" s="6">
        <v>0.21180555555555555</v>
      </c>
      <c r="B66">
        <v>3329.2469999999998</v>
      </c>
      <c r="C66">
        <v>15914.97</v>
      </c>
      <c r="D66">
        <v>0</v>
      </c>
      <c r="E66">
        <v>19.385899999999999</v>
      </c>
      <c r="F66">
        <v>0.34510059999999998</v>
      </c>
      <c r="G66">
        <v>9.2580950000000009</v>
      </c>
      <c r="H66">
        <v>0</v>
      </c>
      <c r="I66">
        <v>49.001989999999999</v>
      </c>
      <c r="J66">
        <v>1.1240950000000001</v>
      </c>
      <c r="K66">
        <v>16.439620000000001</v>
      </c>
      <c r="L66">
        <v>1.5802069999999999E-3</v>
      </c>
      <c r="M66">
        <v>4.4623720000000002</v>
      </c>
      <c r="N66">
        <v>2.8561619999999999</v>
      </c>
      <c r="O66">
        <v>36.248530000000002</v>
      </c>
      <c r="P66">
        <v>1129.3879999999999</v>
      </c>
      <c r="Q66">
        <v>1216.06</v>
      </c>
      <c r="R66">
        <v>1444.4559999999999</v>
      </c>
      <c r="S66">
        <v>295.60879999999997</v>
      </c>
      <c r="T66">
        <v>3.711106</v>
      </c>
      <c r="U66">
        <v>0.2269129</v>
      </c>
      <c r="V66">
        <v>4613.6059999999998</v>
      </c>
      <c r="W66">
        <v>1.3857809999999999</v>
      </c>
      <c r="X66">
        <v>4.7803519999999997</v>
      </c>
      <c r="Y66">
        <v>1.3715999999999999</v>
      </c>
      <c r="Z66">
        <v>1.245201</v>
      </c>
      <c r="AA66">
        <v>-1.8379659999999999E-2</v>
      </c>
      <c r="AB66">
        <v>4.7691949999999997E-2</v>
      </c>
      <c r="AC66">
        <v>5.9583919999999999E-2</v>
      </c>
      <c r="AD66">
        <v>5.6741310000000003E-2</v>
      </c>
      <c r="AE66">
        <v>0</v>
      </c>
      <c r="AF66">
        <v>3.5677669999999999E-3</v>
      </c>
      <c r="AG66">
        <v>0.95764709999999997</v>
      </c>
      <c r="AH66" t="s">
        <v>170</v>
      </c>
    </row>
    <row r="67" spans="1:34" x14ac:dyDescent="0.35">
      <c r="A67" s="6">
        <v>0.21249999999999999</v>
      </c>
      <c r="B67">
        <v>3507.61</v>
      </c>
      <c r="C67">
        <v>17139.64</v>
      </c>
      <c r="D67">
        <v>0</v>
      </c>
      <c r="E67">
        <v>19.13505</v>
      </c>
      <c r="F67">
        <v>0.34117500000000001</v>
      </c>
      <c r="G67">
        <v>9.4099330000000005</v>
      </c>
      <c r="H67">
        <v>0</v>
      </c>
      <c r="I67">
        <v>49.272379999999998</v>
      </c>
      <c r="J67">
        <v>1.0818540000000001</v>
      </c>
      <c r="K67">
        <v>17.530249999999999</v>
      </c>
      <c r="L67">
        <v>1.480625E-3</v>
      </c>
      <c r="M67">
        <v>4.2753540000000001</v>
      </c>
      <c r="N67">
        <v>2.8163779999999998</v>
      </c>
      <c r="O67">
        <v>37.534439999999996</v>
      </c>
      <c r="P67">
        <v>1207.8989999999999</v>
      </c>
      <c r="Q67">
        <v>1200.56</v>
      </c>
      <c r="R67">
        <v>1440.4960000000001</v>
      </c>
      <c r="S67">
        <v>298.83890000000002</v>
      </c>
      <c r="T67">
        <v>3.5513219999999999</v>
      </c>
      <c r="U67">
        <v>0.23319590000000001</v>
      </c>
      <c r="V67">
        <v>4950.982</v>
      </c>
      <c r="W67">
        <v>1.4114979999999999</v>
      </c>
      <c r="X67">
        <v>4.8864150000000004</v>
      </c>
      <c r="Y67">
        <v>1.419103</v>
      </c>
      <c r="Z67">
        <v>1.232993</v>
      </c>
      <c r="AA67">
        <v>-1.481669E-2</v>
      </c>
      <c r="AB67">
        <v>4.9104080000000001E-2</v>
      </c>
      <c r="AC67">
        <v>6.149516E-2</v>
      </c>
      <c r="AD67">
        <v>5.8473909999999997E-2</v>
      </c>
      <c r="AE67">
        <v>0</v>
      </c>
      <c r="AF67">
        <v>5.1532330000000001E-3</v>
      </c>
      <c r="AG67">
        <v>0.94966329999999999</v>
      </c>
      <c r="AH67" t="s">
        <v>170</v>
      </c>
    </row>
    <row r="68" spans="1:34" x14ac:dyDescent="0.35">
      <c r="A68" s="6">
        <v>0.21319444444444444</v>
      </c>
      <c r="B68">
        <v>3594.2280000000001</v>
      </c>
      <c r="C68">
        <v>17979.05</v>
      </c>
      <c r="D68">
        <v>0</v>
      </c>
      <c r="E68">
        <v>18.916609999999999</v>
      </c>
      <c r="F68">
        <v>0.3311925</v>
      </c>
      <c r="G68">
        <v>9.5785280000000004</v>
      </c>
      <c r="H68">
        <v>0</v>
      </c>
      <c r="I68">
        <v>50.836190000000002</v>
      </c>
      <c r="J68">
        <v>1.0840799999999999</v>
      </c>
      <c r="K68">
        <v>18.4209</v>
      </c>
      <c r="L68">
        <v>1.4547410000000001E-3</v>
      </c>
      <c r="M68">
        <v>4.6008810000000002</v>
      </c>
      <c r="N68">
        <v>2.8986960000000002</v>
      </c>
      <c r="O68">
        <v>37.858460000000001</v>
      </c>
      <c r="P68">
        <v>1202.088</v>
      </c>
      <c r="Q68">
        <v>1627.577</v>
      </c>
      <c r="R68">
        <v>1866.0170000000001</v>
      </c>
      <c r="S68">
        <v>293.41899999999998</v>
      </c>
      <c r="T68">
        <v>3.6437930000000001</v>
      </c>
      <c r="U68">
        <v>0.23332140000000001</v>
      </c>
      <c r="V68">
        <v>5182.701</v>
      </c>
      <c r="W68">
        <v>1.441951</v>
      </c>
      <c r="X68">
        <v>5.0022010000000003</v>
      </c>
      <c r="Y68">
        <v>1.5927979999999999</v>
      </c>
      <c r="Z68">
        <v>1.199398</v>
      </c>
      <c r="AA68">
        <v>-3.5067729999999998E-2</v>
      </c>
      <c r="AB68">
        <v>4.9488009999999999E-2</v>
      </c>
      <c r="AC68">
        <v>6.1936810000000002E-2</v>
      </c>
      <c r="AD68">
        <v>5.8913710000000001E-2</v>
      </c>
      <c r="AE68">
        <v>0</v>
      </c>
      <c r="AF68">
        <v>7.5659789999999996E-3</v>
      </c>
      <c r="AG68">
        <v>0.93434629999999996</v>
      </c>
      <c r="AH68" t="s">
        <v>170</v>
      </c>
    </row>
    <row r="69" spans="1:34" x14ac:dyDescent="0.35">
      <c r="A69" s="6">
        <v>0.21388888888888891</v>
      </c>
      <c r="B69">
        <v>3594.337</v>
      </c>
      <c r="C69">
        <v>18104.240000000002</v>
      </c>
      <c r="D69">
        <v>0</v>
      </c>
      <c r="E69">
        <v>18.377590000000001</v>
      </c>
      <c r="F69">
        <v>0.33321600000000001</v>
      </c>
      <c r="G69">
        <v>9.5921570000000003</v>
      </c>
      <c r="H69">
        <v>0</v>
      </c>
      <c r="I69">
        <v>51.564869999999999</v>
      </c>
      <c r="J69">
        <v>1.1061540000000001</v>
      </c>
      <c r="K69">
        <v>18.755199999999999</v>
      </c>
      <c r="L69">
        <v>1.479908E-3</v>
      </c>
      <c r="M69">
        <v>4.7077070000000001</v>
      </c>
      <c r="N69">
        <v>2.9139629999999999</v>
      </c>
      <c r="O69">
        <v>38.649189999999997</v>
      </c>
      <c r="P69">
        <v>1194.838</v>
      </c>
      <c r="Q69">
        <v>1457.662</v>
      </c>
      <c r="R69">
        <v>1698.3009999999999</v>
      </c>
      <c r="S69">
        <v>297.97140000000002</v>
      </c>
      <c r="T69">
        <v>3.8154240000000001</v>
      </c>
      <c r="U69">
        <v>0.23204949999999999</v>
      </c>
      <c r="V69">
        <v>5124.0379999999996</v>
      </c>
      <c r="W69">
        <v>1.425586</v>
      </c>
      <c r="X69">
        <v>5.0368789999999999</v>
      </c>
      <c r="Y69">
        <v>1.6249720000000001</v>
      </c>
      <c r="Z69">
        <v>1.1570260000000001</v>
      </c>
      <c r="AA69">
        <v>-4.1100810000000002E-2</v>
      </c>
      <c r="AB69">
        <v>4.9718499999999999E-2</v>
      </c>
      <c r="AC69">
        <v>6.2116900000000003E-2</v>
      </c>
      <c r="AD69">
        <v>5.9119619999999998E-2</v>
      </c>
      <c r="AE69">
        <v>0</v>
      </c>
      <c r="AF69">
        <v>1.046908E-2</v>
      </c>
      <c r="AG69">
        <v>0.91153790000000001</v>
      </c>
      <c r="AH69" t="s">
        <v>170</v>
      </c>
    </row>
    <row r="70" spans="1:34" x14ac:dyDescent="0.35">
      <c r="A70" s="6">
        <v>0.21458333333333335</v>
      </c>
      <c r="B70">
        <v>3558.915</v>
      </c>
      <c r="C70">
        <v>17882.25</v>
      </c>
      <c r="D70">
        <v>0</v>
      </c>
      <c r="E70">
        <v>18.15137</v>
      </c>
      <c r="F70">
        <v>0.33124019999999998</v>
      </c>
      <c r="G70">
        <v>9.521255</v>
      </c>
      <c r="H70">
        <v>0</v>
      </c>
      <c r="I70">
        <v>51.676029999999997</v>
      </c>
      <c r="J70">
        <v>1.1094390000000001</v>
      </c>
      <c r="K70">
        <v>18.559470000000001</v>
      </c>
      <c r="L70">
        <v>1.527477E-3</v>
      </c>
      <c r="M70">
        <v>4.8453150000000003</v>
      </c>
      <c r="N70">
        <v>2.9204219999999999</v>
      </c>
      <c r="O70">
        <v>38.60669</v>
      </c>
      <c r="P70">
        <v>1180.0239999999999</v>
      </c>
      <c r="Q70">
        <v>1391.4780000000001</v>
      </c>
      <c r="R70">
        <v>1631.934</v>
      </c>
      <c r="S70">
        <v>300.36860000000001</v>
      </c>
      <c r="T70">
        <v>3.9145379999999999</v>
      </c>
      <c r="U70">
        <v>0.2309147</v>
      </c>
      <c r="V70">
        <v>5007.7190000000001</v>
      </c>
      <c r="W70">
        <v>1.4070910000000001</v>
      </c>
      <c r="X70">
        <v>5.0246339999999998</v>
      </c>
      <c r="Y70">
        <v>1.5848120000000001</v>
      </c>
      <c r="Z70">
        <v>1.1305069999999999</v>
      </c>
      <c r="AA70">
        <v>-3.2079299999999998E-2</v>
      </c>
      <c r="AB70">
        <v>4.989296E-2</v>
      </c>
      <c r="AC70">
        <v>6.2225889999999999E-2</v>
      </c>
      <c r="AD70">
        <v>5.9255250000000002E-2</v>
      </c>
      <c r="AE70">
        <v>0</v>
      </c>
      <c r="AF70">
        <v>8.0309849999999992E-3</v>
      </c>
      <c r="AG70">
        <v>0.93099419999999999</v>
      </c>
      <c r="AH70" t="s">
        <v>170</v>
      </c>
    </row>
    <row r="71" spans="1:34" x14ac:dyDescent="0.35">
      <c r="A71" s="6">
        <v>0.21527777777777779</v>
      </c>
      <c r="B71">
        <v>3539.6869999999999</v>
      </c>
      <c r="C71">
        <v>17855.57</v>
      </c>
      <c r="D71">
        <v>0</v>
      </c>
      <c r="E71">
        <v>17.856480000000001</v>
      </c>
      <c r="F71">
        <v>0.33591729999999997</v>
      </c>
      <c r="G71">
        <v>9.5351870000000005</v>
      </c>
      <c r="H71">
        <v>0</v>
      </c>
      <c r="I71">
        <v>52.159309999999998</v>
      </c>
      <c r="J71">
        <v>1.141408</v>
      </c>
      <c r="K71">
        <v>18.800160000000002</v>
      </c>
      <c r="L71">
        <v>1.564558E-3</v>
      </c>
      <c r="M71">
        <v>4.9296639999999998</v>
      </c>
      <c r="N71">
        <v>2.9415979999999999</v>
      </c>
      <c r="O71">
        <v>39.521090000000001</v>
      </c>
      <c r="P71">
        <v>1163.8</v>
      </c>
      <c r="Q71">
        <v>1366.193</v>
      </c>
      <c r="R71">
        <v>1605.6890000000001</v>
      </c>
      <c r="S71">
        <v>308.37299999999999</v>
      </c>
      <c r="T71">
        <v>4.0876619999999999</v>
      </c>
      <c r="U71">
        <v>0.2297003</v>
      </c>
      <c r="V71">
        <v>4950.9189999999999</v>
      </c>
      <c r="W71">
        <v>1.3986890000000001</v>
      </c>
      <c r="X71">
        <v>5.0443939999999996</v>
      </c>
      <c r="Y71">
        <v>1.6078479999999999</v>
      </c>
      <c r="Z71">
        <v>1.0988370000000001</v>
      </c>
      <c r="AA71">
        <v>-3.8792430000000003E-2</v>
      </c>
      <c r="AB71">
        <v>5.0014070000000001E-2</v>
      </c>
      <c r="AC71">
        <v>6.227974E-2</v>
      </c>
      <c r="AD71">
        <v>5.9333589999999999E-2</v>
      </c>
      <c r="AE71">
        <v>0</v>
      </c>
      <c r="AF71">
        <v>1.0839339999999999E-2</v>
      </c>
      <c r="AG71">
        <v>0.90832710000000005</v>
      </c>
      <c r="AH71" t="s">
        <v>170</v>
      </c>
    </row>
    <row r="72" spans="1:34" x14ac:dyDescent="0.35">
      <c r="A72" s="6">
        <v>0.21597222222222223</v>
      </c>
      <c r="B72">
        <v>3503.0909999999999</v>
      </c>
      <c r="C72">
        <v>17602.849999999999</v>
      </c>
      <c r="D72">
        <v>0</v>
      </c>
      <c r="E72">
        <v>17.801670000000001</v>
      </c>
      <c r="F72">
        <v>0.3324184</v>
      </c>
      <c r="G72">
        <v>9.4622609999999998</v>
      </c>
      <c r="H72">
        <v>0</v>
      </c>
      <c r="I72">
        <v>52.105060000000002</v>
      </c>
      <c r="J72">
        <v>1.1414010000000001</v>
      </c>
      <c r="K72">
        <v>18.560770000000002</v>
      </c>
      <c r="L72">
        <v>1.611882E-3</v>
      </c>
      <c r="M72">
        <v>5.0476049999999999</v>
      </c>
      <c r="N72">
        <v>2.9490569999999998</v>
      </c>
      <c r="O72">
        <v>39.220179999999999</v>
      </c>
      <c r="P72">
        <v>1148.6479999999999</v>
      </c>
      <c r="Q72">
        <v>1368.008</v>
      </c>
      <c r="R72">
        <v>1606.374</v>
      </c>
      <c r="S72">
        <v>311.6397</v>
      </c>
      <c r="T72">
        <v>4.1730299999999998</v>
      </c>
      <c r="U72">
        <v>0.22879240000000001</v>
      </c>
      <c r="V72">
        <v>4857.7439999999997</v>
      </c>
      <c r="W72">
        <v>1.3867020000000001</v>
      </c>
      <c r="X72">
        <v>5.0249480000000002</v>
      </c>
      <c r="Y72">
        <v>1.5698639999999999</v>
      </c>
      <c r="Z72">
        <v>1.0823640000000001</v>
      </c>
      <c r="AA72">
        <v>-3.016477E-2</v>
      </c>
      <c r="AB72">
        <v>5.008642E-2</v>
      </c>
      <c r="AC72">
        <v>6.228612E-2</v>
      </c>
      <c r="AD72">
        <v>5.9362060000000001E-2</v>
      </c>
      <c r="AE72">
        <v>0</v>
      </c>
      <c r="AF72">
        <v>8.3893570000000001E-3</v>
      </c>
      <c r="AG72">
        <v>0.92832859999999995</v>
      </c>
      <c r="AH72" t="s">
        <v>170</v>
      </c>
    </row>
    <row r="73" spans="1:34" x14ac:dyDescent="0.35">
      <c r="A73" s="6">
        <v>0.21666666666666667</v>
      </c>
      <c r="B73">
        <v>3327.6570000000002</v>
      </c>
      <c r="C73">
        <v>16222.5</v>
      </c>
      <c r="D73">
        <v>0</v>
      </c>
      <c r="E73">
        <v>18.05688</v>
      </c>
      <c r="F73">
        <v>0.3514507</v>
      </c>
      <c r="G73">
        <v>9.1410529999999994</v>
      </c>
      <c r="H73">
        <v>0</v>
      </c>
      <c r="I73">
        <v>50.248939999999997</v>
      </c>
      <c r="J73">
        <v>1.1789179999999999</v>
      </c>
      <c r="K73">
        <v>17.49184</v>
      </c>
      <c r="L73">
        <v>1.72335E-3</v>
      </c>
      <c r="M73">
        <v>4.5723570000000002</v>
      </c>
      <c r="N73">
        <v>2.8608910000000001</v>
      </c>
      <c r="O73">
        <v>39.484499999999997</v>
      </c>
      <c r="P73">
        <v>1123.6690000000001</v>
      </c>
      <c r="Q73">
        <v>1190.318</v>
      </c>
      <c r="R73">
        <v>1425.7260000000001</v>
      </c>
      <c r="S73">
        <v>317.58449999999999</v>
      </c>
      <c r="T73">
        <v>4.1464800000000004</v>
      </c>
      <c r="U73">
        <v>0.22522909999999999</v>
      </c>
      <c r="V73">
        <v>4469.2</v>
      </c>
      <c r="W73">
        <v>1.3430470000000001</v>
      </c>
      <c r="X73">
        <v>4.8750530000000003</v>
      </c>
      <c r="Y73">
        <v>1.368892</v>
      </c>
      <c r="Z73">
        <v>1.095372</v>
      </c>
      <c r="AA73">
        <v>-1.6425780000000001E-2</v>
      </c>
      <c r="AB73">
        <v>5.023006E-2</v>
      </c>
      <c r="AC73">
        <v>6.2305520000000003E-2</v>
      </c>
      <c r="AD73">
        <v>5.9420130000000002E-2</v>
      </c>
      <c r="AE73">
        <v>0</v>
      </c>
      <c r="AF73">
        <v>5.5384570000000001E-3</v>
      </c>
      <c r="AG73">
        <v>0.94746390000000003</v>
      </c>
      <c r="AH73" t="s">
        <v>170</v>
      </c>
    </row>
    <row r="74" spans="1:34" x14ac:dyDescent="0.35">
      <c r="A74" s="6">
        <v>0.25069444444444444</v>
      </c>
      <c r="B74">
        <v>3210.8960000000002</v>
      </c>
      <c r="C74">
        <v>15450.54</v>
      </c>
      <c r="D74">
        <v>0</v>
      </c>
      <c r="E74">
        <v>18.439540000000001</v>
      </c>
      <c r="F74">
        <v>0.35114380000000001</v>
      </c>
      <c r="G74">
        <v>8.9662269999999999</v>
      </c>
      <c r="H74">
        <v>0</v>
      </c>
      <c r="I74">
        <v>49.716569999999997</v>
      </c>
      <c r="J74">
        <v>1.1986540000000001</v>
      </c>
      <c r="K74">
        <v>16.745229999999999</v>
      </c>
      <c r="L74">
        <v>1.803855E-3</v>
      </c>
      <c r="M74">
        <v>4.6886780000000003</v>
      </c>
      <c r="N74">
        <v>2.890647</v>
      </c>
      <c r="O74">
        <v>38.626170000000002</v>
      </c>
      <c r="P74">
        <v>1072.162</v>
      </c>
      <c r="Q74">
        <v>1232.9100000000001</v>
      </c>
      <c r="R74">
        <v>1459.4849999999999</v>
      </c>
      <c r="S74">
        <v>318.435</v>
      </c>
      <c r="T74">
        <v>4.0490159999999999</v>
      </c>
      <c r="U74">
        <v>0.22173100000000001</v>
      </c>
      <c r="V74">
        <v>4288.5929999999998</v>
      </c>
      <c r="W74">
        <v>1.335637</v>
      </c>
      <c r="X74">
        <v>4.811909</v>
      </c>
      <c r="Y74">
        <v>1.320163</v>
      </c>
      <c r="Z74">
        <v>1.1156550000000001</v>
      </c>
      <c r="AA74">
        <v>-4.0582359999999998E-2</v>
      </c>
      <c r="AB74">
        <v>5.0717190000000002E-2</v>
      </c>
      <c r="AC74">
        <v>6.2568499999999999E-2</v>
      </c>
      <c r="AD74">
        <v>5.9758760000000001E-2</v>
      </c>
      <c r="AE74">
        <v>0</v>
      </c>
      <c r="AF74">
        <v>2.9939279999999999E-3</v>
      </c>
      <c r="AG74">
        <v>0.96009109999999998</v>
      </c>
      <c r="AH74" t="s">
        <v>170</v>
      </c>
    </row>
    <row r="75" spans="1:34" x14ac:dyDescent="0.35">
      <c r="A75" s="6">
        <v>0.25138888888888888</v>
      </c>
      <c r="B75">
        <v>3120.8110000000001</v>
      </c>
      <c r="C75">
        <v>14849.46</v>
      </c>
      <c r="D75">
        <v>0</v>
      </c>
      <c r="E75">
        <v>18.700430000000001</v>
      </c>
      <c r="F75">
        <v>0.3481919</v>
      </c>
      <c r="G75">
        <v>8.9588140000000003</v>
      </c>
      <c r="H75">
        <v>0</v>
      </c>
      <c r="I75">
        <v>49.549300000000002</v>
      </c>
      <c r="J75">
        <v>1.2078390000000001</v>
      </c>
      <c r="K75">
        <v>16.194179999999999</v>
      </c>
      <c r="L75">
        <v>1.862552E-3</v>
      </c>
      <c r="M75">
        <v>4.7417439999999997</v>
      </c>
      <c r="N75">
        <v>2.9276390000000001</v>
      </c>
      <c r="O75">
        <v>37.513030000000001</v>
      </c>
      <c r="P75">
        <v>1028.4690000000001</v>
      </c>
      <c r="Q75">
        <v>1259.9760000000001</v>
      </c>
      <c r="R75">
        <v>1479.0650000000001</v>
      </c>
      <c r="S75">
        <v>313.65199999999999</v>
      </c>
      <c r="T75">
        <v>3.9759570000000002</v>
      </c>
      <c r="U75">
        <v>0.21699209999999999</v>
      </c>
      <c r="V75">
        <v>4158.9520000000002</v>
      </c>
      <c r="W75">
        <v>1.332651</v>
      </c>
      <c r="X75">
        <v>4.7582040000000001</v>
      </c>
      <c r="Y75">
        <v>1.2429460000000001</v>
      </c>
      <c r="Z75">
        <v>1.1428940000000001</v>
      </c>
      <c r="AA75">
        <v>-3.0631220000000001E-2</v>
      </c>
      <c r="AB75">
        <v>4.8516740000000003E-2</v>
      </c>
      <c r="AC75">
        <v>5.9858000000000001E-2</v>
      </c>
      <c r="AD75">
        <v>5.7202629999999997E-2</v>
      </c>
      <c r="AE75">
        <v>0</v>
      </c>
      <c r="AF75">
        <v>2.3552590000000002E-3</v>
      </c>
      <c r="AG75">
        <v>0.96251710000000001</v>
      </c>
      <c r="AH75" t="s">
        <v>170</v>
      </c>
    </row>
    <row r="76" spans="1:34" x14ac:dyDescent="0.35">
      <c r="A76" s="6">
        <v>0.25208333333333333</v>
      </c>
      <c r="B76">
        <v>3155.1010000000001</v>
      </c>
      <c r="C76">
        <v>15050.97</v>
      </c>
      <c r="D76">
        <v>0</v>
      </c>
      <c r="E76">
        <v>18.837230000000002</v>
      </c>
      <c r="F76">
        <v>0.34633930000000002</v>
      </c>
      <c r="G76">
        <v>9.0151690000000002</v>
      </c>
      <c r="H76">
        <v>0</v>
      </c>
      <c r="I76">
        <v>49.495449999999998</v>
      </c>
      <c r="J76">
        <v>1.199981</v>
      </c>
      <c r="K76">
        <v>16.28922</v>
      </c>
      <c r="L76">
        <v>1.8190249999999999E-3</v>
      </c>
      <c r="M76">
        <v>4.7066970000000001</v>
      </c>
      <c r="N76">
        <v>2.9217390000000001</v>
      </c>
      <c r="O76">
        <v>37.155900000000003</v>
      </c>
      <c r="P76">
        <v>1042.7149999999999</v>
      </c>
      <c r="Q76">
        <v>1263.6179999999999</v>
      </c>
      <c r="R76">
        <v>1483.855</v>
      </c>
      <c r="S76">
        <v>308.54820000000001</v>
      </c>
      <c r="T76">
        <v>4.1004329999999998</v>
      </c>
      <c r="U76">
        <v>0.21846270000000001</v>
      </c>
      <c r="V76">
        <v>4244.183</v>
      </c>
      <c r="W76">
        <v>1.345181</v>
      </c>
      <c r="X76">
        <v>4.7703610000000003</v>
      </c>
      <c r="Y76">
        <v>1.31101</v>
      </c>
      <c r="Z76">
        <v>1.166399</v>
      </c>
      <c r="AA76">
        <v>-2.1628419999999999E-2</v>
      </c>
      <c r="AB76">
        <v>4.8470729999999997E-2</v>
      </c>
      <c r="AC76">
        <v>5.99108E-2</v>
      </c>
      <c r="AD76">
        <v>5.7222910000000002E-2</v>
      </c>
      <c r="AE76">
        <v>0</v>
      </c>
      <c r="AF76">
        <v>3.3895919999999999E-3</v>
      </c>
      <c r="AG76">
        <v>0.95843219999999996</v>
      </c>
      <c r="AH76" t="s">
        <v>170</v>
      </c>
    </row>
    <row r="77" spans="1:34" x14ac:dyDescent="0.35">
      <c r="A77" s="6">
        <v>0.25277777777777777</v>
      </c>
      <c r="B77">
        <v>3192.6570000000002</v>
      </c>
      <c r="C77">
        <v>15315.37</v>
      </c>
      <c r="D77">
        <v>0</v>
      </c>
      <c r="E77">
        <v>18.87594</v>
      </c>
      <c r="F77">
        <v>0.34263870000000002</v>
      </c>
      <c r="G77">
        <v>9.0365079999999995</v>
      </c>
      <c r="H77">
        <v>0</v>
      </c>
      <c r="I77">
        <v>49.507469999999998</v>
      </c>
      <c r="J77">
        <v>1.1953240000000001</v>
      </c>
      <c r="K77">
        <v>16.456600000000002</v>
      </c>
      <c r="L77">
        <v>1.775637E-3</v>
      </c>
      <c r="M77">
        <v>4.6596869999999999</v>
      </c>
      <c r="N77">
        <v>2.9147050000000001</v>
      </c>
      <c r="O77">
        <v>37.08296</v>
      </c>
      <c r="P77">
        <v>1058.279</v>
      </c>
      <c r="Q77">
        <v>1262.5029999999999</v>
      </c>
      <c r="R77">
        <v>1485.0630000000001</v>
      </c>
      <c r="S77">
        <v>303.36869999999999</v>
      </c>
      <c r="T77">
        <v>4.251277</v>
      </c>
      <c r="U77">
        <v>0.21997810000000001</v>
      </c>
      <c r="V77">
        <v>4327.3729999999996</v>
      </c>
      <c r="W77">
        <v>1.3554139999999999</v>
      </c>
      <c r="X77">
        <v>4.7970620000000004</v>
      </c>
      <c r="Y77">
        <v>1.374897</v>
      </c>
      <c r="Z77">
        <v>1.186067</v>
      </c>
      <c r="AA77">
        <v>-1.224097E-2</v>
      </c>
      <c r="AB77">
        <v>4.8446950000000003E-2</v>
      </c>
      <c r="AC77">
        <v>6.0002090000000001E-2</v>
      </c>
      <c r="AD77">
        <v>5.7279690000000001E-2</v>
      </c>
      <c r="AE77">
        <v>0</v>
      </c>
      <c r="AF77">
        <v>4.4352539999999996E-3</v>
      </c>
      <c r="AG77">
        <v>0.95349649999999997</v>
      </c>
      <c r="AH77" t="s">
        <v>170</v>
      </c>
    </row>
    <row r="78" spans="1:34" x14ac:dyDescent="0.35">
      <c r="A78" s="6">
        <v>0.25347222222222221</v>
      </c>
      <c r="B78">
        <v>3488.451</v>
      </c>
      <c r="C78">
        <v>17467.87</v>
      </c>
      <c r="D78">
        <v>0</v>
      </c>
      <c r="E78">
        <v>18.461849999999998</v>
      </c>
      <c r="F78">
        <v>0.32800000000000001</v>
      </c>
      <c r="G78">
        <v>9.3878299999999992</v>
      </c>
      <c r="H78">
        <v>0</v>
      </c>
      <c r="I78">
        <v>51.203580000000002</v>
      </c>
      <c r="J78">
        <v>1.1232409999999999</v>
      </c>
      <c r="K78">
        <v>18.241610000000001</v>
      </c>
      <c r="L78">
        <v>1.5865829999999999E-3</v>
      </c>
      <c r="M78">
        <v>4.8415619999999997</v>
      </c>
      <c r="N78">
        <v>2.9338679999999999</v>
      </c>
      <c r="O78">
        <v>38.491970000000002</v>
      </c>
      <c r="P78">
        <v>1150.5360000000001</v>
      </c>
      <c r="Q78">
        <v>1557.6030000000001</v>
      </c>
      <c r="R78">
        <v>1792.8150000000001</v>
      </c>
      <c r="S78">
        <v>306.89800000000002</v>
      </c>
      <c r="T78">
        <v>4.1737010000000003</v>
      </c>
      <c r="U78">
        <v>0.23057130000000001</v>
      </c>
      <c r="V78">
        <v>4922.0410000000002</v>
      </c>
      <c r="W78">
        <v>1.4109529999999999</v>
      </c>
      <c r="X78">
        <v>5.0073429999999997</v>
      </c>
      <c r="Y78">
        <v>1.520246</v>
      </c>
      <c r="Z78">
        <v>1.1423639999999999</v>
      </c>
      <c r="AA78">
        <v>-3.5105909999999997E-2</v>
      </c>
      <c r="AB78">
        <v>4.9757080000000002E-2</v>
      </c>
      <c r="AC78">
        <v>6.1951159999999998E-2</v>
      </c>
      <c r="AD78">
        <v>5.8999929999999999E-2</v>
      </c>
      <c r="AE78">
        <v>0</v>
      </c>
      <c r="AF78">
        <v>7.5100449999999999E-3</v>
      </c>
      <c r="AG78">
        <v>0.93474120000000005</v>
      </c>
      <c r="AH78" t="s">
        <v>170</v>
      </c>
    </row>
    <row r="79" spans="1:34" x14ac:dyDescent="0.35">
      <c r="A79" s="6">
        <v>0.25416666666666665</v>
      </c>
      <c r="B79">
        <v>3496.9789999999998</v>
      </c>
      <c r="C79">
        <v>17519.14</v>
      </c>
      <c r="D79">
        <v>0</v>
      </c>
      <c r="E79">
        <v>18.134419999999999</v>
      </c>
      <c r="F79">
        <v>0.33193719999999999</v>
      </c>
      <c r="G79">
        <v>9.4326349999999994</v>
      </c>
      <c r="H79">
        <v>0</v>
      </c>
      <c r="I79">
        <v>51.672150000000002</v>
      </c>
      <c r="J79">
        <v>1.134738</v>
      </c>
      <c r="K79">
        <v>18.32846</v>
      </c>
      <c r="L79">
        <v>1.5977789999999999E-3</v>
      </c>
      <c r="M79">
        <v>4.938955</v>
      </c>
      <c r="N79">
        <v>2.94164</v>
      </c>
      <c r="O79">
        <v>39.04101</v>
      </c>
      <c r="P79">
        <v>1149.7449999999999</v>
      </c>
      <c r="Q79">
        <v>1471.011</v>
      </c>
      <c r="R79">
        <v>1707.3409999999999</v>
      </c>
      <c r="S79">
        <v>313.20409999999998</v>
      </c>
      <c r="T79">
        <v>4.208602</v>
      </c>
      <c r="U79">
        <v>0.23026389999999999</v>
      </c>
      <c r="V79">
        <v>4887.6639999999998</v>
      </c>
      <c r="W79">
        <v>1.3976820000000001</v>
      </c>
      <c r="X79">
        <v>5.0097930000000002</v>
      </c>
      <c r="Y79">
        <v>1.531955</v>
      </c>
      <c r="Z79">
        <v>1.105532</v>
      </c>
      <c r="AA79">
        <v>-3.3342289999999997E-2</v>
      </c>
      <c r="AB79">
        <v>4.9825130000000002E-2</v>
      </c>
      <c r="AC79">
        <v>6.2052070000000001E-2</v>
      </c>
      <c r="AD79">
        <v>5.9099470000000001E-2</v>
      </c>
      <c r="AE79">
        <v>0</v>
      </c>
      <c r="AF79">
        <v>7.7139340000000004E-3</v>
      </c>
      <c r="AG79">
        <v>0.93329289999999998</v>
      </c>
      <c r="AH79" t="s">
        <v>170</v>
      </c>
    </row>
    <row r="80" spans="1:34" x14ac:dyDescent="0.35">
      <c r="A80" s="6">
        <v>0.25486111111111109</v>
      </c>
      <c r="B80">
        <v>3279.2939999999999</v>
      </c>
      <c r="C80">
        <v>15830.72</v>
      </c>
      <c r="D80">
        <v>0</v>
      </c>
      <c r="E80">
        <v>18.373100000000001</v>
      </c>
      <c r="F80">
        <v>0.34875020000000001</v>
      </c>
      <c r="G80">
        <v>9.0623939999999994</v>
      </c>
      <c r="H80">
        <v>0</v>
      </c>
      <c r="I80">
        <v>49.849209999999999</v>
      </c>
      <c r="J80">
        <v>1.1827080000000001</v>
      </c>
      <c r="K80">
        <v>16.871420000000001</v>
      </c>
      <c r="L80">
        <v>1.7330290000000001E-3</v>
      </c>
      <c r="M80">
        <v>4.6501749999999999</v>
      </c>
      <c r="N80">
        <v>2.8698489999999999</v>
      </c>
      <c r="O80">
        <v>38.452419999999996</v>
      </c>
      <c r="P80">
        <v>1104.2190000000001</v>
      </c>
      <c r="Q80">
        <v>1229.692</v>
      </c>
      <c r="R80">
        <v>1460.588</v>
      </c>
      <c r="S80">
        <v>313.42129999999997</v>
      </c>
      <c r="T80">
        <v>4.2031879999999999</v>
      </c>
      <c r="U80">
        <v>0.2249632</v>
      </c>
      <c r="V80">
        <v>4398.4459999999999</v>
      </c>
      <c r="W80">
        <v>1.341278</v>
      </c>
      <c r="X80">
        <v>4.8274780000000002</v>
      </c>
      <c r="Y80">
        <v>1.3715059999999999</v>
      </c>
      <c r="Z80">
        <v>1.1254489999999999</v>
      </c>
      <c r="AA80">
        <v>-3.1330370000000003E-2</v>
      </c>
      <c r="AB80">
        <v>5.0257000000000003E-2</v>
      </c>
      <c r="AC80">
        <v>6.2300599999999998E-2</v>
      </c>
      <c r="AD80">
        <v>5.9419619999999999E-2</v>
      </c>
      <c r="AE80">
        <v>0</v>
      </c>
      <c r="AF80">
        <v>3.8989379999999998E-3</v>
      </c>
      <c r="AG80">
        <v>0.95612629999999998</v>
      </c>
      <c r="AH80" t="s">
        <v>170</v>
      </c>
    </row>
    <row r="81" spans="1:34" x14ac:dyDescent="0.35">
      <c r="A81" s="6">
        <v>0.25555555555555559</v>
      </c>
      <c r="B81">
        <v>3191.058</v>
      </c>
      <c r="C81">
        <v>15266.6</v>
      </c>
      <c r="D81">
        <v>0</v>
      </c>
      <c r="E81">
        <v>18.612020000000001</v>
      </c>
      <c r="F81">
        <v>0.34702569999999999</v>
      </c>
      <c r="G81">
        <v>9.0398200000000006</v>
      </c>
      <c r="H81">
        <v>0</v>
      </c>
      <c r="I81">
        <v>49.713509999999999</v>
      </c>
      <c r="J81">
        <v>1.204037</v>
      </c>
      <c r="K81">
        <v>16.390920000000001</v>
      </c>
      <c r="L81">
        <v>1.788694E-3</v>
      </c>
      <c r="M81">
        <v>4.7003870000000001</v>
      </c>
      <c r="N81">
        <v>2.9065620000000001</v>
      </c>
      <c r="O81">
        <v>37.655569999999997</v>
      </c>
      <c r="P81">
        <v>1060.2249999999999</v>
      </c>
      <c r="Q81">
        <v>1261.9269999999999</v>
      </c>
      <c r="R81">
        <v>1485.86</v>
      </c>
      <c r="S81">
        <v>308.0154</v>
      </c>
      <c r="T81">
        <v>4.2996980000000002</v>
      </c>
      <c r="U81">
        <v>0.22043289999999999</v>
      </c>
      <c r="V81">
        <v>4274.4740000000002</v>
      </c>
      <c r="W81">
        <v>1.3395159999999999</v>
      </c>
      <c r="X81">
        <v>4.7841810000000002</v>
      </c>
      <c r="Y81">
        <v>1.3392200000000001</v>
      </c>
      <c r="Z81">
        <v>1.152782</v>
      </c>
      <c r="AA81">
        <v>-1.6316029999999999E-2</v>
      </c>
      <c r="AB81">
        <v>4.8407980000000003E-2</v>
      </c>
      <c r="AC81">
        <v>6.0005629999999997E-2</v>
      </c>
      <c r="AD81">
        <v>5.7270179999999997E-2</v>
      </c>
      <c r="AE81">
        <v>0</v>
      </c>
      <c r="AF81">
        <v>3.9794799999999996E-3</v>
      </c>
      <c r="AG81">
        <v>0.95574440000000005</v>
      </c>
      <c r="AH81" t="s">
        <v>170</v>
      </c>
    </row>
    <row r="82" spans="1:34" x14ac:dyDescent="0.35">
      <c r="A82" s="6">
        <v>0.25625000000000003</v>
      </c>
      <c r="B82">
        <v>3461.47</v>
      </c>
      <c r="C82">
        <v>17279.18</v>
      </c>
      <c r="D82">
        <v>0</v>
      </c>
      <c r="E82">
        <v>18.285450000000001</v>
      </c>
      <c r="F82">
        <v>0.33192830000000001</v>
      </c>
      <c r="G82">
        <v>9.4509699999999999</v>
      </c>
      <c r="H82">
        <v>0</v>
      </c>
      <c r="I82">
        <v>51.460859999999997</v>
      </c>
      <c r="J82">
        <v>1.1435740000000001</v>
      </c>
      <c r="K82">
        <v>18.187860000000001</v>
      </c>
      <c r="L82">
        <v>1.612378E-3</v>
      </c>
      <c r="M82">
        <v>4.9512080000000003</v>
      </c>
      <c r="N82">
        <v>2.9460790000000001</v>
      </c>
      <c r="O82">
        <v>38.89226</v>
      </c>
      <c r="P82">
        <v>1136.049</v>
      </c>
      <c r="Q82">
        <v>1506.7070000000001</v>
      </c>
      <c r="R82">
        <v>1740.635</v>
      </c>
      <c r="S82">
        <v>313.97719999999998</v>
      </c>
      <c r="T82">
        <v>4.2562350000000002</v>
      </c>
      <c r="U82">
        <v>0.22995370000000001</v>
      </c>
      <c r="V82">
        <v>4849.9809999999998</v>
      </c>
      <c r="W82">
        <v>1.401133</v>
      </c>
      <c r="X82">
        <v>4.9918620000000002</v>
      </c>
      <c r="Y82">
        <v>1.514588</v>
      </c>
      <c r="Z82">
        <v>1.113162</v>
      </c>
      <c r="AA82">
        <v>-3.4277170000000003E-2</v>
      </c>
      <c r="AB82">
        <v>4.981787E-2</v>
      </c>
      <c r="AC82">
        <v>6.199843E-2</v>
      </c>
      <c r="AD82">
        <v>5.9054170000000003E-2</v>
      </c>
      <c r="AE82">
        <v>0</v>
      </c>
      <c r="AF82">
        <v>7.0584519999999998E-3</v>
      </c>
      <c r="AG82">
        <v>0.93786329999999996</v>
      </c>
      <c r="AH82" t="s">
        <v>170</v>
      </c>
    </row>
    <row r="83" spans="1:34" x14ac:dyDescent="0.35">
      <c r="A83" s="6">
        <v>0.25694444444444448</v>
      </c>
      <c r="B83">
        <v>3529.0259999999998</v>
      </c>
      <c r="C83">
        <v>17710.32</v>
      </c>
      <c r="D83">
        <v>0</v>
      </c>
      <c r="E83">
        <v>17.963270000000001</v>
      </c>
      <c r="F83">
        <v>0.33181339999999998</v>
      </c>
      <c r="G83">
        <v>9.5035769999999999</v>
      </c>
      <c r="H83">
        <v>0</v>
      </c>
      <c r="I83">
        <v>52.020690000000002</v>
      </c>
      <c r="J83">
        <v>1.1373599999999999</v>
      </c>
      <c r="K83">
        <v>18.554220000000001</v>
      </c>
      <c r="L83">
        <v>1.5888040000000001E-3</v>
      </c>
      <c r="M83">
        <v>4.983466</v>
      </c>
      <c r="N83">
        <v>2.9421430000000002</v>
      </c>
      <c r="O83">
        <v>39.271389999999997</v>
      </c>
      <c r="P83">
        <v>1160.203</v>
      </c>
      <c r="Q83">
        <v>1484.7159999999999</v>
      </c>
      <c r="R83">
        <v>1722.961</v>
      </c>
      <c r="S83">
        <v>319.8929</v>
      </c>
      <c r="T83">
        <v>4.3059950000000002</v>
      </c>
      <c r="U83">
        <v>0.23148189999999999</v>
      </c>
      <c r="V83">
        <v>4923.232</v>
      </c>
      <c r="W83">
        <v>1.395068</v>
      </c>
      <c r="X83">
        <v>5.0184730000000002</v>
      </c>
      <c r="Y83">
        <v>1.553949</v>
      </c>
      <c r="Z83">
        <v>1.0813759999999999</v>
      </c>
      <c r="AA83">
        <v>-4.1244210000000003E-2</v>
      </c>
      <c r="AB83">
        <v>4.9584169999999997E-2</v>
      </c>
      <c r="AC83">
        <v>6.1905059999999998E-2</v>
      </c>
      <c r="AD83">
        <v>5.8918159999999997E-2</v>
      </c>
      <c r="AE83">
        <v>0</v>
      </c>
      <c r="AF83">
        <v>9.9008299999999994E-3</v>
      </c>
      <c r="AG83">
        <v>0.91634009999999999</v>
      </c>
      <c r="AH83" t="s">
        <v>170</v>
      </c>
    </row>
    <row r="84" spans="1:34" x14ac:dyDescent="0.35">
      <c r="A84" s="6">
        <v>0.25763888888888892</v>
      </c>
      <c r="B84">
        <v>3515.9949999999999</v>
      </c>
      <c r="C84">
        <v>17579.490000000002</v>
      </c>
      <c r="D84">
        <v>0</v>
      </c>
      <c r="E84">
        <v>17.877669999999998</v>
      </c>
      <c r="F84">
        <v>0.32785439999999999</v>
      </c>
      <c r="G84">
        <v>9.4866019999999995</v>
      </c>
      <c r="H84">
        <v>0</v>
      </c>
      <c r="I84">
        <v>52.061680000000003</v>
      </c>
      <c r="J84">
        <v>1.1293709999999999</v>
      </c>
      <c r="K84">
        <v>18.382560000000002</v>
      </c>
      <c r="L84">
        <v>1.6160739999999999E-3</v>
      </c>
      <c r="M84">
        <v>5.090827</v>
      </c>
      <c r="N84">
        <v>2.9439259999999998</v>
      </c>
      <c r="O84">
        <v>38.805570000000003</v>
      </c>
      <c r="P84">
        <v>1155.5160000000001</v>
      </c>
      <c r="Q84">
        <v>1456.453</v>
      </c>
      <c r="R84">
        <v>1694.78</v>
      </c>
      <c r="S84">
        <v>321.23700000000002</v>
      </c>
      <c r="T84">
        <v>4.3166000000000002</v>
      </c>
      <c r="U84">
        <v>0.23134930000000001</v>
      </c>
      <c r="V84">
        <v>4868.134</v>
      </c>
      <c r="W84">
        <v>1.384568</v>
      </c>
      <c r="X84">
        <v>4.9998610000000001</v>
      </c>
      <c r="Y84">
        <v>1.5368409999999999</v>
      </c>
      <c r="Z84">
        <v>1.065831</v>
      </c>
      <c r="AA84">
        <v>-3.1256859999999997E-2</v>
      </c>
      <c r="AB84">
        <v>4.9579829999999998E-2</v>
      </c>
      <c r="AC84">
        <v>6.1920200000000002E-2</v>
      </c>
      <c r="AD84">
        <v>5.8930650000000001E-2</v>
      </c>
      <c r="AE84">
        <v>0</v>
      </c>
      <c r="AF84">
        <v>7.8372379999999998E-3</v>
      </c>
      <c r="AG84">
        <v>0.9324057</v>
      </c>
      <c r="AH84" t="s">
        <v>170</v>
      </c>
    </row>
    <row r="85" spans="1:34" x14ac:dyDescent="0.35">
      <c r="A85" s="6">
        <v>0.25833333333333336</v>
      </c>
      <c r="B85">
        <v>3353.7840000000001</v>
      </c>
      <c r="C85">
        <v>16262.12</v>
      </c>
      <c r="D85">
        <v>0</v>
      </c>
      <c r="E85">
        <v>18.1099</v>
      </c>
      <c r="F85">
        <v>0.34755910000000001</v>
      </c>
      <c r="G85">
        <v>9.2026640000000004</v>
      </c>
      <c r="H85">
        <v>0</v>
      </c>
      <c r="I85">
        <v>50.248019999999997</v>
      </c>
      <c r="J85">
        <v>1.1620740000000001</v>
      </c>
      <c r="K85">
        <v>17.324590000000001</v>
      </c>
      <c r="L85">
        <v>1.714237E-3</v>
      </c>
      <c r="M85">
        <v>4.6223099999999997</v>
      </c>
      <c r="N85">
        <v>2.8506659999999999</v>
      </c>
      <c r="O85">
        <v>39.064349999999997</v>
      </c>
      <c r="P85">
        <v>1137.4269999999999</v>
      </c>
      <c r="Q85">
        <v>1244.76</v>
      </c>
      <c r="R85">
        <v>1480.9849999999999</v>
      </c>
      <c r="S85">
        <v>325.57499999999999</v>
      </c>
      <c r="T85">
        <v>4.2403310000000003</v>
      </c>
      <c r="U85">
        <v>0.2285006</v>
      </c>
      <c r="V85">
        <v>4498.1229999999996</v>
      </c>
      <c r="W85">
        <v>1.341208</v>
      </c>
      <c r="X85">
        <v>4.8488870000000004</v>
      </c>
      <c r="Y85">
        <v>1.347621</v>
      </c>
      <c r="Z85">
        <v>1.080155</v>
      </c>
      <c r="AA85">
        <v>-1.753236E-2</v>
      </c>
      <c r="AB85">
        <v>4.9668900000000002E-2</v>
      </c>
      <c r="AC85">
        <v>6.1946679999999997E-2</v>
      </c>
      <c r="AD85">
        <v>5.8978040000000002E-2</v>
      </c>
      <c r="AE85">
        <v>0</v>
      </c>
      <c r="AF85">
        <v>5.0140219999999999E-3</v>
      </c>
      <c r="AG85">
        <v>0.950434</v>
      </c>
      <c r="AH85" t="s">
        <v>170</v>
      </c>
    </row>
    <row r="86" spans="1:34" x14ac:dyDescent="0.35">
      <c r="A86" s="6">
        <v>0.29236111111111113</v>
      </c>
      <c r="B86">
        <v>3250.2139999999999</v>
      </c>
      <c r="C86">
        <v>15588.87</v>
      </c>
      <c r="D86">
        <v>0</v>
      </c>
      <c r="E86">
        <v>18.465630000000001</v>
      </c>
      <c r="F86">
        <v>0.34825210000000001</v>
      </c>
      <c r="G86">
        <v>9.0828330000000008</v>
      </c>
      <c r="H86">
        <v>0</v>
      </c>
      <c r="I86">
        <v>49.859940000000002</v>
      </c>
      <c r="J86">
        <v>1.185819</v>
      </c>
      <c r="K86">
        <v>16.69988</v>
      </c>
      <c r="L86">
        <v>1.779802E-3</v>
      </c>
      <c r="M86">
        <v>4.7273990000000001</v>
      </c>
      <c r="N86">
        <v>2.881148</v>
      </c>
      <c r="O86">
        <v>38.305660000000003</v>
      </c>
      <c r="P86">
        <v>1089.7909999999999</v>
      </c>
      <c r="Q86">
        <v>1282.0260000000001</v>
      </c>
      <c r="R86">
        <v>1509.9259999999999</v>
      </c>
      <c r="S86">
        <v>324.50790000000001</v>
      </c>
      <c r="T86">
        <v>4.1759069999999996</v>
      </c>
      <c r="U86">
        <v>0.2252953</v>
      </c>
      <c r="V86">
        <v>4348.7809999999999</v>
      </c>
      <c r="W86">
        <v>1.337998</v>
      </c>
      <c r="X86">
        <v>4.7962579999999999</v>
      </c>
      <c r="Y86">
        <v>1.3317140000000001</v>
      </c>
      <c r="Z86">
        <v>1.1025469999999999</v>
      </c>
      <c r="AA86">
        <v>-3.7334100000000002E-2</v>
      </c>
      <c r="AB86">
        <v>5.0120049999999999E-2</v>
      </c>
      <c r="AC86">
        <v>6.222979E-2</v>
      </c>
      <c r="AD86">
        <v>5.9322550000000002E-2</v>
      </c>
      <c r="AE86">
        <v>0</v>
      </c>
      <c r="AF86">
        <v>3.2768839999999999E-3</v>
      </c>
      <c r="AG86">
        <v>0.95891669999999996</v>
      </c>
      <c r="AH86" t="s">
        <v>170</v>
      </c>
    </row>
    <row r="87" spans="1:34" x14ac:dyDescent="0.35">
      <c r="A87" s="6">
        <v>0.29305555555555557</v>
      </c>
      <c r="B87">
        <v>3168.6309999999999</v>
      </c>
      <c r="C87">
        <v>15056.94</v>
      </c>
      <c r="D87">
        <v>0</v>
      </c>
      <c r="E87">
        <v>18.68974</v>
      </c>
      <c r="F87">
        <v>0.34704770000000001</v>
      </c>
      <c r="G87">
        <v>9.0749209999999998</v>
      </c>
      <c r="H87">
        <v>0</v>
      </c>
      <c r="I87">
        <v>49.717449999999999</v>
      </c>
      <c r="J87">
        <v>1.2015940000000001</v>
      </c>
      <c r="K87">
        <v>16.204650000000001</v>
      </c>
      <c r="L87">
        <v>1.8260419999999999E-3</v>
      </c>
      <c r="M87">
        <v>4.7732340000000004</v>
      </c>
      <c r="N87">
        <v>2.9139710000000001</v>
      </c>
      <c r="O87">
        <v>37.384189999999997</v>
      </c>
      <c r="P87">
        <v>1050.009</v>
      </c>
      <c r="Q87">
        <v>1304.4780000000001</v>
      </c>
      <c r="R87">
        <v>1525.94</v>
      </c>
      <c r="S87">
        <v>317.649</v>
      </c>
      <c r="T87">
        <v>4.2572460000000003</v>
      </c>
      <c r="U87">
        <v>0.22086839999999999</v>
      </c>
      <c r="V87">
        <v>4232.7610000000004</v>
      </c>
      <c r="W87">
        <v>1.335833</v>
      </c>
      <c r="X87">
        <v>4.7518739999999999</v>
      </c>
      <c r="Y87">
        <v>1.296756</v>
      </c>
      <c r="Z87">
        <v>1.1327119999999999</v>
      </c>
      <c r="AA87">
        <v>-2.1955969999999998E-2</v>
      </c>
      <c r="AB87">
        <v>4.8056330000000001E-2</v>
      </c>
      <c r="AC87">
        <v>5.9700080000000003E-2</v>
      </c>
      <c r="AD87">
        <v>5.6942769999999997E-2</v>
      </c>
      <c r="AE87">
        <v>0</v>
      </c>
      <c r="AF87">
        <v>3.3042570000000001E-3</v>
      </c>
      <c r="AG87">
        <v>0.95879990000000004</v>
      </c>
      <c r="AH87" t="s">
        <v>170</v>
      </c>
    </row>
    <row r="88" spans="1:34" x14ac:dyDescent="0.35">
      <c r="A88" s="6">
        <v>0.29375000000000001</v>
      </c>
      <c r="B88">
        <v>3210.143</v>
      </c>
      <c r="C88">
        <v>15335.39</v>
      </c>
      <c r="D88">
        <v>0</v>
      </c>
      <c r="E88">
        <v>18.772030000000001</v>
      </c>
      <c r="F88">
        <v>0.34178750000000002</v>
      </c>
      <c r="G88">
        <v>9.1026100000000003</v>
      </c>
      <c r="H88">
        <v>0</v>
      </c>
      <c r="I88">
        <v>49.689140000000002</v>
      </c>
      <c r="J88">
        <v>1.191268</v>
      </c>
      <c r="K88">
        <v>16.374320000000001</v>
      </c>
      <c r="L88">
        <v>1.7762909999999999E-3</v>
      </c>
      <c r="M88">
        <v>4.7236330000000004</v>
      </c>
      <c r="N88">
        <v>2.906053</v>
      </c>
      <c r="O88">
        <v>37.084560000000003</v>
      </c>
      <c r="P88">
        <v>1067.556</v>
      </c>
      <c r="Q88">
        <v>1298.6030000000001</v>
      </c>
      <c r="R88">
        <v>1522.616</v>
      </c>
      <c r="S88">
        <v>311.04680000000002</v>
      </c>
      <c r="T88">
        <v>4.3860099999999997</v>
      </c>
      <c r="U88">
        <v>0.22239780000000001</v>
      </c>
      <c r="V88">
        <v>4327.098</v>
      </c>
      <c r="W88">
        <v>1.3479460000000001</v>
      </c>
      <c r="X88">
        <v>4.7771670000000004</v>
      </c>
      <c r="Y88">
        <v>1.3626590000000001</v>
      </c>
      <c r="Z88">
        <v>1.1576839999999999</v>
      </c>
      <c r="AA88">
        <v>-1.2313340000000001E-2</v>
      </c>
      <c r="AB88">
        <v>4.8007969999999997E-2</v>
      </c>
      <c r="AC88">
        <v>5.975685E-2</v>
      </c>
      <c r="AD88">
        <v>5.6966959999999997E-2</v>
      </c>
      <c r="AE88">
        <v>0</v>
      </c>
      <c r="AF88">
        <v>4.3636789999999996E-3</v>
      </c>
      <c r="AG88">
        <v>0.95385920000000002</v>
      </c>
      <c r="AH88" t="s">
        <v>170</v>
      </c>
    </row>
    <row r="89" spans="1:34" x14ac:dyDescent="0.35">
      <c r="A89" s="6">
        <v>0.29444444444444445</v>
      </c>
      <c r="B89">
        <v>3245.7730000000001</v>
      </c>
      <c r="C89">
        <v>15578.99</v>
      </c>
      <c r="D89">
        <v>0</v>
      </c>
      <c r="E89">
        <v>18.833220000000001</v>
      </c>
      <c r="F89">
        <v>0.33884639999999999</v>
      </c>
      <c r="G89">
        <v>9.1285910000000001</v>
      </c>
      <c r="H89">
        <v>0</v>
      </c>
      <c r="I89">
        <v>49.682400000000001</v>
      </c>
      <c r="J89">
        <v>1.184342</v>
      </c>
      <c r="K89">
        <v>16.518239999999999</v>
      </c>
      <c r="L89">
        <v>1.7352260000000001E-3</v>
      </c>
      <c r="M89">
        <v>4.6621439999999996</v>
      </c>
      <c r="N89">
        <v>2.8995639999999998</v>
      </c>
      <c r="O89">
        <v>36.997489999999999</v>
      </c>
      <c r="P89">
        <v>1082.403</v>
      </c>
      <c r="Q89">
        <v>1284.8009999999999</v>
      </c>
      <c r="R89">
        <v>1511.124</v>
      </c>
      <c r="S89">
        <v>304.83870000000002</v>
      </c>
      <c r="T89">
        <v>4.4575649999999998</v>
      </c>
      <c r="U89">
        <v>0.22378870000000001</v>
      </c>
      <c r="V89">
        <v>4408.9560000000001</v>
      </c>
      <c r="W89">
        <v>1.3583689999999999</v>
      </c>
      <c r="X89">
        <v>4.799779</v>
      </c>
      <c r="Y89">
        <v>1.411672</v>
      </c>
      <c r="Z89">
        <v>1.1781600000000001</v>
      </c>
      <c r="AA89">
        <v>-5.1303090000000004E-3</v>
      </c>
      <c r="AB89">
        <v>4.8028359999999999E-2</v>
      </c>
      <c r="AC89">
        <v>5.9887870000000003E-2</v>
      </c>
      <c r="AD89">
        <v>5.706555E-2</v>
      </c>
      <c r="AE89">
        <v>0</v>
      </c>
      <c r="AF89">
        <v>5.141329E-3</v>
      </c>
      <c r="AG89">
        <v>0.94972970000000001</v>
      </c>
      <c r="AH89" t="s">
        <v>170</v>
      </c>
    </row>
    <row r="90" spans="1:34" x14ac:dyDescent="0.35">
      <c r="A90" s="6">
        <v>0.2951388888888889</v>
      </c>
      <c r="B90">
        <v>3359.84</v>
      </c>
      <c r="C90">
        <v>16322.94</v>
      </c>
      <c r="D90">
        <v>0</v>
      </c>
      <c r="E90">
        <v>18.841090000000001</v>
      </c>
      <c r="F90">
        <v>0.33929369999999998</v>
      </c>
      <c r="G90">
        <v>9.1957129999999996</v>
      </c>
      <c r="H90">
        <v>0</v>
      </c>
      <c r="I90">
        <v>49.700530000000001</v>
      </c>
      <c r="J90">
        <v>1.162663</v>
      </c>
      <c r="K90">
        <v>17.083459999999999</v>
      </c>
      <c r="L90">
        <v>1.6481390000000001E-3</v>
      </c>
      <c r="M90">
        <v>4.5443959999999999</v>
      </c>
      <c r="N90">
        <v>2.8681610000000002</v>
      </c>
      <c r="O90">
        <v>37.604340000000001</v>
      </c>
      <c r="P90">
        <v>1133.8219999999999</v>
      </c>
      <c r="Q90">
        <v>1262.7090000000001</v>
      </c>
      <c r="R90">
        <v>1496.0830000000001</v>
      </c>
      <c r="S90">
        <v>303.69670000000002</v>
      </c>
      <c r="T90">
        <v>4.4239949999999997</v>
      </c>
      <c r="U90">
        <v>0.2289379</v>
      </c>
      <c r="V90">
        <v>4631.8140000000003</v>
      </c>
      <c r="W90">
        <v>1.378582</v>
      </c>
      <c r="X90">
        <v>4.85825</v>
      </c>
      <c r="Y90">
        <v>1.49919</v>
      </c>
      <c r="Z90">
        <v>1.1843129999999999</v>
      </c>
      <c r="AA90">
        <v>-9.4885649999999992E-3</v>
      </c>
      <c r="AB90">
        <v>4.9686649999999999E-2</v>
      </c>
      <c r="AC90">
        <v>6.2029380000000002E-2</v>
      </c>
      <c r="AD90">
        <v>5.9043499999999999E-2</v>
      </c>
      <c r="AE90">
        <v>0</v>
      </c>
      <c r="AF90">
        <v>6.0048219999999999E-3</v>
      </c>
      <c r="AG90">
        <v>0.94467190000000001</v>
      </c>
      <c r="AH90" t="s">
        <v>170</v>
      </c>
    </row>
    <row r="91" spans="1:34" x14ac:dyDescent="0.35">
      <c r="A91" s="6">
        <v>0.29583333333333334</v>
      </c>
      <c r="B91">
        <v>3540.087</v>
      </c>
      <c r="C91">
        <v>17651.439999999999</v>
      </c>
      <c r="D91">
        <v>0</v>
      </c>
      <c r="E91">
        <v>18.553460000000001</v>
      </c>
      <c r="F91">
        <v>0.32354630000000001</v>
      </c>
      <c r="G91">
        <v>9.4594500000000004</v>
      </c>
      <c r="H91">
        <v>0</v>
      </c>
      <c r="I91">
        <v>51.04269</v>
      </c>
      <c r="J91">
        <v>1.094617</v>
      </c>
      <c r="K91">
        <v>18.146509999999999</v>
      </c>
      <c r="L91">
        <v>1.555872E-3</v>
      </c>
      <c r="M91">
        <v>4.8046280000000001</v>
      </c>
      <c r="N91">
        <v>2.9044059999999998</v>
      </c>
      <c r="O91">
        <v>37.873620000000003</v>
      </c>
      <c r="P91">
        <v>1180.9939999999999</v>
      </c>
      <c r="Q91">
        <v>1585.9059999999999</v>
      </c>
      <c r="R91">
        <v>1824.962</v>
      </c>
      <c r="S91">
        <v>301.32960000000003</v>
      </c>
      <c r="T91">
        <v>4.166461</v>
      </c>
      <c r="U91">
        <v>0.2340991</v>
      </c>
      <c r="V91">
        <v>5001.7939999999999</v>
      </c>
      <c r="W91">
        <v>1.4129020000000001</v>
      </c>
      <c r="X91">
        <v>4.9861610000000001</v>
      </c>
      <c r="Y91">
        <v>1.5051460000000001</v>
      </c>
      <c r="Z91">
        <v>1.150293</v>
      </c>
      <c r="AA91">
        <v>-3.6846509999999999E-2</v>
      </c>
      <c r="AB91">
        <v>4.9389160000000001E-2</v>
      </c>
      <c r="AC91">
        <v>6.1816070000000001E-2</v>
      </c>
      <c r="AD91">
        <v>5.8777540000000003E-2</v>
      </c>
      <c r="AE91">
        <v>0</v>
      </c>
      <c r="AF91">
        <v>6.927201E-3</v>
      </c>
      <c r="AG91">
        <v>0.93874820000000003</v>
      </c>
      <c r="AH91" t="s">
        <v>170</v>
      </c>
    </row>
    <row r="92" spans="1:34" x14ac:dyDescent="0.35">
      <c r="A92" s="6">
        <v>0.29652777777777778</v>
      </c>
      <c r="B92">
        <v>3338.1759999999999</v>
      </c>
      <c r="C92">
        <v>16150.76</v>
      </c>
      <c r="D92">
        <v>0</v>
      </c>
      <c r="E92">
        <v>18.645579999999999</v>
      </c>
      <c r="F92">
        <v>0.34419359999999999</v>
      </c>
      <c r="G92">
        <v>9.2103590000000004</v>
      </c>
      <c r="H92">
        <v>0</v>
      </c>
      <c r="I92">
        <v>49.832279999999997</v>
      </c>
      <c r="J92">
        <v>1.16273</v>
      </c>
      <c r="K92">
        <v>16.987390000000001</v>
      </c>
      <c r="L92">
        <v>1.678805E-3</v>
      </c>
      <c r="M92">
        <v>4.5791199999999996</v>
      </c>
      <c r="N92">
        <v>2.86625</v>
      </c>
      <c r="O92">
        <v>37.790529999999997</v>
      </c>
      <c r="P92">
        <v>1126.8589999999999</v>
      </c>
      <c r="Q92">
        <v>1221.8689999999999</v>
      </c>
      <c r="R92">
        <v>1454.67</v>
      </c>
      <c r="S92">
        <v>301.7509</v>
      </c>
      <c r="T92">
        <v>4.1749780000000003</v>
      </c>
      <c r="U92">
        <v>0.22781779999999999</v>
      </c>
      <c r="V92">
        <v>4554.5360000000001</v>
      </c>
      <c r="W92">
        <v>1.364379</v>
      </c>
      <c r="X92">
        <v>4.8381990000000004</v>
      </c>
      <c r="Y92">
        <v>1.4443349999999999</v>
      </c>
      <c r="Z92">
        <v>1.161856</v>
      </c>
      <c r="AA92">
        <v>-2.1274979999999999E-2</v>
      </c>
      <c r="AB92">
        <v>5.003548E-2</v>
      </c>
      <c r="AC92">
        <v>6.2334790000000001E-2</v>
      </c>
      <c r="AD92">
        <v>5.9369999999999999E-2</v>
      </c>
      <c r="AE92">
        <v>0</v>
      </c>
      <c r="AF92">
        <v>4.859876E-3</v>
      </c>
      <c r="AG92">
        <v>0.95127200000000001</v>
      </c>
      <c r="AH92" t="s">
        <v>170</v>
      </c>
    </row>
    <row r="93" spans="1:34" x14ac:dyDescent="0.35">
      <c r="A93" s="6">
        <v>0.29722222222222222</v>
      </c>
      <c r="B93">
        <v>3536.0079999999998</v>
      </c>
      <c r="C93">
        <v>17691.29</v>
      </c>
      <c r="D93">
        <v>0</v>
      </c>
      <c r="E93">
        <v>18.30143</v>
      </c>
      <c r="F93">
        <v>0.33254109999999998</v>
      </c>
      <c r="G93">
        <v>9.5296489999999991</v>
      </c>
      <c r="H93">
        <v>0</v>
      </c>
      <c r="I93">
        <v>51.579770000000003</v>
      </c>
      <c r="J93">
        <v>1.1236269999999999</v>
      </c>
      <c r="K93">
        <v>18.393550000000001</v>
      </c>
      <c r="L93">
        <v>1.5757639999999999E-3</v>
      </c>
      <c r="M93">
        <v>4.8494809999999999</v>
      </c>
      <c r="N93">
        <v>2.9251179999999999</v>
      </c>
      <c r="O93">
        <v>38.867220000000003</v>
      </c>
      <c r="P93">
        <v>1169.9749999999999</v>
      </c>
      <c r="Q93">
        <v>1519.6</v>
      </c>
      <c r="R93">
        <v>1757.289</v>
      </c>
      <c r="S93">
        <v>306.39670000000001</v>
      </c>
      <c r="T93">
        <v>4.1312800000000003</v>
      </c>
      <c r="U93">
        <v>0.23306009999999999</v>
      </c>
      <c r="V93">
        <v>4982.5060000000003</v>
      </c>
      <c r="W93">
        <v>1.4090769999999999</v>
      </c>
      <c r="X93">
        <v>5.0031809999999997</v>
      </c>
      <c r="Y93">
        <v>1.544913</v>
      </c>
      <c r="Z93">
        <v>1.1209899999999999</v>
      </c>
      <c r="AA93">
        <v>-4.5668189999999997E-2</v>
      </c>
      <c r="AB93">
        <v>4.9646280000000001E-2</v>
      </c>
      <c r="AC93">
        <v>6.2105470000000003E-2</v>
      </c>
      <c r="AD93">
        <v>5.9070110000000002E-2</v>
      </c>
      <c r="AE93">
        <v>0</v>
      </c>
      <c r="AF93">
        <v>9.0395279999999998E-3</v>
      </c>
      <c r="AG93">
        <v>0.92331620000000003</v>
      </c>
      <c r="AH93" t="s">
        <v>170</v>
      </c>
    </row>
    <row r="94" spans="1:34" x14ac:dyDescent="0.35">
      <c r="A94" s="6">
        <v>0.29791666666666666</v>
      </c>
      <c r="B94">
        <v>3531.4490000000001</v>
      </c>
      <c r="C94">
        <v>17675.21</v>
      </c>
      <c r="D94">
        <v>0</v>
      </c>
      <c r="E94">
        <v>18.02459</v>
      </c>
      <c r="F94">
        <v>0.33482689999999998</v>
      </c>
      <c r="G94">
        <v>9.5557259999999999</v>
      </c>
      <c r="H94">
        <v>0</v>
      </c>
      <c r="I94">
        <v>51.985080000000004</v>
      </c>
      <c r="J94">
        <v>1.135661</v>
      </c>
      <c r="K94">
        <v>18.467659999999999</v>
      </c>
      <c r="L94">
        <v>1.6001769999999999E-3</v>
      </c>
      <c r="M94">
        <v>4.9556570000000004</v>
      </c>
      <c r="N94">
        <v>2.9368379999999998</v>
      </c>
      <c r="O94">
        <v>39.253740000000001</v>
      </c>
      <c r="P94">
        <v>1163.212</v>
      </c>
      <c r="Q94">
        <v>1460.1079999999999</v>
      </c>
      <c r="R94">
        <v>1697.895</v>
      </c>
      <c r="S94">
        <v>312.8646</v>
      </c>
      <c r="T94">
        <v>4.1826150000000002</v>
      </c>
      <c r="U94">
        <v>0.23238149999999999</v>
      </c>
      <c r="V94">
        <v>4934.0590000000002</v>
      </c>
      <c r="W94">
        <v>1.3971769999999999</v>
      </c>
      <c r="X94">
        <v>5.0050869999999996</v>
      </c>
      <c r="Y94">
        <v>1.554157</v>
      </c>
      <c r="Z94">
        <v>1.087367</v>
      </c>
      <c r="AA94">
        <v>-4.3944039999999997E-2</v>
      </c>
      <c r="AB94">
        <v>4.9750509999999998E-2</v>
      </c>
      <c r="AC94">
        <v>6.221633E-2</v>
      </c>
      <c r="AD94">
        <v>5.9187280000000002E-2</v>
      </c>
      <c r="AE94">
        <v>0</v>
      </c>
      <c r="AF94">
        <v>9.2683169999999999E-3</v>
      </c>
      <c r="AG94">
        <v>0.92149970000000003</v>
      </c>
      <c r="AH94" t="s">
        <v>170</v>
      </c>
    </row>
    <row r="95" spans="1:34" x14ac:dyDescent="0.35">
      <c r="A95" s="6">
        <v>0.2986111111111111</v>
      </c>
      <c r="B95">
        <v>3511.953</v>
      </c>
      <c r="C95">
        <v>17520.849999999999</v>
      </c>
      <c r="D95">
        <v>0</v>
      </c>
      <c r="E95">
        <v>17.938279999999999</v>
      </c>
      <c r="F95">
        <v>0.33103630000000001</v>
      </c>
      <c r="G95">
        <v>9.5348649999999999</v>
      </c>
      <c r="H95">
        <v>0</v>
      </c>
      <c r="I95">
        <v>52.049370000000003</v>
      </c>
      <c r="J95">
        <v>1.1310009999999999</v>
      </c>
      <c r="K95">
        <v>18.31617</v>
      </c>
      <c r="L95">
        <v>1.6345470000000001E-3</v>
      </c>
      <c r="M95">
        <v>5.0674450000000002</v>
      </c>
      <c r="N95">
        <v>2.9430869999999998</v>
      </c>
      <c r="O95">
        <v>38.825879999999998</v>
      </c>
      <c r="P95">
        <v>1154.463</v>
      </c>
      <c r="Q95">
        <v>1436.252</v>
      </c>
      <c r="R95">
        <v>1673.634</v>
      </c>
      <c r="S95">
        <v>314.83300000000003</v>
      </c>
      <c r="T95">
        <v>4.1983519999999999</v>
      </c>
      <c r="U95">
        <v>0.2318626</v>
      </c>
      <c r="V95">
        <v>4871.5280000000002</v>
      </c>
      <c r="W95">
        <v>1.3871279999999999</v>
      </c>
      <c r="X95">
        <v>4.988918</v>
      </c>
      <c r="Y95">
        <v>1.539191</v>
      </c>
      <c r="Z95">
        <v>1.0703590000000001</v>
      </c>
      <c r="AA95">
        <v>-3.3282510000000001E-2</v>
      </c>
      <c r="AB95">
        <v>4.979691E-2</v>
      </c>
      <c r="AC95">
        <v>6.2256079999999998E-2</v>
      </c>
      <c r="AD95">
        <v>5.9233189999999998E-2</v>
      </c>
      <c r="AE95">
        <v>0</v>
      </c>
      <c r="AF95">
        <v>7.4790610000000004E-3</v>
      </c>
      <c r="AG95">
        <v>0.93495919999999999</v>
      </c>
      <c r="AH95" t="s">
        <v>170</v>
      </c>
    </row>
    <row r="96" spans="1:34" x14ac:dyDescent="0.35">
      <c r="A96" s="6">
        <v>0.29930555555555555</v>
      </c>
      <c r="B96">
        <v>3505.8139999999999</v>
      </c>
      <c r="C96">
        <v>17534.04</v>
      </c>
      <c r="D96">
        <v>0</v>
      </c>
      <c r="E96">
        <v>17.74315</v>
      </c>
      <c r="F96">
        <v>0.3345938</v>
      </c>
      <c r="G96">
        <v>9.5603979999999993</v>
      </c>
      <c r="H96">
        <v>0</v>
      </c>
      <c r="I96">
        <v>52.430340000000001</v>
      </c>
      <c r="J96">
        <v>1.153926</v>
      </c>
      <c r="K96">
        <v>18.516030000000001</v>
      </c>
      <c r="L96">
        <v>1.65782E-3</v>
      </c>
      <c r="M96">
        <v>5.129842</v>
      </c>
      <c r="N96">
        <v>2.9580890000000002</v>
      </c>
      <c r="O96">
        <v>39.488480000000003</v>
      </c>
      <c r="P96">
        <v>1145.673</v>
      </c>
      <c r="Q96">
        <v>1422.0119999999999</v>
      </c>
      <c r="R96">
        <v>1658.9079999999999</v>
      </c>
      <c r="S96">
        <v>322.24919999999997</v>
      </c>
      <c r="T96">
        <v>4.3205460000000002</v>
      </c>
      <c r="U96">
        <v>0.23140459999999999</v>
      </c>
      <c r="V96">
        <v>4846.0829999999996</v>
      </c>
      <c r="W96">
        <v>1.3822989999999999</v>
      </c>
      <c r="X96">
        <v>5.0014180000000001</v>
      </c>
      <c r="Y96">
        <v>1.5612619999999999</v>
      </c>
      <c r="Z96">
        <v>1.0465310000000001</v>
      </c>
      <c r="AA96">
        <v>-4.1266589999999999E-2</v>
      </c>
      <c r="AB96">
        <v>4.9801779999999997E-2</v>
      </c>
      <c r="AC96">
        <v>6.2246950000000002E-2</v>
      </c>
      <c r="AD96">
        <v>5.9229900000000002E-2</v>
      </c>
      <c r="AE96">
        <v>0</v>
      </c>
      <c r="AF96">
        <v>9.6188829999999999E-3</v>
      </c>
      <c r="AG96">
        <v>0.91866460000000005</v>
      </c>
      <c r="AH96" t="s">
        <v>170</v>
      </c>
    </row>
    <row r="97" spans="1:34" x14ac:dyDescent="0.35">
      <c r="A97" s="6">
        <v>0.3</v>
      </c>
      <c r="B97">
        <v>3485.7829999999999</v>
      </c>
      <c r="C97">
        <v>17372.93</v>
      </c>
      <c r="D97">
        <v>0</v>
      </c>
      <c r="E97">
        <v>17.742270000000001</v>
      </c>
      <c r="F97">
        <v>0.3301692</v>
      </c>
      <c r="G97">
        <v>9.5204730000000009</v>
      </c>
      <c r="H97">
        <v>0</v>
      </c>
      <c r="I97">
        <v>52.371029999999998</v>
      </c>
      <c r="J97">
        <v>1.1481570000000001</v>
      </c>
      <c r="K97">
        <v>18.329370000000001</v>
      </c>
      <c r="L97">
        <v>1.689842E-3</v>
      </c>
      <c r="M97">
        <v>5.2181709999999999</v>
      </c>
      <c r="N97">
        <v>2.9621650000000002</v>
      </c>
      <c r="O97">
        <v>39.019150000000003</v>
      </c>
      <c r="P97">
        <v>1137.75</v>
      </c>
      <c r="Q97">
        <v>1429.1210000000001</v>
      </c>
      <c r="R97">
        <v>1665.61</v>
      </c>
      <c r="S97">
        <v>324.09859999999998</v>
      </c>
      <c r="T97">
        <v>4.3622439999999996</v>
      </c>
      <c r="U97">
        <v>0.2310991</v>
      </c>
      <c r="V97">
        <v>4793.6970000000001</v>
      </c>
      <c r="W97">
        <v>1.3752139999999999</v>
      </c>
      <c r="X97">
        <v>4.9839380000000002</v>
      </c>
      <c r="Y97">
        <v>1.541674</v>
      </c>
      <c r="Z97">
        <v>1.0371319999999999</v>
      </c>
      <c r="AA97">
        <v>-3.095059E-2</v>
      </c>
      <c r="AB97">
        <v>4.977641E-2</v>
      </c>
      <c r="AC97">
        <v>6.22003E-2</v>
      </c>
      <c r="AD97">
        <v>5.918971E-2</v>
      </c>
      <c r="AE97">
        <v>0</v>
      </c>
      <c r="AF97">
        <v>7.8243749999999997E-3</v>
      </c>
      <c r="AG97">
        <v>0.93249859999999996</v>
      </c>
      <c r="AH97" t="s">
        <v>170</v>
      </c>
    </row>
    <row r="98" spans="1:34" x14ac:dyDescent="0.35">
      <c r="A98" s="6">
        <v>0.33402777777777781</v>
      </c>
      <c r="B98">
        <v>3316.9360000000001</v>
      </c>
      <c r="C98">
        <v>16018.8</v>
      </c>
      <c r="D98">
        <v>0</v>
      </c>
      <c r="E98">
        <v>18.050740000000001</v>
      </c>
      <c r="F98">
        <v>0.35000219999999999</v>
      </c>
      <c r="G98">
        <v>9.1940600000000003</v>
      </c>
      <c r="H98">
        <v>0</v>
      </c>
      <c r="I98">
        <v>50.403320000000001</v>
      </c>
      <c r="J98">
        <v>1.1822539999999999</v>
      </c>
      <c r="K98">
        <v>17.218920000000001</v>
      </c>
      <c r="L98">
        <v>1.7937369999999999E-3</v>
      </c>
      <c r="M98">
        <v>4.6973570000000002</v>
      </c>
      <c r="N98">
        <v>2.8632620000000002</v>
      </c>
      <c r="O98">
        <v>39.248480000000001</v>
      </c>
      <c r="P98">
        <v>1119.1980000000001</v>
      </c>
      <c r="Q98">
        <v>1248.7070000000001</v>
      </c>
      <c r="R98">
        <v>1483.0450000000001</v>
      </c>
      <c r="S98">
        <v>328.30919999999998</v>
      </c>
      <c r="T98">
        <v>4.3009589999999998</v>
      </c>
      <c r="U98">
        <v>0.22807259999999999</v>
      </c>
      <c r="V98">
        <v>4420.3559999999998</v>
      </c>
      <c r="W98">
        <v>1.3326629999999999</v>
      </c>
      <c r="X98">
        <v>4.8293970000000002</v>
      </c>
      <c r="Y98">
        <v>1.3444020000000001</v>
      </c>
      <c r="Z98">
        <v>1.056165</v>
      </c>
      <c r="AA98">
        <v>-1.8250160000000001E-2</v>
      </c>
      <c r="AB98">
        <v>4.9844409999999999E-2</v>
      </c>
      <c r="AC98">
        <v>6.2177099999999999E-2</v>
      </c>
      <c r="AD98">
        <v>5.9193740000000002E-2</v>
      </c>
      <c r="AE98">
        <v>0</v>
      </c>
      <c r="AF98">
        <v>4.9040339999999998E-3</v>
      </c>
      <c r="AG98">
        <v>0.95103349999999998</v>
      </c>
      <c r="AH98" t="s">
        <v>170</v>
      </c>
    </row>
    <row r="99" spans="1:34" x14ac:dyDescent="0.35">
      <c r="A99" s="6">
        <v>0.3347222222222222</v>
      </c>
      <c r="B99">
        <v>3215.6480000000001</v>
      </c>
      <c r="C99">
        <v>15367.57</v>
      </c>
      <c r="D99">
        <v>0</v>
      </c>
      <c r="E99">
        <v>18.435980000000001</v>
      </c>
      <c r="F99">
        <v>0.34868769999999999</v>
      </c>
      <c r="G99">
        <v>9.0888469999999995</v>
      </c>
      <c r="H99">
        <v>0</v>
      </c>
      <c r="I99">
        <v>49.984250000000003</v>
      </c>
      <c r="J99">
        <v>1.199551</v>
      </c>
      <c r="K99">
        <v>16.60962</v>
      </c>
      <c r="L99">
        <v>1.8561999999999999E-3</v>
      </c>
      <c r="M99">
        <v>4.7924429999999996</v>
      </c>
      <c r="N99">
        <v>2.8953959999999999</v>
      </c>
      <c r="O99">
        <v>38.334820000000001</v>
      </c>
      <c r="P99">
        <v>1072.2719999999999</v>
      </c>
      <c r="Q99">
        <v>1287.7729999999999</v>
      </c>
      <c r="R99">
        <v>1513.943</v>
      </c>
      <c r="S99">
        <v>327.12790000000001</v>
      </c>
      <c r="T99">
        <v>4.1885079999999997</v>
      </c>
      <c r="U99">
        <v>0.22475999999999999</v>
      </c>
      <c r="V99">
        <v>4283.4809999999998</v>
      </c>
      <c r="W99">
        <v>1.332074</v>
      </c>
      <c r="X99">
        <v>4.7789960000000002</v>
      </c>
      <c r="Y99">
        <v>1.3210999999999999</v>
      </c>
      <c r="Z99">
        <v>1.0818380000000001</v>
      </c>
      <c r="AA99">
        <v>-3.9311060000000002E-2</v>
      </c>
      <c r="AB99">
        <v>5.0284389999999998E-2</v>
      </c>
      <c r="AC99">
        <v>6.2420959999999998E-2</v>
      </c>
      <c r="AD99">
        <v>5.9505019999999999E-2</v>
      </c>
      <c r="AE99">
        <v>0</v>
      </c>
      <c r="AF99">
        <v>3.15453E-3</v>
      </c>
      <c r="AG99">
        <v>0.9594319</v>
      </c>
      <c r="AH99" t="s">
        <v>170</v>
      </c>
    </row>
    <row r="100" spans="1:34" x14ac:dyDescent="0.35">
      <c r="A100" s="6">
        <v>0.3354166666666667</v>
      </c>
      <c r="B100">
        <v>3233.5659999999998</v>
      </c>
      <c r="C100">
        <v>15459.18</v>
      </c>
      <c r="D100">
        <v>0</v>
      </c>
      <c r="E100">
        <v>18.645879999999998</v>
      </c>
      <c r="F100">
        <v>0.34625010000000001</v>
      </c>
      <c r="G100">
        <v>9.1369159999999994</v>
      </c>
      <c r="H100">
        <v>0</v>
      </c>
      <c r="I100">
        <v>49.88185</v>
      </c>
      <c r="J100">
        <v>1.187114</v>
      </c>
      <c r="K100">
        <v>16.629719999999999</v>
      </c>
      <c r="L100">
        <v>1.824333E-3</v>
      </c>
      <c r="M100">
        <v>4.7638579999999999</v>
      </c>
      <c r="N100">
        <v>2.8971990000000001</v>
      </c>
      <c r="O100">
        <v>37.895339999999997</v>
      </c>
      <c r="P100">
        <v>1078.2059999999999</v>
      </c>
      <c r="Q100">
        <v>1305.816</v>
      </c>
      <c r="R100">
        <v>1531.3869999999999</v>
      </c>
      <c r="S100">
        <v>325.61090000000002</v>
      </c>
      <c r="T100">
        <v>4.1202019999999999</v>
      </c>
      <c r="U100">
        <v>0.22556470000000001</v>
      </c>
      <c r="V100">
        <v>4348.5190000000002</v>
      </c>
      <c r="W100">
        <v>1.3448059999999999</v>
      </c>
      <c r="X100">
        <v>4.7808440000000001</v>
      </c>
      <c r="Y100">
        <v>1.3391249999999999</v>
      </c>
      <c r="Z100">
        <v>1.1022400000000001</v>
      </c>
      <c r="AA100">
        <v>-3.7557550000000002E-2</v>
      </c>
      <c r="AB100">
        <v>5.0160120000000002E-2</v>
      </c>
      <c r="AC100">
        <v>6.2348349999999997E-2</v>
      </c>
      <c r="AD100">
        <v>5.9412140000000002E-2</v>
      </c>
      <c r="AE100">
        <v>0</v>
      </c>
      <c r="AF100">
        <v>3.3082739999999999E-3</v>
      </c>
      <c r="AG100">
        <v>0.95878269999999999</v>
      </c>
      <c r="AH100" t="s">
        <v>170</v>
      </c>
    </row>
    <row r="101" spans="1:34" x14ac:dyDescent="0.35">
      <c r="A101" s="6">
        <v>0.33611111111111108</v>
      </c>
      <c r="B101">
        <v>3489.6109999999999</v>
      </c>
      <c r="C101">
        <v>17338.099999999999</v>
      </c>
      <c r="D101">
        <v>0</v>
      </c>
      <c r="E101">
        <v>18.450410000000002</v>
      </c>
      <c r="F101">
        <v>0.3251772</v>
      </c>
      <c r="G101">
        <v>9.5195349999999994</v>
      </c>
      <c r="H101">
        <v>0</v>
      </c>
      <c r="I101">
        <v>51.799050000000001</v>
      </c>
      <c r="J101">
        <v>1.127839</v>
      </c>
      <c r="K101">
        <v>18.196560000000002</v>
      </c>
      <c r="L101">
        <v>1.6566350000000001E-3</v>
      </c>
      <c r="M101">
        <v>5.0576619999999997</v>
      </c>
      <c r="N101">
        <v>2.9658820000000001</v>
      </c>
      <c r="O101">
        <v>38.01925</v>
      </c>
      <c r="P101">
        <v>1138.566</v>
      </c>
      <c r="Q101">
        <v>1618.18</v>
      </c>
      <c r="R101">
        <v>1851.0050000000001</v>
      </c>
      <c r="S101">
        <v>324.07600000000002</v>
      </c>
      <c r="T101">
        <v>4.2012549999999997</v>
      </c>
      <c r="U101">
        <v>0.2323288</v>
      </c>
      <c r="V101">
        <v>4905.8379999999997</v>
      </c>
      <c r="W101">
        <v>1.4058409999999999</v>
      </c>
      <c r="X101">
        <v>4.9684910000000002</v>
      </c>
      <c r="Y101">
        <v>1.54983</v>
      </c>
      <c r="Z101">
        <v>1.0785549999999999</v>
      </c>
      <c r="AA101">
        <v>-3.2902180000000003E-2</v>
      </c>
      <c r="AB101">
        <v>4.9500500000000003E-2</v>
      </c>
      <c r="AC101">
        <v>6.2028939999999998E-2</v>
      </c>
      <c r="AD101">
        <v>5.8973909999999997E-2</v>
      </c>
      <c r="AE101">
        <v>0</v>
      </c>
      <c r="AF101">
        <v>7.576892E-3</v>
      </c>
      <c r="AG101">
        <v>0.93426900000000002</v>
      </c>
      <c r="AH101" t="s">
        <v>170</v>
      </c>
    </row>
    <row r="102" spans="1:34" x14ac:dyDescent="0.35">
      <c r="A102" s="6">
        <v>0.33680555555555558</v>
      </c>
      <c r="B102">
        <v>3452.4050000000002</v>
      </c>
      <c r="C102">
        <v>17140.490000000002</v>
      </c>
      <c r="D102">
        <v>0</v>
      </c>
      <c r="E102">
        <v>18.129270000000002</v>
      </c>
      <c r="F102">
        <v>0.3311405</v>
      </c>
      <c r="G102">
        <v>9.5381979999999995</v>
      </c>
      <c r="H102">
        <v>0</v>
      </c>
      <c r="I102">
        <v>52.134210000000003</v>
      </c>
      <c r="J102">
        <v>1.1585730000000001</v>
      </c>
      <c r="K102">
        <v>18.170770000000001</v>
      </c>
      <c r="L102">
        <v>1.6855290000000001E-3</v>
      </c>
      <c r="M102">
        <v>5.1733900000000004</v>
      </c>
      <c r="N102">
        <v>2.978539</v>
      </c>
      <c r="O102">
        <v>38.831609999999998</v>
      </c>
      <c r="P102">
        <v>1120.261</v>
      </c>
      <c r="Q102">
        <v>1509.2639999999999</v>
      </c>
      <c r="R102">
        <v>1741.6510000000001</v>
      </c>
      <c r="S102">
        <v>330.72460000000001</v>
      </c>
      <c r="T102">
        <v>4.355219</v>
      </c>
      <c r="U102">
        <v>0.23093920000000001</v>
      </c>
      <c r="V102">
        <v>4799.1000000000004</v>
      </c>
      <c r="W102">
        <v>1.390074</v>
      </c>
      <c r="X102">
        <v>4.9647969999999999</v>
      </c>
      <c r="Y102">
        <v>1.543091</v>
      </c>
      <c r="Z102">
        <v>1.050448</v>
      </c>
      <c r="AA102">
        <v>-3.1226960000000002E-2</v>
      </c>
      <c r="AB102">
        <v>4.9692189999999997E-2</v>
      </c>
      <c r="AC102">
        <v>6.2119019999999997E-2</v>
      </c>
      <c r="AD102">
        <v>5.9100859999999998E-2</v>
      </c>
      <c r="AE102">
        <v>0</v>
      </c>
      <c r="AF102">
        <v>7.3785949999999999E-3</v>
      </c>
      <c r="AG102">
        <v>0.9356622</v>
      </c>
      <c r="AH102" t="s">
        <v>170</v>
      </c>
    </row>
    <row r="103" spans="1:34" x14ac:dyDescent="0.35">
      <c r="A103" s="6">
        <v>0.33749999999999997</v>
      </c>
      <c r="B103">
        <v>3514.6579999999999</v>
      </c>
      <c r="C103">
        <v>17481.89</v>
      </c>
      <c r="D103">
        <v>0</v>
      </c>
      <c r="E103">
        <v>17.95055</v>
      </c>
      <c r="F103">
        <v>0.32515129999999998</v>
      </c>
      <c r="G103">
        <v>9.5238510000000005</v>
      </c>
      <c r="H103">
        <v>0</v>
      </c>
      <c r="I103">
        <v>52.295380000000002</v>
      </c>
      <c r="J103">
        <v>1.13253</v>
      </c>
      <c r="K103">
        <v>18.27674</v>
      </c>
      <c r="L103">
        <v>1.659343E-3</v>
      </c>
      <c r="M103">
        <v>5.1914160000000003</v>
      </c>
      <c r="N103">
        <v>2.9586990000000002</v>
      </c>
      <c r="O103">
        <v>38.508139999999997</v>
      </c>
      <c r="P103">
        <v>1149.3989999999999</v>
      </c>
      <c r="Q103">
        <v>1506.366</v>
      </c>
      <c r="R103">
        <v>1744.0809999999999</v>
      </c>
      <c r="S103">
        <v>330.97129999999999</v>
      </c>
      <c r="T103">
        <v>4.412426</v>
      </c>
      <c r="U103">
        <v>0.23323740000000001</v>
      </c>
      <c r="V103">
        <v>4859.8879999999999</v>
      </c>
      <c r="W103">
        <v>1.3827480000000001</v>
      </c>
      <c r="X103">
        <v>4.9739959999999996</v>
      </c>
      <c r="Y103">
        <v>1.549218</v>
      </c>
      <c r="Z103">
        <v>1.038389</v>
      </c>
      <c r="AA103">
        <v>-2.9743450000000001E-2</v>
      </c>
      <c r="AB103">
        <v>4.9301780000000003E-2</v>
      </c>
      <c r="AC103">
        <v>6.1854239999999998E-2</v>
      </c>
      <c r="AD103">
        <v>5.8789609999999999E-2</v>
      </c>
      <c r="AE103">
        <v>0</v>
      </c>
      <c r="AF103">
        <v>7.8456540000000005E-3</v>
      </c>
      <c r="AG103">
        <v>0.93234470000000003</v>
      </c>
      <c r="AH103" t="s">
        <v>170</v>
      </c>
    </row>
    <row r="104" spans="1:34" x14ac:dyDescent="0.35">
      <c r="A104" s="6">
        <v>0.33819444444444446</v>
      </c>
      <c r="B104">
        <v>3312.5149999999999</v>
      </c>
      <c r="C104">
        <v>16248.28</v>
      </c>
      <c r="D104">
        <v>0</v>
      </c>
      <c r="E104">
        <v>18.212420000000002</v>
      </c>
      <c r="F104">
        <v>0.31575160000000002</v>
      </c>
      <c r="G104">
        <v>9.4485880000000009</v>
      </c>
      <c r="H104">
        <v>0</v>
      </c>
      <c r="I104">
        <v>52.047110000000004</v>
      </c>
      <c r="J104">
        <v>1.159492</v>
      </c>
      <c r="K104">
        <v>17.576180000000001</v>
      </c>
      <c r="L104">
        <v>1.7978079999999999E-3</v>
      </c>
      <c r="M104">
        <v>5.5123610000000003</v>
      </c>
      <c r="N104">
        <v>3.022986</v>
      </c>
      <c r="O104">
        <v>36.411009999999997</v>
      </c>
      <c r="P104">
        <v>1059.365</v>
      </c>
      <c r="Q104">
        <v>1458.7339999999999</v>
      </c>
      <c r="R104">
        <v>1685.325</v>
      </c>
      <c r="S104">
        <v>318.48079999999999</v>
      </c>
      <c r="T104">
        <v>4.2262120000000003</v>
      </c>
      <c r="U104">
        <v>0.225854</v>
      </c>
      <c r="V104">
        <v>4545.741</v>
      </c>
      <c r="W104">
        <v>1.372293</v>
      </c>
      <c r="X104">
        <v>4.9051179999999999</v>
      </c>
      <c r="Y104">
        <v>1.5380590000000001</v>
      </c>
      <c r="Z104">
        <v>1.0569489999999999</v>
      </c>
      <c r="AA104">
        <v>-1.472188E-2</v>
      </c>
      <c r="AB104">
        <v>5.0223110000000001E-2</v>
      </c>
      <c r="AC104">
        <v>6.2296259999999999E-2</v>
      </c>
      <c r="AD104">
        <v>5.939651E-2</v>
      </c>
      <c r="AE104">
        <v>0</v>
      </c>
      <c r="AF104">
        <v>5.9918860000000001E-3</v>
      </c>
      <c r="AG104">
        <v>0.94475129999999996</v>
      </c>
      <c r="AH104" t="s">
        <v>170</v>
      </c>
    </row>
    <row r="105" spans="1:34" x14ac:dyDescent="0.35">
      <c r="A105" s="6">
        <v>0.33888888888888885</v>
      </c>
      <c r="B105">
        <v>3384.3989999999999</v>
      </c>
      <c r="C105">
        <v>16632.79</v>
      </c>
      <c r="D105">
        <v>0</v>
      </c>
      <c r="E105">
        <v>18.125779999999999</v>
      </c>
      <c r="F105">
        <v>0.32058110000000001</v>
      </c>
      <c r="G105">
        <v>9.4743539999999999</v>
      </c>
      <c r="H105">
        <v>0</v>
      </c>
      <c r="I105">
        <v>52.068219999999997</v>
      </c>
      <c r="J105">
        <v>1.1503030000000001</v>
      </c>
      <c r="K105">
        <v>17.675529999999998</v>
      </c>
      <c r="L105">
        <v>1.7451929999999999E-3</v>
      </c>
      <c r="M105">
        <v>5.4071660000000001</v>
      </c>
      <c r="N105">
        <v>2.99153</v>
      </c>
      <c r="O105">
        <v>37.103349999999999</v>
      </c>
      <c r="P105">
        <v>1094.2239999999999</v>
      </c>
      <c r="Q105">
        <v>1385.0360000000001</v>
      </c>
      <c r="R105">
        <v>1616.8</v>
      </c>
      <c r="S105">
        <v>317.55860000000001</v>
      </c>
      <c r="T105">
        <v>4.2211850000000002</v>
      </c>
      <c r="U105">
        <v>0.22923540000000001</v>
      </c>
      <c r="V105">
        <v>4643.9939999999997</v>
      </c>
      <c r="W105">
        <v>1.372177</v>
      </c>
      <c r="X105">
        <v>4.9145479999999999</v>
      </c>
      <c r="Y105">
        <v>1.5428869999999999</v>
      </c>
      <c r="Z105">
        <v>1.053884</v>
      </c>
      <c r="AA105">
        <v>-1.3877550000000001E-2</v>
      </c>
      <c r="AB105">
        <v>4.9623689999999998E-2</v>
      </c>
      <c r="AC105">
        <v>6.1850969999999998E-2</v>
      </c>
      <c r="AD105">
        <v>5.8889469999999999E-2</v>
      </c>
      <c r="AE105">
        <v>0</v>
      </c>
      <c r="AF105">
        <v>6.1409450000000001E-3</v>
      </c>
      <c r="AG105">
        <v>0.94383079999999997</v>
      </c>
      <c r="AH105" t="s">
        <v>170</v>
      </c>
    </row>
    <row r="106" spans="1:34" x14ac:dyDescent="0.35">
      <c r="A106" s="6">
        <v>0.33958333333333335</v>
      </c>
      <c r="B106">
        <v>3427.0659999999998</v>
      </c>
      <c r="C106">
        <v>16864.04</v>
      </c>
      <c r="D106">
        <v>0</v>
      </c>
      <c r="E106">
        <v>17.93411</v>
      </c>
      <c r="F106">
        <v>0.33388000000000001</v>
      </c>
      <c r="G106">
        <v>9.4849730000000001</v>
      </c>
      <c r="H106">
        <v>0</v>
      </c>
      <c r="I106">
        <v>52.193060000000003</v>
      </c>
      <c r="J106">
        <v>1.171897</v>
      </c>
      <c r="K106">
        <v>17.729399999999998</v>
      </c>
      <c r="L106">
        <v>1.716548E-3</v>
      </c>
      <c r="M106">
        <v>5.3273710000000003</v>
      </c>
      <c r="N106">
        <v>2.9728180000000002</v>
      </c>
      <c r="O106">
        <v>38.860619999999997</v>
      </c>
      <c r="P106">
        <v>1113.94</v>
      </c>
      <c r="Q106">
        <v>1368.4010000000001</v>
      </c>
      <c r="R106">
        <v>1603.1489999999999</v>
      </c>
      <c r="S106">
        <v>326.54860000000002</v>
      </c>
      <c r="T106">
        <v>4.3698350000000001</v>
      </c>
      <c r="U106">
        <v>0.231575</v>
      </c>
      <c r="V106">
        <v>4680.2700000000004</v>
      </c>
      <c r="W106">
        <v>1.3656779999999999</v>
      </c>
      <c r="X106">
        <v>4.9208379999999998</v>
      </c>
      <c r="Y106">
        <v>1.5295510000000001</v>
      </c>
      <c r="Z106">
        <v>1.0332680000000001</v>
      </c>
      <c r="AA106">
        <v>-1.310126E-2</v>
      </c>
      <c r="AB106">
        <v>4.9233760000000001E-2</v>
      </c>
      <c r="AC106">
        <v>6.155538E-2</v>
      </c>
      <c r="AD106">
        <v>5.8555000000000003E-2</v>
      </c>
      <c r="AE106">
        <v>0</v>
      </c>
      <c r="AF106">
        <v>6.1835029999999999E-3</v>
      </c>
      <c r="AG106">
        <v>0.94356549999999995</v>
      </c>
      <c r="AH106" t="s">
        <v>170</v>
      </c>
    </row>
    <row r="107" spans="1:34" x14ac:dyDescent="0.35">
      <c r="A107" s="6">
        <v>0.34027777777777773</v>
      </c>
      <c r="B107">
        <v>3468.9949999999999</v>
      </c>
      <c r="C107">
        <v>17163.37</v>
      </c>
      <c r="D107">
        <v>0</v>
      </c>
      <c r="E107">
        <v>17.761890000000001</v>
      </c>
      <c r="F107">
        <v>0.33652739999999998</v>
      </c>
      <c r="G107">
        <v>9.5959260000000004</v>
      </c>
      <c r="H107">
        <v>0</v>
      </c>
      <c r="I107">
        <v>52.537230000000001</v>
      </c>
      <c r="J107">
        <v>1.1799310000000001</v>
      </c>
      <c r="K107">
        <v>18.137060000000002</v>
      </c>
      <c r="L107">
        <v>1.692455E-3</v>
      </c>
      <c r="M107">
        <v>5.3130129999999998</v>
      </c>
      <c r="N107">
        <v>2.972216</v>
      </c>
      <c r="O107">
        <v>39.631950000000003</v>
      </c>
      <c r="P107">
        <v>1127.509</v>
      </c>
      <c r="Q107">
        <v>1402.9960000000001</v>
      </c>
      <c r="R107">
        <v>1640.057</v>
      </c>
      <c r="S107">
        <v>334.70080000000002</v>
      </c>
      <c r="T107">
        <v>4.5093750000000004</v>
      </c>
      <c r="U107">
        <v>0.23272380000000001</v>
      </c>
      <c r="V107">
        <v>4753.2839999999997</v>
      </c>
      <c r="W107">
        <v>1.3702190000000001</v>
      </c>
      <c r="X107">
        <v>4.9476500000000003</v>
      </c>
      <c r="Y107">
        <v>1.552122</v>
      </c>
      <c r="Z107">
        <v>1.0154179999999999</v>
      </c>
      <c r="AA107">
        <v>-2.6623589999999999E-2</v>
      </c>
      <c r="AB107">
        <v>4.8945549999999997E-2</v>
      </c>
      <c r="AC107">
        <v>6.1327470000000002E-2</v>
      </c>
      <c r="AD107">
        <v>5.8301539999999999E-2</v>
      </c>
      <c r="AE107">
        <v>0</v>
      </c>
      <c r="AF107">
        <v>7.4923530000000002E-3</v>
      </c>
      <c r="AG107">
        <v>0.93486570000000002</v>
      </c>
      <c r="AH107" t="s">
        <v>170</v>
      </c>
    </row>
    <row r="108" spans="1:34" x14ac:dyDescent="0.35">
      <c r="A108" s="6">
        <v>0.34097222222222223</v>
      </c>
      <c r="B108">
        <v>3498.4549999999999</v>
      </c>
      <c r="C108">
        <v>17328.599999999999</v>
      </c>
      <c r="D108">
        <v>0</v>
      </c>
      <c r="E108">
        <v>17.661770000000001</v>
      </c>
      <c r="F108">
        <v>0.33582339999999999</v>
      </c>
      <c r="G108">
        <v>9.5571140000000003</v>
      </c>
      <c r="H108">
        <v>0</v>
      </c>
      <c r="I108">
        <v>52.648670000000003</v>
      </c>
      <c r="J108">
        <v>1.175122</v>
      </c>
      <c r="K108">
        <v>18.174389999999999</v>
      </c>
      <c r="L108">
        <v>1.679713E-3</v>
      </c>
      <c r="M108">
        <v>5.3211000000000004</v>
      </c>
      <c r="N108">
        <v>2.965986</v>
      </c>
      <c r="O108">
        <v>39.909030000000001</v>
      </c>
      <c r="P108">
        <v>1139.616</v>
      </c>
      <c r="Q108">
        <v>1440.4880000000001</v>
      </c>
      <c r="R108">
        <v>1679.8019999999999</v>
      </c>
      <c r="S108">
        <v>341.50670000000002</v>
      </c>
      <c r="T108">
        <v>4.6371320000000003</v>
      </c>
      <c r="U108">
        <v>0.23389389999999999</v>
      </c>
      <c r="V108">
        <v>4774.8440000000001</v>
      </c>
      <c r="W108">
        <v>1.3648439999999999</v>
      </c>
      <c r="X108">
        <v>4.953214</v>
      </c>
      <c r="Y108">
        <v>1.5443420000000001</v>
      </c>
      <c r="Z108">
        <v>1.0003960000000001</v>
      </c>
      <c r="AA108">
        <v>-2.578795E-2</v>
      </c>
      <c r="AB108">
        <v>4.8696950000000003E-2</v>
      </c>
      <c r="AC108">
        <v>6.1130579999999997E-2</v>
      </c>
      <c r="AD108">
        <v>5.8083280000000001E-2</v>
      </c>
      <c r="AE108">
        <v>0</v>
      </c>
      <c r="AF108">
        <v>7.8850220000000002E-3</v>
      </c>
      <c r="AG108">
        <v>0.93205950000000004</v>
      </c>
      <c r="AH108" t="s">
        <v>170</v>
      </c>
    </row>
    <row r="109" spans="1:34" x14ac:dyDescent="0.35">
      <c r="A109" s="6">
        <v>0.34166666666666662</v>
      </c>
      <c r="B109">
        <v>3496.223</v>
      </c>
      <c r="C109">
        <v>17309.46</v>
      </c>
      <c r="D109">
        <v>0</v>
      </c>
      <c r="E109">
        <v>17.60699</v>
      </c>
      <c r="F109">
        <v>0.33464319999999997</v>
      </c>
      <c r="G109">
        <v>9.544238</v>
      </c>
      <c r="H109">
        <v>0</v>
      </c>
      <c r="I109">
        <v>52.716349999999998</v>
      </c>
      <c r="J109">
        <v>1.1784840000000001</v>
      </c>
      <c r="K109">
        <v>18.171710000000001</v>
      </c>
      <c r="L109">
        <v>1.685609E-3</v>
      </c>
      <c r="M109">
        <v>5.3664519999999998</v>
      </c>
      <c r="N109">
        <v>2.9694639999999999</v>
      </c>
      <c r="O109">
        <v>39.988460000000003</v>
      </c>
      <c r="P109">
        <v>1137.403</v>
      </c>
      <c r="Q109">
        <v>1462.3510000000001</v>
      </c>
      <c r="R109">
        <v>1702.0160000000001</v>
      </c>
      <c r="S109">
        <v>347.68079999999998</v>
      </c>
      <c r="T109">
        <v>4.7561799999999996</v>
      </c>
      <c r="U109">
        <v>0.23385880000000001</v>
      </c>
      <c r="V109">
        <v>4757.6570000000002</v>
      </c>
      <c r="W109">
        <v>1.3607990000000001</v>
      </c>
      <c r="X109">
        <v>4.9509040000000004</v>
      </c>
      <c r="Y109">
        <v>1.5381260000000001</v>
      </c>
      <c r="Z109">
        <v>0.98794970000000004</v>
      </c>
      <c r="AA109">
        <v>-2.49085E-2</v>
      </c>
      <c r="AB109">
        <v>4.8614369999999997E-2</v>
      </c>
      <c r="AC109">
        <v>6.1032690000000001E-2</v>
      </c>
      <c r="AD109">
        <v>5.7988539999999998E-2</v>
      </c>
      <c r="AE109">
        <v>0</v>
      </c>
      <c r="AF109">
        <v>7.9891570000000002E-3</v>
      </c>
      <c r="AG109">
        <v>0.93130060000000003</v>
      </c>
      <c r="AH109" t="s">
        <v>170</v>
      </c>
    </row>
    <row r="110" spans="1:34" x14ac:dyDescent="0.35">
      <c r="A110" s="6">
        <v>0.3756944444444445</v>
      </c>
      <c r="B110">
        <v>3515.38</v>
      </c>
      <c r="C110">
        <v>17399.71</v>
      </c>
      <c r="D110">
        <v>0</v>
      </c>
      <c r="E110">
        <v>17.627030000000001</v>
      </c>
      <c r="F110">
        <v>0.32661050000000003</v>
      </c>
      <c r="G110">
        <v>9.5466750000000005</v>
      </c>
      <c r="H110">
        <v>0</v>
      </c>
      <c r="I110">
        <v>52.698770000000003</v>
      </c>
      <c r="J110">
        <v>1.1582650000000001</v>
      </c>
      <c r="K110">
        <v>18.202559999999998</v>
      </c>
      <c r="L110">
        <v>1.6806150000000001E-3</v>
      </c>
      <c r="M110">
        <v>5.397322</v>
      </c>
      <c r="N110">
        <v>2.9644309999999998</v>
      </c>
      <c r="O110">
        <v>39.195189999999997</v>
      </c>
      <c r="P110">
        <v>1146.6579999999999</v>
      </c>
      <c r="Q110">
        <v>1485.0429999999999</v>
      </c>
      <c r="R110">
        <v>1726.575</v>
      </c>
      <c r="S110">
        <v>347.19029999999998</v>
      </c>
      <c r="T110">
        <v>4.7682719999999996</v>
      </c>
      <c r="U110">
        <v>0.2345991</v>
      </c>
      <c r="V110">
        <v>4784.9740000000002</v>
      </c>
      <c r="W110">
        <v>1.361154</v>
      </c>
      <c r="X110">
        <v>4.9495959999999997</v>
      </c>
      <c r="Y110">
        <v>1.545053</v>
      </c>
      <c r="Z110">
        <v>0.98708399999999996</v>
      </c>
      <c r="AA110">
        <v>-2.3996770000000001E-2</v>
      </c>
      <c r="AB110">
        <v>4.8410389999999998E-2</v>
      </c>
      <c r="AC110">
        <v>6.0870460000000001E-2</v>
      </c>
      <c r="AD110">
        <v>5.7809329999999999E-2</v>
      </c>
      <c r="AE110">
        <v>0</v>
      </c>
      <c r="AF110">
        <v>8.1012989999999993E-3</v>
      </c>
      <c r="AG110">
        <v>0.93047670000000005</v>
      </c>
      <c r="AH110" t="s">
        <v>170</v>
      </c>
    </row>
    <row r="111" spans="1:34" x14ac:dyDescent="0.35">
      <c r="A111" s="6">
        <v>0.37638888888888888</v>
      </c>
      <c r="B111">
        <v>3326.7460000000001</v>
      </c>
      <c r="C111">
        <v>15896.68</v>
      </c>
      <c r="D111">
        <v>0</v>
      </c>
      <c r="E111">
        <v>17.959240000000001</v>
      </c>
      <c r="F111">
        <v>0.34823340000000003</v>
      </c>
      <c r="G111">
        <v>9.1259230000000002</v>
      </c>
      <c r="H111">
        <v>0</v>
      </c>
      <c r="I111">
        <v>50.383400000000002</v>
      </c>
      <c r="J111">
        <v>1.1885730000000001</v>
      </c>
      <c r="K111">
        <v>16.967130000000001</v>
      </c>
      <c r="L111">
        <v>1.783314E-3</v>
      </c>
      <c r="M111">
        <v>4.8048650000000004</v>
      </c>
      <c r="N111">
        <v>2.835232</v>
      </c>
      <c r="O111">
        <v>39.321420000000003</v>
      </c>
      <c r="P111">
        <v>1134.038</v>
      </c>
      <c r="Q111">
        <v>1303.204</v>
      </c>
      <c r="R111">
        <v>1543.348</v>
      </c>
      <c r="S111">
        <v>348.94510000000002</v>
      </c>
      <c r="T111">
        <v>4.6753929999999997</v>
      </c>
      <c r="U111">
        <v>0.23161709999999999</v>
      </c>
      <c r="V111">
        <v>4360.9989999999998</v>
      </c>
      <c r="W111">
        <v>1.3108900000000001</v>
      </c>
      <c r="X111">
        <v>4.7784449999999996</v>
      </c>
      <c r="Y111">
        <v>1.3236300000000001</v>
      </c>
      <c r="Z111">
        <v>1.01345</v>
      </c>
      <c r="AA111">
        <v>-1.780731E-2</v>
      </c>
      <c r="AB111">
        <v>4.8441119999999997E-2</v>
      </c>
      <c r="AC111">
        <v>6.0825299999999999E-2</v>
      </c>
      <c r="AD111">
        <v>5.7786009999999999E-2</v>
      </c>
      <c r="AE111">
        <v>0</v>
      </c>
      <c r="AF111">
        <v>4.7246750000000002E-3</v>
      </c>
      <c r="AG111">
        <v>0.95199370000000005</v>
      </c>
      <c r="AH111" t="s">
        <v>170</v>
      </c>
    </row>
    <row r="112" spans="1:34" x14ac:dyDescent="0.35">
      <c r="A112" s="6">
        <v>0.37708333333333338</v>
      </c>
      <c r="B112">
        <v>3331.1329999999998</v>
      </c>
      <c r="C112">
        <v>15919.19</v>
      </c>
      <c r="D112">
        <v>0</v>
      </c>
      <c r="E112">
        <v>18.23123</v>
      </c>
      <c r="F112">
        <v>0.34646529999999998</v>
      </c>
      <c r="G112">
        <v>9.1565410000000007</v>
      </c>
      <c r="H112">
        <v>0</v>
      </c>
      <c r="I112">
        <v>50.251019999999997</v>
      </c>
      <c r="J112">
        <v>1.1813260000000001</v>
      </c>
      <c r="K112">
        <v>16.951640000000001</v>
      </c>
      <c r="L112">
        <v>1.7638650000000001E-3</v>
      </c>
      <c r="M112">
        <v>4.7844439999999997</v>
      </c>
      <c r="N112">
        <v>2.8451050000000002</v>
      </c>
      <c r="O112">
        <v>38.99541</v>
      </c>
      <c r="P112">
        <v>1131.8340000000001</v>
      </c>
      <c r="Q112">
        <v>1343.066</v>
      </c>
      <c r="R112">
        <v>1580.952</v>
      </c>
      <c r="S112">
        <v>350.3374</v>
      </c>
      <c r="T112">
        <v>4.5931290000000002</v>
      </c>
      <c r="U112">
        <v>0.2319031</v>
      </c>
      <c r="V112">
        <v>4415.0649999999996</v>
      </c>
      <c r="W112">
        <v>1.3253950000000001</v>
      </c>
      <c r="X112">
        <v>4.7789109999999999</v>
      </c>
      <c r="Y112">
        <v>1.3321400000000001</v>
      </c>
      <c r="Z112">
        <v>1.033855</v>
      </c>
      <c r="AA112">
        <v>-1.758813E-2</v>
      </c>
      <c r="AB112">
        <v>4.8413890000000001E-2</v>
      </c>
      <c r="AC112">
        <v>6.0840470000000001E-2</v>
      </c>
      <c r="AD112">
        <v>5.7787020000000001E-2</v>
      </c>
      <c r="AE112">
        <v>0</v>
      </c>
      <c r="AF112">
        <v>4.7349510000000003E-3</v>
      </c>
      <c r="AG112">
        <v>0.95193930000000004</v>
      </c>
      <c r="AH112" t="s">
        <v>170</v>
      </c>
    </row>
    <row r="113" spans="1:34" x14ac:dyDescent="0.35">
      <c r="A113" s="6">
        <v>0.37777777777777777</v>
      </c>
      <c r="B113">
        <v>3248.1550000000002</v>
      </c>
      <c r="C113">
        <v>15398.91</v>
      </c>
      <c r="D113">
        <v>0</v>
      </c>
      <c r="E113">
        <v>18.525230000000001</v>
      </c>
      <c r="F113">
        <v>0.34385959999999999</v>
      </c>
      <c r="G113">
        <v>9.0952909999999996</v>
      </c>
      <c r="H113">
        <v>0</v>
      </c>
      <c r="I113">
        <v>49.896360000000001</v>
      </c>
      <c r="J113">
        <v>1.186795</v>
      </c>
      <c r="K113">
        <v>16.440359999999998</v>
      </c>
      <c r="L113">
        <v>1.799396E-3</v>
      </c>
      <c r="M113">
        <v>4.8533359999999997</v>
      </c>
      <c r="N113">
        <v>2.870161</v>
      </c>
      <c r="O113">
        <v>38.019910000000003</v>
      </c>
      <c r="P113">
        <v>1093.6780000000001</v>
      </c>
      <c r="Q113">
        <v>1363.56</v>
      </c>
      <c r="R113">
        <v>1594.777</v>
      </c>
      <c r="S113">
        <v>346.27210000000002</v>
      </c>
      <c r="T113">
        <v>4.4282810000000001</v>
      </c>
      <c r="U113">
        <v>0.22893859999999999</v>
      </c>
      <c r="V113">
        <v>4306.2089999999998</v>
      </c>
      <c r="W113">
        <v>1.3257399999999999</v>
      </c>
      <c r="X113">
        <v>4.740818</v>
      </c>
      <c r="Y113">
        <v>1.312303</v>
      </c>
      <c r="Z113">
        <v>1.060433</v>
      </c>
      <c r="AA113">
        <v>-3.8663320000000001E-2</v>
      </c>
      <c r="AB113">
        <v>4.8865520000000003E-2</v>
      </c>
      <c r="AC113">
        <v>6.1129570000000001E-2</v>
      </c>
      <c r="AD113">
        <v>5.8134810000000002E-2</v>
      </c>
      <c r="AE113">
        <v>0</v>
      </c>
      <c r="AF113">
        <v>3.1487030000000001E-3</v>
      </c>
      <c r="AG113">
        <v>0.95945610000000003</v>
      </c>
      <c r="AH113" t="s">
        <v>170</v>
      </c>
    </row>
    <row r="114" spans="1:34" x14ac:dyDescent="0.35">
      <c r="A114" s="6">
        <v>0.37847222222222227</v>
      </c>
      <c r="B114">
        <v>3526.8040000000001</v>
      </c>
      <c r="C114">
        <v>17423.02</v>
      </c>
      <c r="D114">
        <v>0</v>
      </c>
      <c r="E114">
        <v>18.361599999999999</v>
      </c>
      <c r="F114">
        <v>0.3268356</v>
      </c>
      <c r="G114">
        <v>9.5517230000000009</v>
      </c>
      <c r="H114">
        <v>0</v>
      </c>
      <c r="I114">
        <v>52.110579999999999</v>
      </c>
      <c r="J114">
        <v>1.143764</v>
      </c>
      <c r="K114">
        <v>18.085360000000001</v>
      </c>
      <c r="L114">
        <v>1.6092999999999999E-3</v>
      </c>
      <c r="M114">
        <v>5.1718539999999997</v>
      </c>
      <c r="N114">
        <v>2.9645890000000001</v>
      </c>
      <c r="O114">
        <v>38.728490000000001</v>
      </c>
      <c r="P114">
        <v>1150.915</v>
      </c>
      <c r="Q114">
        <v>1668.4179999999999</v>
      </c>
      <c r="R114">
        <v>1905.9760000000001</v>
      </c>
      <c r="S114">
        <v>348.75420000000003</v>
      </c>
      <c r="T114">
        <v>4.5992749999999996</v>
      </c>
      <c r="U114">
        <v>0.23578769999999999</v>
      </c>
      <c r="V114">
        <v>4920.2879999999996</v>
      </c>
      <c r="W114">
        <v>1.3951119999999999</v>
      </c>
      <c r="X114">
        <v>4.9401710000000003</v>
      </c>
      <c r="Y114">
        <v>1.5504119999999999</v>
      </c>
      <c r="Z114">
        <v>1.031784</v>
      </c>
      <c r="AA114">
        <v>-2.6644419999999999E-2</v>
      </c>
      <c r="AB114">
        <v>4.8268499999999999E-2</v>
      </c>
      <c r="AC114">
        <v>6.0871740000000001E-2</v>
      </c>
      <c r="AD114">
        <v>5.7761809999999997E-2</v>
      </c>
      <c r="AE114">
        <v>0</v>
      </c>
      <c r="AF114">
        <v>7.822898E-3</v>
      </c>
      <c r="AG114">
        <v>0.93250920000000004</v>
      </c>
      <c r="AH114" t="s">
        <v>170</v>
      </c>
    </row>
    <row r="115" spans="1:34" x14ac:dyDescent="0.35">
      <c r="A115" s="6">
        <v>0.37916666666666665</v>
      </c>
      <c r="B115">
        <v>3421.268</v>
      </c>
      <c r="C115">
        <v>16780.05</v>
      </c>
      <c r="D115">
        <v>0</v>
      </c>
      <c r="E115">
        <v>18.277360000000002</v>
      </c>
      <c r="F115">
        <v>0.32044040000000001</v>
      </c>
      <c r="G115">
        <v>9.4710450000000002</v>
      </c>
      <c r="H115">
        <v>0</v>
      </c>
      <c r="I115">
        <v>52.067450000000001</v>
      </c>
      <c r="J115">
        <v>1.1535820000000001</v>
      </c>
      <c r="K115">
        <v>17.635069999999999</v>
      </c>
      <c r="L115">
        <v>1.6697050000000001E-3</v>
      </c>
      <c r="M115">
        <v>5.3943849999999998</v>
      </c>
      <c r="N115">
        <v>2.989128</v>
      </c>
      <c r="O115">
        <v>37.634500000000003</v>
      </c>
      <c r="P115">
        <v>1106.9359999999999</v>
      </c>
      <c r="Q115">
        <v>1580.8879999999999</v>
      </c>
      <c r="R115">
        <v>1814.7449999999999</v>
      </c>
      <c r="S115">
        <v>342.82619999999997</v>
      </c>
      <c r="T115">
        <v>4.5865070000000001</v>
      </c>
      <c r="U115">
        <v>0.23201179999999999</v>
      </c>
      <c r="V115">
        <v>4709.9669999999996</v>
      </c>
      <c r="W115">
        <v>1.376673</v>
      </c>
      <c r="X115">
        <v>4.90463</v>
      </c>
      <c r="Y115">
        <v>1.5293460000000001</v>
      </c>
      <c r="Z115">
        <v>1.0289999999999999</v>
      </c>
      <c r="AA115">
        <v>-1.0729819999999999E-2</v>
      </c>
      <c r="AB115">
        <v>4.878598E-2</v>
      </c>
      <c r="AC115">
        <v>6.1136160000000002E-2</v>
      </c>
      <c r="AD115">
        <v>5.8115890000000003E-2</v>
      </c>
      <c r="AE115">
        <v>0</v>
      </c>
      <c r="AF115">
        <v>6.4348000000000001E-3</v>
      </c>
      <c r="AG115">
        <v>0.94197569999999997</v>
      </c>
      <c r="AH115" t="s">
        <v>170</v>
      </c>
    </row>
    <row r="116" spans="1:34" x14ac:dyDescent="0.35">
      <c r="A116" s="6">
        <v>0.37986111111111115</v>
      </c>
      <c r="B116">
        <v>3346.6120000000001</v>
      </c>
      <c r="C116">
        <v>16262.84</v>
      </c>
      <c r="D116">
        <v>0</v>
      </c>
      <c r="E116">
        <v>18.477979999999999</v>
      </c>
      <c r="F116">
        <v>0.29764610000000002</v>
      </c>
      <c r="G116">
        <v>9.4801099999999998</v>
      </c>
      <c r="H116">
        <v>0</v>
      </c>
      <c r="I116">
        <v>51.845550000000003</v>
      </c>
      <c r="J116">
        <v>1.1061730000000001</v>
      </c>
      <c r="K116">
        <v>17.218039999999998</v>
      </c>
      <c r="L116">
        <v>1.715084E-3</v>
      </c>
      <c r="M116">
        <v>5.5411159999999997</v>
      </c>
      <c r="N116">
        <v>3.0073799999999999</v>
      </c>
      <c r="O116">
        <v>34.580219999999997</v>
      </c>
      <c r="P116">
        <v>1078.2190000000001</v>
      </c>
      <c r="Q116">
        <v>1509.93</v>
      </c>
      <c r="R116">
        <v>1741.098</v>
      </c>
      <c r="S116">
        <v>319.16149999999999</v>
      </c>
      <c r="T116">
        <v>4.290845</v>
      </c>
      <c r="U116">
        <v>0.22794880000000001</v>
      </c>
      <c r="V116">
        <v>4595.1850000000004</v>
      </c>
      <c r="W116">
        <v>1.373086</v>
      </c>
      <c r="X116">
        <v>4.8594949999999999</v>
      </c>
      <c r="Y116">
        <v>1.450372</v>
      </c>
      <c r="Z116">
        <v>1.0625770000000001</v>
      </c>
      <c r="AA116">
        <v>-5.7712709999999997E-3</v>
      </c>
      <c r="AB116">
        <v>4.6031259999999997E-2</v>
      </c>
      <c r="AC116">
        <v>5.7871980000000003E-2</v>
      </c>
      <c r="AD116">
        <v>5.5018730000000002E-2</v>
      </c>
      <c r="AE116">
        <v>0</v>
      </c>
      <c r="AF116">
        <v>5.0690819999999999E-3</v>
      </c>
      <c r="AG116">
        <v>0.95013069999999999</v>
      </c>
      <c r="AH116" t="s">
        <v>170</v>
      </c>
    </row>
    <row r="117" spans="1:34" x14ac:dyDescent="0.35">
      <c r="A117" s="6">
        <v>0.38055555555555554</v>
      </c>
      <c r="B117">
        <v>3406.107</v>
      </c>
      <c r="C117">
        <v>16640.54</v>
      </c>
      <c r="D117">
        <v>0</v>
      </c>
      <c r="E117">
        <v>18.434609999999999</v>
      </c>
      <c r="F117">
        <v>0.29924119999999998</v>
      </c>
      <c r="G117">
        <v>9.5978919999999999</v>
      </c>
      <c r="H117">
        <v>0</v>
      </c>
      <c r="I117">
        <v>51.965580000000003</v>
      </c>
      <c r="J117">
        <v>1.113818</v>
      </c>
      <c r="K117">
        <v>17.524460000000001</v>
      </c>
      <c r="L117">
        <v>1.669884E-3</v>
      </c>
      <c r="M117">
        <v>5.461894</v>
      </c>
      <c r="N117">
        <v>2.9863110000000002</v>
      </c>
      <c r="O117">
        <v>35.405079999999998</v>
      </c>
      <c r="P117">
        <v>1105.1679999999999</v>
      </c>
      <c r="Q117">
        <v>1376.07</v>
      </c>
      <c r="R117">
        <v>1611.1320000000001</v>
      </c>
      <c r="S117">
        <v>309.416</v>
      </c>
      <c r="T117">
        <v>4.6552889999999998</v>
      </c>
      <c r="U117">
        <v>0.2316281</v>
      </c>
      <c r="V117">
        <v>4714.5559999999996</v>
      </c>
      <c r="W117">
        <v>1.3841479999999999</v>
      </c>
      <c r="X117">
        <v>4.8855019999999998</v>
      </c>
      <c r="Y117">
        <v>1.5225379999999999</v>
      </c>
      <c r="Z117">
        <v>1.0748549999999999</v>
      </c>
      <c r="AA117">
        <v>-9.3464350000000002E-3</v>
      </c>
      <c r="AB117">
        <v>4.8542839999999997E-2</v>
      </c>
      <c r="AC117">
        <v>6.0815910000000001E-2</v>
      </c>
      <c r="AD117">
        <v>5.7811300000000003E-2</v>
      </c>
      <c r="AE117">
        <v>0</v>
      </c>
      <c r="AF117">
        <v>6.1751180000000003E-3</v>
      </c>
      <c r="AG117">
        <v>0.94361790000000001</v>
      </c>
      <c r="AH117" t="s">
        <v>170</v>
      </c>
    </row>
    <row r="118" spans="1:34" x14ac:dyDescent="0.35">
      <c r="A118" s="6">
        <v>0.38125000000000003</v>
      </c>
      <c r="B118">
        <v>3459.6030000000001</v>
      </c>
      <c r="C118">
        <v>16980.47</v>
      </c>
      <c r="D118">
        <v>0</v>
      </c>
      <c r="E118">
        <v>18.336449999999999</v>
      </c>
      <c r="F118">
        <v>0.29742439999999998</v>
      </c>
      <c r="G118">
        <v>9.5788049999999991</v>
      </c>
      <c r="H118">
        <v>0</v>
      </c>
      <c r="I118">
        <v>51.938099999999999</v>
      </c>
      <c r="J118">
        <v>1.147653</v>
      </c>
      <c r="K118">
        <v>17.551590000000001</v>
      </c>
      <c r="L118">
        <v>1.6306649999999999E-3</v>
      </c>
      <c r="M118">
        <v>5.3287829999999996</v>
      </c>
      <c r="N118">
        <v>2.9602149999999998</v>
      </c>
      <c r="O118">
        <v>39.277970000000003</v>
      </c>
      <c r="P118">
        <v>1129.422</v>
      </c>
      <c r="Q118">
        <v>1317.9269999999999</v>
      </c>
      <c r="R118">
        <v>1556.412</v>
      </c>
      <c r="S118">
        <v>310.74930000000001</v>
      </c>
      <c r="T118">
        <v>6.755433</v>
      </c>
      <c r="U118">
        <v>0.23412450000000001</v>
      </c>
      <c r="V118">
        <v>4790.6459999999997</v>
      </c>
      <c r="W118">
        <v>1.3847389999999999</v>
      </c>
      <c r="X118">
        <v>4.9082140000000001</v>
      </c>
      <c r="Y118">
        <v>1.360403</v>
      </c>
      <c r="Z118">
        <v>1.073223</v>
      </c>
      <c r="AA118">
        <v>-9.0172550000000001E-3</v>
      </c>
      <c r="AB118">
        <v>4.8129209999999999E-2</v>
      </c>
      <c r="AC118">
        <v>6.0508699999999999E-2</v>
      </c>
      <c r="AD118">
        <v>5.7461470000000001E-2</v>
      </c>
      <c r="AE118">
        <v>0</v>
      </c>
      <c r="AF118">
        <v>6.2728330000000002E-3</v>
      </c>
      <c r="AG118">
        <v>0.94300479999999998</v>
      </c>
      <c r="AH118" t="s">
        <v>170</v>
      </c>
    </row>
    <row r="119" spans="1:34" x14ac:dyDescent="0.35">
      <c r="A119" s="6">
        <v>0.38194444444444442</v>
      </c>
      <c r="B119">
        <v>3493.9859999999999</v>
      </c>
      <c r="C119">
        <v>17206.349999999999</v>
      </c>
      <c r="D119">
        <v>0</v>
      </c>
      <c r="E119">
        <v>18.272390000000001</v>
      </c>
      <c r="F119">
        <v>0.29742560000000001</v>
      </c>
      <c r="G119">
        <v>9.5439830000000008</v>
      </c>
      <c r="H119">
        <v>0</v>
      </c>
      <c r="I119">
        <v>51.842329999999997</v>
      </c>
      <c r="J119">
        <v>1.2007589999999999</v>
      </c>
      <c r="K119">
        <v>17.58738</v>
      </c>
      <c r="L119">
        <v>1.598017E-3</v>
      </c>
      <c r="M119">
        <v>5.2298520000000002</v>
      </c>
      <c r="N119">
        <v>2.9439639999999998</v>
      </c>
      <c r="O119">
        <v>44.297710000000002</v>
      </c>
      <c r="P119">
        <v>1142.5329999999999</v>
      </c>
      <c r="Q119">
        <v>1324.72</v>
      </c>
      <c r="R119">
        <v>1565.57</v>
      </c>
      <c r="S119">
        <v>321.74930000000001</v>
      </c>
      <c r="T119">
        <v>9.526567</v>
      </c>
      <c r="U119">
        <v>0.23539360000000001</v>
      </c>
      <c r="V119">
        <v>4837.3599999999997</v>
      </c>
      <c r="W119">
        <v>1.384482</v>
      </c>
      <c r="X119">
        <v>4.9245619999999999</v>
      </c>
      <c r="Y119">
        <v>1.2563800000000001</v>
      </c>
      <c r="Z119">
        <v>1.056745</v>
      </c>
      <c r="AA119">
        <v>-8.7300380000000007E-3</v>
      </c>
      <c r="AB119">
        <v>4.7894100000000002E-2</v>
      </c>
      <c r="AC119">
        <v>6.0304780000000002E-2</v>
      </c>
      <c r="AD119">
        <v>5.7242710000000002E-2</v>
      </c>
      <c r="AE119">
        <v>0</v>
      </c>
      <c r="AF119">
        <v>6.2817710000000002E-3</v>
      </c>
      <c r="AG119">
        <v>0.94294849999999997</v>
      </c>
      <c r="AH119" t="s">
        <v>170</v>
      </c>
    </row>
    <row r="120" spans="1:34" x14ac:dyDescent="0.35">
      <c r="A120" s="6">
        <v>0.38263888888888892</v>
      </c>
      <c r="B120">
        <v>3537.3119999999999</v>
      </c>
      <c r="C120">
        <v>17545.22</v>
      </c>
      <c r="D120">
        <v>0</v>
      </c>
      <c r="E120">
        <v>18.199580000000001</v>
      </c>
      <c r="F120">
        <v>0.29019929999999999</v>
      </c>
      <c r="G120">
        <v>9.5801590000000001</v>
      </c>
      <c r="H120">
        <v>0</v>
      </c>
      <c r="I120">
        <v>51.983600000000003</v>
      </c>
      <c r="J120">
        <v>1.21991</v>
      </c>
      <c r="K120">
        <v>17.98385</v>
      </c>
      <c r="L120">
        <v>1.560152E-3</v>
      </c>
      <c r="M120">
        <v>5.2005569999999999</v>
      </c>
      <c r="N120">
        <v>2.9417759999999999</v>
      </c>
      <c r="O120">
        <v>47.091329999999999</v>
      </c>
      <c r="P120">
        <v>1155.3489999999999</v>
      </c>
      <c r="Q120">
        <v>1384.711</v>
      </c>
      <c r="R120">
        <v>1628.5930000000001</v>
      </c>
      <c r="S120">
        <v>331.8809</v>
      </c>
      <c r="T120">
        <v>11.445360000000001</v>
      </c>
      <c r="U120">
        <v>0.23571919999999999</v>
      </c>
      <c r="V120">
        <v>4924.9309999999996</v>
      </c>
      <c r="W120">
        <v>1.3922810000000001</v>
      </c>
      <c r="X120">
        <v>4.9600429999999998</v>
      </c>
      <c r="Y120">
        <v>1.2254659999999999</v>
      </c>
      <c r="Z120">
        <v>1.0412049999999999</v>
      </c>
      <c r="AA120">
        <v>-2.3244299999999999E-2</v>
      </c>
      <c r="AB120">
        <v>4.772324E-2</v>
      </c>
      <c r="AC120">
        <v>6.0138070000000002E-2</v>
      </c>
      <c r="AD120">
        <v>5.7071910000000003E-2</v>
      </c>
      <c r="AE120">
        <v>0</v>
      </c>
      <c r="AF120">
        <v>7.3907319999999997E-3</v>
      </c>
      <c r="AG120">
        <v>0.93557760000000001</v>
      </c>
      <c r="AH120" t="s">
        <v>170</v>
      </c>
    </row>
    <row r="121" spans="1:34" x14ac:dyDescent="0.35">
      <c r="A121" s="6">
        <v>0.3833333333333333</v>
      </c>
      <c r="B121">
        <v>3542.5390000000002</v>
      </c>
      <c r="C121">
        <v>17606.37</v>
      </c>
      <c r="D121">
        <v>0</v>
      </c>
      <c r="E121">
        <v>18.168489999999998</v>
      </c>
      <c r="F121">
        <v>0.28355259999999999</v>
      </c>
      <c r="G121">
        <v>9.5252389999999991</v>
      </c>
      <c r="H121">
        <v>0</v>
      </c>
      <c r="I121">
        <v>51.957659999999997</v>
      </c>
      <c r="J121">
        <v>1.2290719999999999</v>
      </c>
      <c r="K121">
        <v>18.046240000000001</v>
      </c>
      <c r="L121">
        <v>1.5430629999999999E-3</v>
      </c>
      <c r="M121">
        <v>5.2273620000000003</v>
      </c>
      <c r="N121">
        <v>2.9436960000000001</v>
      </c>
      <c r="O121">
        <v>48.540939999999999</v>
      </c>
      <c r="P121">
        <v>1154.8920000000001</v>
      </c>
      <c r="Q121">
        <v>1433.7059999999999</v>
      </c>
      <c r="R121">
        <v>1679.2570000000001</v>
      </c>
      <c r="S121">
        <v>341.08589999999998</v>
      </c>
      <c r="T121">
        <v>12.676539999999999</v>
      </c>
      <c r="U121">
        <v>0.23502680000000001</v>
      </c>
      <c r="V121">
        <v>4925.7830000000004</v>
      </c>
      <c r="W121">
        <v>1.3904669999999999</v>
      </c>
      <c r="X121">
        <v>4.9699850000000003</v>
      </c>
      <c r="Y121">
        <v>1.204871</v>
      </c>
      <c r="Z121">
        <v>1.0274920000000001</v>
      </c>
      <c r="AA121">
        <v>-2.2842649999999999E-2</v>
      </c>
      <c r="AB121">
        <v>4.7731049999999997E-2</v>
      </c>
      <c r="AC121">
        <v>6.0081160000000002E-2</v>
      </c>
      <c r="AD121">
        <v>5.7036530000000002E-2</v>
      </c>
      <c r="AE121">
        <v>0</v>
      </c>
      <c r="AF121">
        <v>7.4502049999999997E-3</v>
      </c>
      <c r="AG121">
        <v>0.93516169999999998</v>
      </c>
      <c r="AH121" t="s">
        <v>170</v>
      </c>
    </row>
    <row r="122" spans="1:34" x14ac:dyDescent="0.35">
      <c r="A122" s="6">
        <v>0.41736111111111113</v>
      </c>
      <c r="B122">
        <v>3400.0120000000002</v>
      </c>
      <c r="C122">
        <v>16362.93</v>
      </c>
      <c r="D122">
        <v>0</v>
      </c>
      <c r="E122">
        <v>18.120519999999999</v>
      </c>
      <c r="F122">
        <v>0.32157599999999997</v>
      </c>
      <c r="G122">
        <v>9.0611289999999993</v>
      </c>
      <c r="H122">
        <v>0</v>
      </c>
      <c r="I122">
        <v>50.04513</v>
      </c>
      <c r="J122">
        <v>1.1934929999999999</v>
      </c>
      <c r="K122">
        <v>16.996600000000001</v>
      </c>
      <c r="L122">
        <v>1.612853E-3</v>
      </c>
      <c r="M122">
        <v>4.6506889999999999</v>
      </c>
      <c r="N122">
        <v>2.8001770000000001</v>
      </c>
      <c r="O122">
        <v>43.789589999999997</v>
      </c>
      <c r="P122">
        <v>1170.423</v>
      </c>
      <c r="Q122">
        <v>1316.6369999999999</v>
      </c>
      <c r="R122">
        <v>1565.847</v>
      </c>
      <c r="S122">
        <v>342.8356</v>
      </c>
      <c r="T122">
        <v>8.5482320000000005</v>
      </c>
      <c r="U122">
        <v>0.23355670000000001</v>
      </c>
      <c r="V122">
        <v>4500.3329999999996</v>
      </c>
      <c r="W122">
        <v>1.323623</v>
      </c>
      <c r="X122">
        <v>4.8126100000000003</v>
      </c>
      <c r="Y122">
        <v>1.1696679999999999</v>
      </c>
      <c r="Z122">
        <v>1.043391</v>
      </c>
      <c r="AA122">
        <v>-1.8873049999999999E-2</v>
      </c>
      <c r="AB122">
        <v>4.7590140000000003E-2</v>
      </c>
      <c r="AC122">
        <v>5.9935299999999997E-2</v>
      </c>
      <c r="AD122">
        <v>5.6888359999999999E-2</v>
      </c>
      <c r="AE122">
        <v>0</v>
      </c>
      <c r="AF122">
        <v>4.2067470000000003E-3</v>
      </c>
      <c r="AG122">
        <v>0.95464190000000004</v>
      </c>
      <c r="AH122" t="s">
        <v>170</v>
      </c>
    </row>
    <row r="123" spans="1:34" x14ac:dyDescent="0.35">
      <c r="A123" s="6">
        <v>0.41805555555555557</v>
      </c>
      <c r="B123">
        <v>3393.7440000000001</v>
      </c>
      <c r="C123">
        <v>16336.78</v>
      </c>
      <c r="D123">
        <v>0</v>
      </c>
      <c r="E123">
        <v>18.246870000000001</v>
      </c>
      <c r="F123">
        <v>0.33241530000000002</v>
      </c>
      <c r="G123">
        <v>9.0813600000000001</v>
      </c>
      <c r="H123">
        <v>0</v>
      </c>
      <c r="I123">
        <v>50.098669999999998</v>
      </c>
      <c r="J123">
        <v>1.1697310000000001</v>
      </c>
      <c r="K123">
        <v>17.053170000000001</v>
      </c>
      <c r="L123">
        <v>1.612898E-3</v>
      </c>
      <c r="M123">
        <v>4.6574949999999999</v>
      </c>
      <c r="N123">
        <v>2.8164989999999999</v>
      </c>
      <c r="O123">
        <v>41.216369999999998</v>
      </c>
      <c r="P123">
        <v>1163.7349999999999</v>
      </c>
      <c r="Q123">
        <v>1329.799</v>
      </c>
      <c r="R123">
        <v>1576.675</v>
      </c>
      <c r="S123">
        <v>344.66419999999999</v>
      </c>
      <c r="T123">
        <v>6.4576669999999998</v>
      </c>
      <c r="U123">
        <v>0.2331222</v>
      </c>
      <c r="V123">
        <v>4518.8599999999997</v>
      </c>
      <c r="W123">
        <v>1.3315269999999999</v>
      </c>
      <c r="X123">
        <v>4.8137930000000004</v>
      </c>
      <c r="Y123">
        <v>1.226253</v>
      </c>
      <c r="Z123">
        <v>1.0560259999999999</v>
      </c>
      <c r="AA123">
        <v>-1.8764889999999999E-2</v>
      </c>
      <c r="AB123">
        <v>4.7715929999999997E-2</v>
      </c>
      <c r="AC123">
        <v>6.00621E-2</v>
      </c>
      <c r="AD123">
        <v>5.7018190000000003E-2</v>
      </c>
      <c r="AE123">
        <v>0</v>
      </c>
      <c r="AF123">
        <v>4.2329029999999997E-3</v>
      </c>
      <c r="AG123">
        <v>0.95451260000000004</v>
      </c>
      <c r="AH123" t="s">
        <v>170</v>
      </c>
    </row>
    <row r="124" spans="1:34" x14ac:dyDescent="0.35">
      <c r="A124" s="6">
        <v>0.41875000000000001</v>
      </c>
      <c r="B124">
        <v>3391.942</v>
      </c>
      <c r="C124">
        <v>16324.58</v>
      </c>
      <c r="D124">
        <v>0</v>
      </c>
      <c r="E124">
        <v>18.38109</v>
      </c>
      <c r="F124">
        <v>0.33817799999999998</v>
      </c>
      <c r="G124">
        <v>9.1165219999999998</v>
      </c>
      <c r="H124">
        <v>0</v>
      </c>
      <c r="I124">
        <v>50.092910000000003</v>
      </c>
      <c r="J124">
        <v>1.1568929999999999</v>
      </c>
      <c r="K124">
        <v>17.090070000000001</v>
      </c>
      <c r="L124">
        <v>1.6117709999999999E-3</v>
      </c>
      <c r="M124">
        <v>4.6546209999999997</v>
      </c>
      <c r="N124">
        <v>2.828274</v>
      </c>
      <c r="O124">
        <v>39.876559999999998</v>
      </c>
      <c r="P124">
        <v>1159.421</v>
      </c>
      <c r="Q124">
        <v>1347.3330000000001</v>
      </c>
      <c r="R124">
        <v>1591.99</v>
      </c>
      <c r="S124">
        <v>346.13780000000003</v>
      </c>
      <c r="T124">
        <v>5.3877870000000003</v>
      </c>
      <c r="U124">
        <v>0.2329117</v>
      </c>
      <c r="V124">
        <v>4544.076</v>
      </c>
      <c r="W124">
        <v>1.3396680000000001</v>
      </c>
      <c r="X124">
        <v>4.8127529999999998</v>
      </c>
      <c r="Y124">
        <v>1.2735030000000001</v>
      </c>
      <c r="Z124">
        <v>1.0663180000000001</v>
      </c>
      <c r="AA124">
        <v>-1.8617519999999999E-2</v>
      </c>
      <c r="AB124">
        <v>4.7855639999999998E-2</v>
      </c>
      <c r="AC124">
        <v>6.0223579999999999E-2</v>
      </c>
      <c r="AD124">
        <v>5.7176579999999998E-2</v>
      </c>
      <c r="AE124">
        <v>0</v>
      </c>
      <c r="AF124">
        <v>4.2617250000000001E-3</v>
      </c>
      <c r="AG124">
        <v>0.95436969999999999</v>
      </c>
      <c r="AH124" t="s">
        <v>170</v>
      </c>
    </row>
    <row r="125" spans="1:34" x14ac:dyDescent="0.35">
      <c r="A125" s="6">
        <v>0.41944444444444445</v>
      </c>
      <c r="B125">
        <v>3395.1019999999999</v>
      </c>
      <c r="C125">
        <v>16337.73</v>
      </c>
      <c r="D125">
        <v>0</v>
      </c>
      <c r="E125">
        <v>18.50395</v>
      </c>
      <c r="F125">
        <v>0.34098240000000002</v>
      </c>
      <c r="G125">
        <v>9.1579359999999994</v>
      </c>
      <c r="H125">
        <v>0</v>
      </c>
      <c r="I125">
        <v>50.074460000000002</v>
      </c>
      <c r="J125">
        <v>1.1483399999999999</v>
      </c>
      <c r="K125">
        <v>17.116440000000001</v>
      </c>
      <c r="L125">
        <v>1.6069350000000001E-3</v>
      </c>
      <c r="M125">
        <v>4.6461790000000001</v>
      </c>
      <c r="N125">
        <v>2.8365200000000002</v>
      </c>
      <c r="O125">
        <v>39.14902</v>
      </c>
      <c r="P125">
        <v>1157.7760000000001</v>
      </c>
      <c r="Q125">
        <v>1364.204</v>
      </c>
      <c r="R125">
        <v>1606.9670000000001</v>
      </c>
      <c r="S125">
        <v>347.1397</v>
      </c>
      <c r="T125">
        <v>4.8298059999999996</v>
      </c>
      <c r="U125">
        <v>0.2329437</v>
      </c>
      <c r="V125">
        <v>4575.0339999999997</v>
      </c>
      <c r="W125">
        <v>1.34754</v>
      </c>
      <c r="X125">
        <v>4.8121479999999996</v>
      </c>
      <c r="Y125">
        <v>1.307877</v>
      </c>
      <c r="Z125">
        <v>1.074859</v>
      </c>
      <c r="AA125">
        <v>-1.844995E-2</v>
      </c>
      <c r="AB125">
        <v>4.7997739999999997E-2</v>
      </c>
      <c r="AC125">
        <v>6.0409049999999999E-2</v>
      </c>
      <c r="AD125">
        <v>5.7352460000000001E-2</v>
      </c>
      <c r="AE125">
        <v>0</v>
      </c>
      <c r="AF125">
        <v>4.2913300000000003E-3</v>
      </c>
      <c r="AG125">
        <v>0.95422220000000002</v>
      </c>
      <c r="AH125" t="s">
        <v>170</v>
      </c>
    </row>
    <row r="126" spans="1:34" x14ac:dyDescent="0.35">
      <c r="A126" s="6">
        <v>0.4201388888888889</v>
      </c>
      <c r="B126">
        <v>3197.2370000000001</v>
      </c>
      <c r="C126">
        <v>15111.98</v>
      </c>
      <c r="D126">
        <v>0</v>
      </c>
      <c r="E126">
        <v>18.782630000000001</v>
      </c>
      <c r="F126">
        <v>0.33812730000000002</v>
      </c>
      <c r="G126">
        <v>9.0697530000000004</v>
      </c>
      <c r="H126">
        <v>0</v>
      </c>
      <c r="I126">
        <v>49.717280000000002</v>
      </c>
      <c r="J126">
        <v>1.1699010000000001</v>
      </c>
      <c r="K126">
        <v>16.133330000000001</v>
      </c>
      <c r="L126">
        <v>1.7241369999999999E-3</v>
      </c>
      <c r="M126">
        <v>4.7953640000000002</v>
      </c>
      <c r="N126">
        <v>2.8953229999999999</v>
      </c>
      <c r="O126">
        <v>37.27731</v>
      </c>
      <c r="P126">
        <v>1066.999</v>
      </c>
      <c r="Q126">
        <v>1371.21</v>
      </c>
      <c r="R126">
        <v>1600.2190000000001</v>
      </c>
      <c r="S126">
        <v>337.85039999999998</v>
      </c>
      <c r="T126">
        <v>4.3537809999999997</v>
      </c>
      <c r="U126">
        <v>0.2240693</v>
      </c>
      <c r="V126">
        <v>4260.1440000000002</v>
      </c>
      <c r="W126">
        <v>1.332446</v>
      </c>
      <c r="X126">
        <v>4.7265740000000003</v>
      </c>
      <c r="Y126">
        <v>1.2051860000000001</v>
      </c>
      <c r="Z126">
        <v>1.1025450000000001</v>
      </c>
      <c r="AA126">
        <v>-3.235685E-2</v>
      </c>
      <c r="AB126">
        <v>4.6234530000000003E-2</v>
      </c>
      <c r="AC126">
        <v>5.7902139999999998E-2</v>
      </c>
      <c r="AD126">
        <v>5.5097380000000001E-2</v>
      </c>
      <c r="AE126">
        <v>0</v>
      </c>
      <c r="AF126">
        <v>1.922682E-3</v>
      </c>
      <c r="AG126">
        <v>0.96397880000000002</v>
      </c>
      <c r="AH126" t="s">
        <v>170</v>
      </c>
    </row>
    <row r="127" spans="1:34" x14ac:dyDescent="0.35">
      <c r="A127" s="6">
        <v>0.42083333333333334</v>
      </c>
      <c r="B127">
        <v>3233.0030000000002</v>
      </c>
      <c r="C127">
        <v>15267.54</v>
      </c>
      <c r="D127">
        <v>0</v>
      </c>
      <c r="E127">
        <v>18.981390000000001</v>
      </c>
      <c r="F127">
        <v>0.33616190000000001</v>
      </c>
      <c r="G127">
        <v>9.1799400000000002</v>
      </c>
      <c r="H127">
        <v>0</v>
      </c>
      <c r="I127">
        <v>49.630609999999997</v>
      </c>
      <c r="J127">
        <v>1.14438</v>
      </c>
      <c r="K127">
        <v>16.155619999999999</v>
      </c>
      <c r="L127">
        <v>1.677406E-3</v>
      </c>
      <c r="M127">
        <v>4.7469419999999998</v>
      </c>
      <c r="N127">
        <v>2.887934</v>
      </c>
      <c r="O127">
        <v>36.470050000000001</v>
      </c>
      <c r="P127">
        <v>1083.0160000000001</v>
      </c>
      <c r="Q127">
        <v>1344.3389999999999</v>
      </c>
      <c r="R127">
        <v>1573.59</v>
      </c>
      <c r="S127">
        <v>329.5933</v>
      </c>
      <c r="T127">
        <v>4.033544</v>
      </c>
      <c r="U127">
        <v>0.22585939999999999</v>
      </c>
      <c r="V127">
        <v>4350.866</v>
      </c>
      <c r="W127">
        <v>1.345766</v>
      </c>
      <c r="X127">
        <v>4.7224019999999998</v>
      </c>
      <c r="Y127">
        <v>1.2246159999999999</v>
      </c>
      <c r="Z127">
        <v>1.1256919999999999</v>
      </c>
      <c r="AA127">
        <v>-3.1960139999999998E-2</v>
      </c>
      <c r="AB127">
        <v>4.6326840000000001E-2</v>
      </c>
      <c r="AC127">
        <v>5.8134190000000002E-2</v>
      </c>
      <c r="AD127">
        <v>5.5286479999999999E-2</v>
      </c>
      <c r="AE127">
        <v>0</v>
      </c>
      <c r="AF127">
        <v>1.9513359999999999E-3</v>
      </c>
      <c r="AG127">
        <v>0.96388660000000004</v>
      </c>
      <c r="AH127" t="s">
        <v>170</v>
      </c>
    </row>
    <row r="128" spans="1:34" x14ac:dyDescent="0.35">
      <c r="A128" s="6">
        <v>0.42152777777777778</v>
      </c>
      <c r="B128">
        <v>3259.27</v>
      </c>
      <c r="C128">
        <v>15386.77</v>
      </c>
      <c r="D128">
        <v>0</v>
      </c>
      <c r="E128">
        <v>19.12152</v>
      </c>
      <c r="F128">
        <v>0.33681319999999998</v>
      </c>
      <c r="G128">
        <v>9.2748690000000007</v>
      </c>
      <c r="H128">
        <v>0</v>
      </c>
      <c r="I128">
        <v>49.59404</v>
      </c>
      <c r="J128">
        <v>1.130682</v>
      </c>
      <c r="K128">
        <v>16.16581</v>
      </c>
      <c r="L128">
        <v>1.641886E-3</v>
      </c>
      <c r="M128">
        <v>4.6992289999999999</v>
      </c>
      <c r="N128">
        <v>2.882952</v>
      </c>
      <c r="O128">
        <v>36.093699999999998</v>
      </c>
      <c r="P128">
        <v>1094.4380000000001</v>
      </c>
      <c r="Q128">
        <v>1319.702</v>
      </c>
      <c r="R128">
        <v>1548.5319999999999</v>
      </c>
      <c r="S128">
        <v>322.19589999999999</v>
      </c>
      <c r="T128">
        <v>3.8004899999999999</v>
      </c>
      <c r="U128">
        <v>0.2274301</v>
      </c>
      <c r="V128">
        <v>4421.1130000000003</v>
      </c>
      <c r="W128">
        <v>1.356474</v>
      </c>
      <c r="X128">
        <v>4.7209269999999997</v>
      </c>
      <c r="Y128">
        <v>1.241028</v>
      </c>
      <c r="Z128">
        <v>1.145276</v>
      </c>
      <c r="AA128">
        <v>-3.165511E-2</v>
      </c>
      <c r="AB128">
        <v>4.6471480000000003E-2</v>
      </c>
      <c r="AC128">
        <v>5.8416830000000003E-2</v>
      </c>
      <c r="AD128">
        <v>5.5527569999999998E-2</v>
      </c>
      <c r="AE128">
        <v>0</v>
      </c>
      <c r="AF128">
        <v>1.9793329999999998E-3</v>
      </c>
      <c r="AG128">
        <v>0.96379579999999998</v>
      </c>
      <c r="AH128" t="s">
        <v>170</v>
      </c>
    </row>
    <row r="129" spans="1:34" x14ac:dyDescent="0.35">
      <c r="A129" s="6">
        <v>0.42222222222222222</v>
      </c>
      <c r="B129">
        <v>3473.7089999999998</v>
      </c>
      <c r="C129">
        <v>16687.66</v>
      </c>
      <c r="D129">
        <v>0</v>
      </c>
      <c r="E129">
        <v>19.05603</v>
      </c>
      <c r="F129">
        <v>0.34230470000000002</v>
      </c>
      <c r="G129">
        <v>9.4561810000000008</v>
      </c>
      <c r="H129">
        <v>0</v>
      </c>
      <c r="I129">
        <v>49.82235</v>
      </c>
      <c r="J129">
        <v>1.0978319999999999</v>
      </c>
      <c r="K129">
        <v>17.152190000000001</v>
      </c>
      <c r="L129">
        <v>1.504287E-3</v>
      </c>
      <c r="M129">
        <v>4.4965130000000002</v>
      </c>
      <c r="N129">
        <v>2.8292130000000002</v>
      </c>
      <c r="O129">
        <v>37.367750000000001</v>
      </c>
      <c r="P129">
        <v>1190.433</v>
      </c>
      <c r="Q129">
        <v>1304.71</v>
      </c>
      <c r="R129">
        <v>1544.7729999999999</v>
      </c>
      <c r="S129">
        <v>324.26369999999997</v>
      </c>
      <c r="T129">
        <v>3.7746740000000001</v>
      </c>
      <c r="U129">
        <v>0.23639350000000001</v>
      </c>
      <c r="V129">
        <v>4815.1440000000002</v>
      </c>
      <c r="W129">
        <v>1.3861680000000001</v>
      </c>
      <c r="X129">
        <v>4.8039889999999996</v>
      </c>
      <c r="Y129">
        <v>1.381284</v>
      </c>
      <c r="Z129">
        <v>1.142563</v>
      </c>
      <c r="AA129">
        <v>-1.8447379999999999E-2</v>
      </c>
      <c r="AB129">
        <v>4.8113580000000003E-2</v>
      </c>
      <c r="AC129">
        <v>6.0818659999999997E-2</v>
      </c>
      <c r="AD129">
        <v>5.7669669999999999E-2</v>
      </c>
      <c r="AE129">
        <v>0</v>
      </c>
      <c r="AF129">
        <v>3.9744710000000003E-3</v>
      </c>
      <c r="AG129">
        <v>0.95576830000000002</v>
      </c>
      <c r="AH129" t="s">
        <v>170</v>
      </c>
    </row>
    <row r="130" spans="1:34" x14ac:dyDescent="0.35">
      <c r="A130" s="6">
        <v>0.42291666666666666</v>
      </c>
      <c r="B130">
        <v>3464.645</v>
      </c>
      <c r="C130">
        <v>16669.669999999998</v>
      </c>
      <c r="D130">
        <v>0</v>
      </c>
      <c r="E130">
        <v>19.036619999999999</v>
      </c>
      <c r="F130">
        <v>0.34714679999999998</v>
      </c>
      <c r="G130">
        <v>9.4637650000000004</v>
      </c>
      <c r="H130">
        <v>0</v>
      </c>
      <c r="I130">
        <v>49.905479999999997</v>
      </c>
      <c r="J130">
        <v>1.1102540000000001</v>
      </c>
      <c r="K130">
        <v>17.17144</v>
      </c>
      <c r="L130">
        <v>1.5117850000000001E-3</v>
      </c>
      <c r="M130">
        <v>4.4895839999999998</v>
      </c>
      <c r="N130">
        <v>2.8379629999999998</v>
      </c>
      <c r="O130">
        <v>37.876240000000003</v>
      </c>
      <c r="P130">
        <v>1182.9449999999999</v>
      </c>
      <c r="Q130">
        <v>1320.365</v>
      </c>
      <c r="R130">
        <v>1558.364</v>
      </c>
      <c r="S130">
        <v>326.0154</v>
      </c>
      <c r="T130">
        <v>3.761968</v>
      </c>
      <c r="U130">
        <v>0.2359414</v>
      </c>
      <c r="V130">
        <v>4808.7879999999996</v>
      </c>
      <c r="W130">
        <v>1.3879600000000001</v>
      </c>
      <c r="X130">
        <v>4.8113640000000002</v>
      </c>
      <c r="Y130">
        <v>1.384822</v>
      </c>
      <c r="Z130">
        <v>1.140072</v>
      </c>
      <c r="AA130">
        <v>-1.8563119999999999E-2</v>
      </c>
      <c r="AB130">
        <v>4.8416580000000001E-2</v>
      </c>
      <c r="AC130">
        <v>6.1164580000000003E-2</v>
      </c>
      <c r="AD130">
        <v>5.8011689999999998E-2</v>
      </c>
      <c r="AE130">
        <v>0</v>
      </c>
      <c r="AF130">
        <v>4.0162799999999997E-3</v>
      </c>
      <c r="AG130">
        <v>0.95556839999999998</v>
      </c>
      <c r="AH130" t="s">
        <v>170</v>
      </c>
    </row>
    <row r="131" spans="1:34" x14ac:dyDescent="0.35">
      <c r="A131" s="6">
        <v>0.4236111111111111</v>
      </c>
      <c r="B131">
        <v>3460.7260000000001</v>
      </c>
      <c r="C131">
        <v>16670.04</v>
      </c>
      <c r="D131">
        <v>0</v>
      </c>
      <c r="E131">
        <v>19.047640000000001</v>
      </c>
      <c r="F131">
        <v>0.34901140000000003</v>
      </c>
      <c r="G131">
        <v>9.4725359999999998</v>
      </c>
      <c r="H131">
        <v>0</v>
      </c>
      <c r="I131">
        <v>49.953069999999997</v>
      </c>
      <c r="J131">
        <v>1.1151800000000001</v>
      </c>
      <c r="K131">
        <v>17.202870000000001</v>
      </c>
      <c r="L131">
        <v>1.5158999999999999E-3</v>
      </c>
      <c r="M131">
        <v>4.4871270000000001</v>
      </c>
      <c r="N131">
        <v>2.8456999999999999</v>
      </c>
      <c r="O131">
        <v>38.093330000000002</v>
      </c>
      <c r="P131">
        <v>1178.0309999999999</v>
      </c>
      <c r="Q131">
        <v>1335.3710000000001</v>
      </c>
      <c r="R131">
        <v>1572.0070000000001</v>
      </c>
      <c r="S131">
        <v>327.44810000000001</v>
      </c>
      <c r="T131">
        <v>3.7551169999999998</v>
      </c>
      <c r="U131">
        <v>0.23535300000000001</v>
      </c>
      <c r="V131">
        <v>4812.5039999999999</v>
      </c>
      <c r="W131">
        <v>1.3906050000000001</v>
      </c>
      <c r="X131">
        <v>4.8169190000000004</v>
      </c>
      <c r="Y131">
        <v>1.387813</v>
      </c>
      <c r="Z131">
        <v>1.13775</v>
      </c>
      <c r="AA131">
        <v>-1.8653300000000001E-2</v>
      </c>
      <c r="AB131">
        <v>4.8716229999999999E-2</v>
      </c>
      <c r="AC131">
        <v>6.1489780000000001E-2</v>
      </c>
      <c r="AD131">
        <v>5.8338500000000001E-2</v>
      </c>
      <c r="AE131">
        <v>0</v>
      </c>
      <c r="AF131">
        <v>4.0599210000000002E-3</v>
      </c>
      <c r="AG131">
        <v>0.95535829999999999</v>
      </c>
      <c r="AH131" t="s">
        <v>170</v>
      </c>
    </row>
    <row r="132" spans="1:34" x14ac:dyDescent="0.35">
      <c r="A132" s="6">
        <v>0.42430555555555555</v>
      </c>
      <c r="B132">
        <v>3459.683</v>
      </c>
      <c r="C132">
        <v>16680.77</v>
      </c>
      <c r="D132">
        <v>0</v>
      </c>
      <c r="E132">
        <v>19.0686</v>
      </c>
      <c r="F132">
        <v>0.3493792</v>
      </c>
      <c r="G132">
        <v>9.4833130000000008</v>
      </c>
      <c r="H132">
        <v>0</v>
      </c>
      <c r="I132">
        <v>49.98948</v>
      </c>
      <c r="J132">
        <v>1.116236</v>
      </c>
      <c r="K132">
        <v>17.236170000000001</v>
      </c>
      <c r="L132">
        <v>1.5182450000000001E-3</v>
      </c>
      <c r="M132">
        <v>4.4872339999999999</v>
      </c>
      <c r="N132">
        <v>2.8524579999999999</v>
      </c>
      <c r="O132">
        <v>38.161079999999998</v>
      </c>
      <c r="P132">
        <v>1174.7170000000001</v>
      </c>
      <c r="Q132">
        <v>1348.8330000000001</v>
      </c>
      <c r="R132">
        <v>1584.423</v>
      </c>
      <c r="S132">
        <v>328.57560000000001</v>
      </c>
      <c r="T132">
        <v>3.7505259999999998</v>
      </c>
      <c r="U132">
        <v>0.2348364</v>
      </c>
      <c r="V132">
        <v>4820.9589999999998</v>
      </c>
      <c r="W132">
        <v>1.3934679999999999</v>
      </c>
      <c r="X132">
        <v>4.8214750000000004</v>
      </c>
      <c r="Y132">
        <v>1.390673</v>
      </c>
      <c r="Z132">
        <v>1.1355729999999999</v>
      </c>
      <c r="AA132">
        <v>-1.8712289999999999E-2</v>
      </c>
      <c r="AB132">
        <v>4.9006670000000002E-2</v>
      </c>
      <c r="AC132">
        <v>6.1808710000000003E-2</v>
      </c>
      <c r="AD132">
        <v>5.865774E-2</v>
      </c>
      <c r="AE132">
        <v>0</v>
      </c>
      <c r="AF132">
        <v>4.1049099999999998E-3</v>
      </c>
      <c r="AG132">
        <v>0.9551404</v>
      </c>
      <c r="AH132" t="s">
        <v>170</v>
      </c>
    </row>
    <row r="133" spans="1:34" x14ac:dyDescent="0.35">
      <c r="A133" s="6">
        <v>0.42499999999999999</v>
      </c>
      <c r="B133">
        <v>3362.4690000000001</v>
      </c>
      <c r="C133">
        <v>16100.21</v>
      </c>
      <c r="D133">
        <v>0</v>
      </c>
      <c r="E133">
        <v>19.208159999999999</v>
      </c>
      <c r="F133">
        <v>0.34794589999999997</v>
      </c>
      <c r="G133">
        <v>9.4305859999999999</v>
      </c>
      <c r="H133">
        <v>0</v>
      </c>
      <c r="I133">
        <v>49.832850000000001</v>
      </c>
      <c r="J133">
        <v>1.1312979999999999</v>
      </c>
      <c r="K133">
        <v>16.80086</v>
      </c>
      <c r="L133">
        <v>1.572508E-3</v>
      </c>
      <c r="M133">
        <v>4.5831999999999997</v>
      </c>
      <c r="N133">
        <v>2.882396</v>
      </c>
      <c r="O133">
        <v>37.444749999999999</v>
      </c>
      <c r="P133">
        <v>1129.1089999999999</v>
      </c>
      <c r="Q133">
        <v>1353.692</v>
      </c>
      <c r="R133">
        <v>1582.5740000000001</v>
      </c>
      <c r="S133">
        <v>324.9495</v>
      </c>
      <c r="T133">
        <v>3.6627179999999999</v>
      </c>
      <c r="U133">
        <v>0.2311309</v>
      </c>
      <c r="V133">
        <v>4666.9170000000004</v>
      </c>
      <c r="W133">
        <v>1.3879440000000001</v>
      </c>
      <c r="X133">
        <v>4.7882100000000003</v>
      </c>
      <c r="Y133">
        <v>1.37016</v>
      </c>
      <c r="Z133">
        <v>1.1440049999999999</v>
      </c>
      <c r="AA133">
        <v>-3.8712429999999999E-2</v>
      </c>
      <c r="AB133">
        <v>4.9736500000000003E-2</v>
      </c>
      <c r="AC133">
        <v>6.2382750000000001E-2</v>
      </c>
      <c r="AD133">
        <v>5.9298139999999999E-2</v>
      </c>
      <c r="AE133">
        <v>0</v>
      </c>
      <c r="AF133">
        <v>2.977642E-3</v>
      </c>
      <c r="AG133">
        <v>0.96015680000000003</v>
      </c>
      <c r="AH133" t="s">
        <v>170</v>
      </c>
    </row>
    <row r="134" spans="1:34" x14ac:dyDescent="0.35">
      <c r="A134" s="6">
        <v>0.45902777777777781</v>
      </c>
      <c r="B134">
        <v>3374.6909999999998</v>
      </c>
      <c r="C134">
        <v>16159.87</v>
      </c>
      <c r="D134">
        <v>0</v>
      </c>
      <c r="E134">
        <v>19.290459999999999</v>
      </c>
      <c r="F134">
        <v>0.34613759999999999</v>
      </c>
      <c r="G134">
        <v>9.4726669999999995</v>
      </c>
      <c r="H134">
        <v>0</v>
      </c>
      <c r="I134">
        <v>49.811210000000003</v>
      </c>
      <c r="J134">
        <v>1.1213709999999999</v>
      </c>
      <c r="K134">
        <v>16.82883</v>
      </c>
      <c r="L134">
        <v>1.5586969999999999E-3</v>
      </c>
      <c r="M134">
        <v>4.567564</v>
      </c>
      <c r="N134">
        <v>2.882895</v>
      </c>
      <c r="O134">
        <v>37.139249999999997</v>
      </c>
      <c r="P134">
        <v>1133.452</v>
      </c>
      <c r="Q134">
        <v>1346.8330000000001</v>
      </c>
      <c r="R134">
        <v>1575.5329999999999</v>
      </c>
      <c r="S134">
        <v>321.5129</v>
      </c>
      <c r="T134">
        <v>3.5847280000000001</v>
      </c>
      <c r="U134">
        <v>0.23134740000000001</v>
      </c>
      <c r="V134">
        <v>4704.018</v>
      </c>
      <c r="W134">
        <v>1.3939109999999999</v>
      </c>
      <c r="X134">
        <v>4.7885479999999996</v>
      </c>
      <c r="Y134">
        <v>1.3772580000000001</v>
      </c>
      <c r="Z134">
        <v>1.1511469999999999</v>
      </c>
      <c r="AA134">
        <v>-3.8687029999999997E-2</v>
      </c>
      <c r="AB134">
        <v>4.9901929999999997E-2</v>
      </c>
      <c r="AC134">
        <v>6.2602610000000003E-2</v>
      </c>
      <c r="AD134">
        <v>5.9505540000000003E-2</v>
      </c>
      <c r="AE134">
        <v>0</v>
      </c>
      <c r="AF134">
        <v>2.9740190000000001E-3</v>
      </c>
      <c r="AG134">
        <v>0.96017140000000001</v>
      </c>
      <c r="AH134" t="s">
        <v>170</v>
      </c>
    </row>
    <row r="135" spans="1:34" x14ac:dyDescent="0.35">
      <c r="A135" s="6">
        <v>0.4597222222222222</v>
      </c>
      <c r="B135">
        <v>3383.1129999999998</v>
      </c>
      <c r="C135">
        <v>16204.96</v>
      </c>
      <c r="D135">
        <v>0</v>
      </c>
      <c r="E135">
        <v>19.347760000000001</v>
      </c>
      <c r="F135">
        <v>0.34569309999999998</v>
      </c>
      <c r="G135">
        <v>9.5101999999999993</v>
      </c>
      <c r="H135">
        <v>0</v>
      </c>
      <c r="I135">
        <v>49.813040000000001</v>
      </c>
      <c r="J135">
        <v>1.1159300000000001</v>
      </c>
      <c r="K135">
        <v>16.850629999999999</v>
      </c>
      <c r="L135">
        <v>1.5487369999999999E-3</v>
      </c>
      <c r="M135">
        <v>4.5521750000000001</v>
      </c>
      <c r="N135">
        <v>2.8840759999999999</v>
      </c>
      <c r="O135">
        <v>36.984630000000003</v>
      </c>
      <c r="P135">
        <v>1136.047</v>
      </c>
      <c r="Q135">
        <v>1339.6610000000001</v>
      </c>
      <c r="R135">
        <v>1567.883</v>
      </c>
      <c r="S135">
        <v>318.27359999999999</v>
      </c>
      <c r="T135">
        <v>3.5170029999999999</v>
      </c>
      <c r="U135">
        <v>0.231576</v>
      </c>
      <c r="V135">
        <v>4732.4409999999998</v>
      </c>
      <c r="W135">
        <v>1.3988419999999999</v>
      </c>
      <c r="X135">
        <v>4.7899560000000001</v>
      </c>
      <c r="Y135">
        <v>1.384306</v>
      </c>
      <c r="Z135">
        <v>1.157259</v>
      </c>
      <c r="AA135">
        <v>-3.8594299999999998E-2</v>
      </c>
      <c r="AB135">
        <v>5.0081109999999998E-2</v>
      </c>
      <c r="AC135">
        <v>6.2842609999999993E-2</v>
      </c>
      <c r="AD135">
        <v>5.9731359999999997E-2</v>
      </c>
      <c r="AE135">
        <v>0</v>
      </c>
      <c r="AF135">
        <v>2.9824819999999998E-3</v>
      </c>
      <c r="AG135">
        <v>0.96013729999999997</v>
      </c>
      <c r="AH135" t="s">
        <v>170</v>
      </c>
    </row>
    <row r="136" spans="1:34" x14ac:dyDescent="0.35">
      <c r="A136" s="6">
        <v>0.4604166666666667</v>
      </c>
      <c r="B136">
        <v>3388.8960000000002</v>
      </c>
      <c r="C136">
        <v>16240.7</v>
      </c>
      <c r="D136">
        <v>0</v>
      </c>
      <c r="E136">
        <v>19.390029999999999</v>
      </c>
      <c r="F136">
        <v>0.34601969999999999</v>
      </c>
      <c r="G136">
        <v>9.5422159999999998</v>
      </c>
      <c r="H136">
        <v>0</v>
      </c>
      <c r="I136">
        <v>49.825949999999999</v>
      </c>
      <c r="J136">
        <v>1.1137109999999999</v>
      </c>
      <c r="K136">
        <v>16.872769999999999</v>
      </c>
      <c r="L136">
        <v>1.5416819999999999E-3</v>
      </c>
      <c r="M136">
        <v>4.5378489999999996</v>
      </c>
      <c r="N136">
        <v>2.8859140000000001</v>
      </c>
      <c r="O136">
        <v>36.91919</v>
      </c>
      <c r="P136">
        <v>1137.3699999999999</v>
      </c>
      <c r="Q136">
        <v>1332.9749999999999</v>
      </c>
      <c r="R136">
        <v>1560.617</v>
      </c>
      <c r="S136">
        <v>315.21050000000002</v>
      </c>
      <c r="T136">
        <v>3.4662039999999998</v>
      </c>
      <c r="U136">
        <v>0.23170859999999999</v>
      </c>
      <c r="V136">
        <v>4754.9939999999997</v>
      </c>
      <c r="W136">
        <v>1.4031100000000001</v>
      </c>
      <c r="X136">
        <v>4.7923260000000001</v>
      </c>
      <c r="Y136">
        <v>1.3928510000000001</v>
      </c>
      <c r="Z136">
        <v>1.1626030000000001</v>
      </c>
      <c r="AA136">
        <v>-3.8189389999999997E-2</v>
      </c>
      <c r="AB136">
        <v>5.0273650000000003E-2</v>
      </c>
      <c r="AC136">
        <v>6.3090469999999996E-2</v>
      </c>
      <c r="AD136">
        <v>5.9967119999999999E-2</v>
      </c>
      <c r="AE136">
        <v>0</v>
      </c>
      <c r="AF136">
        <v>3.03258E-3</v>
      </c>
      <c r="AG136">
        <v>0.95993419999999996</v>
      </c>
      <c r="AH136" t="s">
        <v>170</v>
      </c>
    </row>
    <row r="137" spans="1:34" x14ac:dyDescent="0.35">
      <c r="A137" s="6">
        <v>0.46111111111111108</v>
      </c>
      <c r="B137">
        <v>3393.1060000000002</v>
      </c>
      <c r="C137">
        <v>16275.32</v>
      </c>
      <c r="D137">
        <v>0</v>
      </c>
      <c r="E137">
        <v>19.416650000000001</v>
      </c>
      <c r="F137">
        <v>0.34692050000000002</v>
      </c>
      <c r="G137">
        <v>9.5664580000000008</v>
      </c>
      <c r="H137">
        <v>0</v>
      </c>
      <c r="I137">
        <v>49.846969999999999</v>
      </c>
      <c r="J137">
        <v>1.114943</v>
      </c>
      <c r="K137">
        <v>16.902439999999999</v>
      </c>
      <c r="L137">
        <v>1.536642E-3</v>
      </c>
      <c r="M137">
        <v>4.5253199999999998</v>
      </c>
      <c r="N137">
        <v>2.8882340000000002</v>
      </c>
      <c r="O137">
        <v>36.928489999999996</v>
      </c>
      <c r="P137">
        <v>1137.875</v>
      </c>
      <c r="Q137">
        <v>1327.405</v>
      </c>
      <c r="R137">
        <v>1554.521</v>
      </c>
      <c r="S137">
        <v>312.24540000000002</v>
      </c>
      <c r="T137">
        <v>3.4540700000000002</v>
      </c>
      <c r="U137">
        <v>0.23171040000000001</v>
      </c>
      <c r="V137">
        <v>4773.5550000000003</v>
      </c>
      <c r="W137">
        <v>1.406839</v>
      </c>
      <c r="X137">
        <v>4.7965840000000002</v>
      </c>
      <c r="Y137">
        <v>1.4072180000000001</v>
      </c>
      <c r="Z137">
        <v>1.167532</v>
      </c>
      <c r="AA137">
        <v>-3.6729449999999997E-2</v>
      </c>
      <c r="AB137">
        <v>5.0476229999999997E-2</v>
      </c>
      <c r="AC137">
        <v>6.3337779999999996E-2</v>
      </c>
      <c r="AD137">
        <v>6.0206059999999999E-2</v>
      </c>
      <c r="AE137">
        <v>0</v>
      </c>
      <c r="AF137">
        <v>3.2099020000000002E-3</v>
      </c>
      <c r="AG137">
        <v>0.9592001</v>
      </c>
      <c r="AH137" t="s">
        <v>170</v>
      </c>
    </row>
    <row r="138" spans="1:34" x14ac:dyDescent="0.35">
      <c r="A138" s="6">
        <v>0.46180555555555558</v>
      </c>
      <c r="B138">
        <v>3291.3939999999998</v>
      </c>
      <c r="C138">
        <v>15658.47</v>
      </c>
      <c r="D138">
        <v>0</v>
      </c>
      <c r="E138">
        <v>19.476420000000001</v>
      </c>
      <c r="F138">
        <v>0.35139160000000003</v>
      </c>
      <c r="G138">
        <v>9.5466040000000003</v>
      </c>
      <c r="H138">
        <v>0</v>
      </c>
      <c r="I138">
        <v>49.836570000000002</v>
      </c>
      <c r="J138">
        <v>1.1455900000000001</v>
      </c>
      <c r="K138">
        <v>16.418050000000001</v>
      </c>
      <c r="L138">
        <v>1.592996E-3</v>
      </c>
      <c r="M138">
        <v>4.5864700000000003</v>
      </c>
      <c r="N138">
        <v>2.9225439999999998</v>
      </c>
      <c r="O138">
        <v>36.525309999999998</v>
      </c>
      <c r="P138">
        <v>1089.683</v>
      </c>
      <c r="Q138">
        <v>1328.539</v>
      </c>
      <c r="R138">
        <v>1549.0050000000001</v>
      </c>
      <c r="S138">
        <v>304.20620000000002</v>
      </c>
      <c r="T138">
        <v>3.651427</v>
      </c>
      <c r="U138">
        <v>0.22657930000000001</v>
      </c>
      <c r="V138">
        <v>4599.5839999999998</v>
      </c>
      <c r="W138">
        <v>1.3974580000000001</v>
      </c>
      <c r="X138">
        <v>4.7573980000000002</v>
      </c>
      <c r="Y138">
        <v>1.361972</v>
      </c>
      <c r="Z138">
        <v>1.184707</v>
      </c>
      <c r="AA138">
        <v>-2.0002120000000002E-2</v>
      </c>
      <c r="AB138">
        <v>4.8802739999999997E-2</v>
      </c>
      <c r="AC138">
        <v>6.1187600000000002E-2</v>
      </c>
      <c r="AD138">
        <v>5.8225470000000001E-2</v>
      </c>
      <c r="AE138">
        <v>0</v>
      </c>
      <c r="AF138">
        <v>3.5228799999999999E-3</v>
      </c>
      <c r="AG138">
        <v>0.95784709999999995</v>
      </c>
      <c r="AH138" t="s">
        <v>170</v>
      </c>
    </row>
    <row r="139" spans="1:34" x14ac:dyDescent="0.35">
      <c r="A139" s="6">
        <v>0.46249999999999997</v>
      </c>
      <c r="B139">
        <v>3324.029</v>
      </c>
      <c r="C139">
        <v>15914.97</v>
      </c>
      <c r="D139">
        <v>0</v>
      </c>
      <c r="E139">
        <v>19.444510000000001</v>
      </c>
      <c r="F139">
        <v>0.3460278</v>
      </c>
      <c r="G139">
        <v>9.5290750000000006</v>
      </c>
      <c r="H139">
        <v>0</v>
      </c>
      <c r="I139">
        <v>49.847540000000002</v>
      </c>
      <c r="J139">
        <v>1.148053</v>
      </c>
      <c r="K139">
        <v>16.626370000000001</v>
      </c>
      <c r="L139">
        <v>1.5634690000000001E-3</v>
      </c>
      <c r="M139">
        <v>4.5507619999999998</v>
      </c>
      <c r="N139">
        <v>2.9157850000000001</v>
      </c>
      <c r="O139">
        <v>36.519559999999998</v>
      </c>
      <c r="P139">
        <v>1103.492</v>
      </c>
      <c r="Q139">
        <v>1315.125</v>
      </c>
      <c r="R139">
        <v>1538.8720000000001</v>
      </c>
      <c r="S139">
        <v>296.56990000000002</v>
      </c>
      <c r="T139">
        <v>3.905529</v>
      </c>
      <c r="U139">
        <v>0.22706109999999999</v>
      </c>
      <c r="V139">
        <v>4666.2089999999998</v>
      </c>
      <c r="W139">
        <v>1.4037809999999999</v>
      </c>
      <c r="X139">
        <v>4.7878569999999998</v>
      </c>
      <c r="Y139">
        <v>1.440928</v>
      </c>
      <c r="Z139">
        <v>1.199935</v>
      </c>
      <c r="AA139">
        <v>-8.2576569999999998E-3</v>
      </c>
      <c r="AB139">
        <v>4.8996240000000003E-2</v>
      </c>
      <c r="AC139">
        <v>6.143353E-2</v>
      </c>
      <c r="AD139">
        <v>5.8460989999999997E-2</v>
      </c>
      <c r="AE139">
        <v>0</v>
      </c>
      <c r="AF139">
        <v>4.887003E-3</v>
      </c>
      <c r="AG139">
        <v>0.95112569999999996</v>
      </c>
      <c r="AH139" t="s">
        <v>170</v>
      </c>
    </row>
    <row r="140" spans="1:34" x14ac:dyDescent="0.35">
      <c r="A140" s="6">
        <v>0.46319444444444446</v>
      </c>
      <c r="B140">
        <v>3347.8829999999998</v>
      </c>
      <c r="C140">
        <v>16116.6</v>
      </c>
      <c r="D140">
        <v>0</v>
      </c>
      <c r="E140">
        <v>19.423249999999999</v>
      </c>
      <c r="F140">
        <v>0.34249160000000001</v>
      </c>
      <c r="G140">
        <v>9.5129099999999998</v>
      </c>
      <c r="H140">
        <v>0</v>
      </c>
      <c r="I140">
        <v>49.867719999999998</v>
      </c>
      <c r="J140">
        <v>1.1493880000000001</v>
      </c>
      <c r="K140">
        <v>16.795120000000001</v>
      </c>
      <c r="L140">
        <v>1.5432149999999999E-3</v>
      </c>
      <c r="M140">
        <v>4.5041609999999999</v>
      </c>
      <c r="N140">
        <v>2.9121049999999999</v>
      </c>
      <c r="O140">
        <v>36.589889999999997</v>
      </c>
      <c r="P140">
        <v>1113.0540000000001</v>
      </c>
      <c r="Q140">
        <v>1291.4590000000001</v>
      </c>
      <c r="R140">
        <v>1517.943</v>
      </c>
      <c r="S140">
        <v>289.64299999999997</v>
      </c>
      <c r="T140">
        <v>4.0453250000000001</v>
      </c>
      <c r="U140">
        <v>0.22745209999999999</v>
      </c>
      <c r="V140">
        <v>4718.723</v>
      </c>
      <c r="W140">
        <v>1.409465</v>
      </c>
      <c r="X140">
        <v>4.8139659999999997</v>
      </c>
      <c r="Y140">
        <v>1.4917579999999999</v>
      </c>
      <c r="Z140">
        <v>1.2125010000000001</v>
      </c>
      <c r="AA140">
        <v>-4.826559E-4</v>
      </c>
      <c r="AB140">
        <v>4.9223679999999999E-2</v>
      </c>
      <c r="AC140">
        <v>6.17247E-2</v>
      </c>
      <c r="AD140">
        <v>5.8739350000000003E-2</v>
      </c>
      <c r="AE140">
        <v>0</v>
      </c>
      <c r="AF140">
        <v>5.7935449999999998E-3</v>
      </c>
      <c r="AG140">
        <v>0.94595410000000002</v>
      </c>
      <c r="AH140" t="s">
        <v>170</v>
      </c>
    </row>
    <row r="141" spans="1:34" x14ac:dyDescent="0.35">
      <c r="A141" s="6">
        <v>0.46388888888888885</v>
      </c>
      <c r="B141">
        <v>3451.558</v>
      </c>
      <c r="C141">
        <v>16814.61</v>
      </c>
      <c r="D141">
        <v>0</v>
      </c>
      <c r="E141">
        <v>19.36468</v>
      </c>
      <c r="F141">
        <v>0.34229920000000003</v>
      </c>
      <c r="G141">
        <v>9.5409299999999995</v>
      </c>
      <c r="H141">
        <v>0</v>
      </c>
      <c r="I141">
        <v>49.89076</v>
      </c>
      <c r="J141">
        <v>1.1337200000000001</v>
      </c>
      <c r="K141">
        <v>17.361719999999998</v>
      </c>
      <c r="L141">
        <v>1.4838710000000001E-3</v>
      </c>
      <c r="M141">
        <v>4.4028910000000003</v>
      </c>
      <c r="N141">
        <v>2.8831449999999998</v>
      </c>
      <c r="O141">
        <v>37.250929999999997</v>
      </c>
      <c r="P141">
        <v>1159.8989999999999</v>
      </c>
      <c r="Q141">
        <v>1261.058</v>
      </c>
      <c r="R141">
        <v>1494.675</v>
      </c>
      <c r="S141">
        <v>287.80160000000001</v>
      </c>
      <c r="T141">
        <v>4.0349139999999997</v>
      </c>
      <c r="U141">
        <v>0.2316117</v>
      </c>
      <c r="V141">
        <v>4917.9210000000003</v>
      </c>
      <c r="W141">
        <v>1.424841</v>
      </c>
      <c r="X141">
        <v>4.8715999999999999</v>
      </c>
      <c r="Y141">
        <v>1.585013</v>
      </c>
      <c r="Z141">
        <v>1.212126</v>
      </c>
      <c r="AA141">
        <v>-4.7979559999999999E-3</v>
      </c>
      <c r="AB141">
        <v>5.0987089999999999E-2</v>
      </c>
      <c r="AC141">
        <v>6.3918989999999995E-2</v>
      </c>
      <c r="AD141">
        <v>6.0786680000000003E-2</v>
      </c>
      <c r="AE141">
        <v>0</v>
      </c>
      <c r="AF141">
        <v>6.6495699999999996E-3</v>
      </c>
      <c r="AG141">
        <v>0.94058609999999998</v>
      </c>
      <c r="AH141" t="s">
        <v>170</v>
      </c>
    </row>
    <row r="142" spans="1:34" x14ac:dyDescent="0.35">
      <c r="A142" s="6">
        <v>0.46458333333333335</v>
      </c>
      <c r="B142">
        <v>3484.922</v>
      </c>
      <c r="C142">
        <v>16929.419999999998</v>
      </c>
      <c r="D142">
        <v>0</v>
      </c>
      <c r="E142">
        <v>19.232690000000002</v>
      </c>
      <c r="F142">
        <v>0.3447597</v>
      </c>
      <c r="G142">
        <v>9.5402690000000003</v>
      </c>
      <c r="H142">
        <v>0</v>
      </c>
      <c r="I142">
        <v>49.57546</v>
      </c>
      <c r="J142">
        <v>1.086957</v>
      </c>
      <c r="K142">
        <v>17.287269999999999</v>
      </c>
      <c r="L142">
        <v>1.479062E-3</v>
      </c>
      <c r="M142">
        <v>4.337631</v>
      </c>
      <c r="N142">
        <v>2.8429769999999999</v>
      </c>
      <c r="O142">
        <v>37.748959999999997</v>
      </c>
      <c r="P142">
        <v>1188.0509999999999</v>
      </c>
      <c r="Q142">
        <v>1236.6120000000001</v>
      </c>
      <c r="R142">
        <v>1473.3009999999999</v>
      </c>
      <c r="S142">
        <v>291.45510000000002</v>
      </c>
      <c r="T142">
        <v>3.592565</v>
      </c>
      <c r="U142">
        <v>0.23419590000000001</v>
      </c>
      <c r="V142">
        <v>4929.4610000000002</v>
      </c>
      <c r="W142">
        <v>1.4145110000000001</v>
      </c>
      <c r="X142">
        <v>4.8579049999999997</v>
      </c>
      <c r="Y142">
        <v>1.372017</v>
      </c>
      <c r="Z142">
        <v>1.197794</v>
      </c>
      <c r="AA142">
        <v>-2.0444460000000001E-2</v>
      </c>
      <c r="AB142">
        <v>5.0932739999999997E-2</v>
      </c>
      <c r="AC142">
        <v>6.3819619999999994E-2</v>
      </c>
      <c r="AD142">
        <v>6.0675020000000003E-2</v>
      </c>
      <c r="AE142">
        <v>0</v>
      </c>
      <c r="AF142">
        <v>3.689103E-3</v>
      </c>
      <c r="AG142">
        <v>0.95709909999999998</v>
      </c>
      <c r="AH142" t="s">
        <v>170</v>
      </c>
    </row>
    <row r="143" spans="1:34" x14ac:dyDescent="0.35">
      <c r="A143" s="6">
        <v>0.46527777777777773</v>
      </c>
      <c r="B143">
        <v>3397.489</v>
      </c>
      <c r="C143">
        <v>16475.23</v>
      </c>
      <c r="D143">
        <v>0</v>
      </c>
      <c r="E143">
        <v>19.453199999999999</v>
      </c>
      <c r="F143">
        <v>0.35282279999999999</v>
      </c>
      <c r="G143">
        <v>9.5910949999999993</v>
      </c>
      <c r="H143">
        <v>0</v>
      </c>
      <c r="I143">
        <v>49.94988</v>
      </c>
      <c r="J143">
        <v>1.1522559999999999</v>
      </c>
      <c r="K143">
        <v>17.243120000000001</v>
      </c>
      <c r="L143">
        <v>1.5360319999999999E-3</v>
      </c>
      <c r="M143">
        <v>4.4332659999999997</v>
      </c>
      <c r="N143">
        <v>2.908976</v>
      </c>
      <c r="O143">
        <v>37.736080000000001</v>
      </c>
      <c r="P143">
        <v>1130.1969999999999</v>
      </c>
      <c r="Q143">
        <v>1279.1010000000001</v>
      </c>
      <c r="R143">
        <v>1505.9570000000001</v>
      </c>
      <c r="S143">
        <v>289.82260000000002</v>
      </c>
      <c r="T143">
        <v>3.715103</v>
      </c>
      <c r="U143">
        <v>0.2290683</v>
      </c>
      <c r="V143">
        <v>4843.241</v>
      </c>
      <c r="W143">
        <v>1.4255359999999999</v>
      </c>
      <c r="X143">
        <v>4.8492360000000003</v>
      </c>
      <c r="Y143">
        <v>1.540046</v>
      </c>
      <c r="Z143">
        <v>1.199025</v>
      </c>
      <c r="AA143">
        <v>-1.6241709999999999E-2</v>
      </c>
      <c r="AB143">
        <v>5.1800119999999998E-2</v>
      </c>
      <c r="AC143">
        <v>6.4669710000000005E-2</v>
      </c>
      <c r="AD143">
        <v>6.1574869999999997E-2</v>
      </c>
      <c r="AE143">
        <v>0</v>
      </c>
      <c r="AF143">
        <v>5.5695099999999997E-3</v>
      </c>
      <c r="AG143">
        <v>0.94728239999999997</v>
      </c>
      <c r="AH143" t="s">
        <v>170</v>
      </c>
    </row>
    <row r="144" spans="1:34" x14ac:dyDescent="0.35">
      <c r="A144" s="6">
        <v>0.46597222222222223</v>
      </c>
      <c r="B144">
        <v>3452.3519999999999</v>
      </c>
      <c r="C144">
        <v>16768.740000000002</v>
      </c>
      <c r="D144">
        <v>0</v>
      </c>
      <c r="E144">
        <v>19.317309999999999</v>
      </c>
      <c r="F144">
        <v>0.3501571</v>
      </c>
      <c r="G144">
        <v>9.5943729999999992</v>
      </c>
      <c r="H144">
        <v>0</v>
      </c>
      <c r="I144">
        <v>49.751579999999997</v>
      </c>
      <c r="J144">
        <v>1.1037779999999999</v>
      </c>
      <c r="K144">
        <v>17.33841</v>
      </c>
      <c r="L144">
        <v>1.51578E-3</v>
      </c>
      <c r="M144">
        <v>4.355918</v>
      </c>
      <c r="N144">
        <v>2.8722620000000001</v>
      </c>
      <c r="O144">
        <v>37.971609999999998</v>
      </c>
      <c r="P144">
        <v>1163.991</v>
      </c>
      <c r="Q144">
        <v>1257.47</v>
      </c>
      <c r="R144">
        <v>1488.8389999999999</v>
      </c>
      <c r="S144">
        <v>293.49770000000001</v>
      </c>
      <c r="T144">
        <v>3.4259330000000001</v>
      </c>
      <c r="U144">
        <v>0.23202890000000001</v>
      </c>
      <c r="V144">
        <v>4906.8429999999998</v>
      </c>
      <c r="W144">
        <v>1.4213039999999999</v>
      </c>
      <c r="X144">
        <v>4.8571939999999998</v>
      </c>
      <c r="Y144">
        <v>1.388352</v>
      </c>
      <c r="Z144">
        <v>1.1857930000000001</v>
      </c>
      <c r="AA144">
        <v>-2.1004399999999999E-2</v>
      </c>
      <c r="AB144">
        <v>5.161864E-2</v>
      </c>
      <c r="AC144">
        <v>6.4541650000000006E-2</v>
      </c>
      <c r="AD144">
        <v>6.140951E-2</v>
      </c>
      <c r="AE144">
        <v>0</v>
      </c>
      <c r="AF144">
        <v>3.7244069999999999E-3</v>
      </c>
      <c r="AG144">
        <v>0.9569377</v>
      </c>
      <c r="AH144" t="s">
        <v>170</v>
      </c>
    </row>
    <row r="145" spans="1:34" x14ac:dyDescent="0.35">
      <c r="A145" s="6">
        <v>0.46666666666666662</v>
      </c>
      <c r="B145">
        <v>3363.66</v>
      </c>
      <c r="C145">
        <v>16286.38</v>
      </c>
      <c r="D145">
        <v>0</v>
      </c>
      <c r="E145">
        <v>19.49925</v>
      </c>
      <c r="F145">
        <v>0.35515910000000001</v>
      </c>
      <c r="G145">
        <v>9.6142330000000005</v>
      </c>
      <c r="H145">
        <v>0</v>
      </c>
      <c r="I145">
        <v>50.030880000000003</v>
      </c>
      <c r="J145">
        <v>1.158595</v>
      </c>
      <c r="K145">
        <v>17.203050000000001</v>
      </c>
      <c r="L145">
        <v>1.5744369999999999E-3</v>
      </c>
      <c r="M145">
        <v>4.4630619999999999</v>
      </c>
      <c r="N145">
        <v>2.9288820000000002</v>
      </c>
      <c r="O145">
        <v>37.749789999999997</v>
      </c>
      <c r="P145">
        <v>1110.6949999999999</v>
      </c>
      <c r="Q145">
        <v>1293.3330000000001</v>
      </c>
      <c r="R145">
        <v>1515.9760000000001</v>
      </c>
      <c r="S145">
        <v>291.80029999999999</v>
      </c>
      <c r="T145">
        <v>3.5778409999999998</v>
      </c>
      <c r="U145">
        <v>0.2274813</v>
      </c>
      <c r="V145">
        <v>4799.375</v>
      </c>
      <c r="W145">
        <v>1.426831</v>
      </c>
      <c r="X145">
        <v>4.841863</v>
      </c>
      <c r="Y145">
        <v>1.5166919999999999</v>
      </c>
      <c r="Z145">
        <v>1.1881820000000001</v>
      </c>
      <c r="AA145">
        <v>-2.1522590000000001E-2</v>
      </c>
      <c r="AB145">
        <v>5.2406029999999999E-2</v>
      </c>
      <c r="AC145">
        <v>6.5269560000000004E-2</v>
      </c>
      <c r="AD145">
        <v>6.2190620000000002E-2</v>
      </c>
      <c r="AE145">
        <v>0</v>
      </c>
      <c r="AF145">
        <v>5.094693E-3</v>
      </c>
      <c r="AG145">
        <v>0.94998899999999997</v>
      </c>
      <c r="AH145" t="s">
        <v>170</v>
      </c>
    </row>
    <row r="146" spans="1:34" x14ac:dyDescent="0.35">
      <c r="A146" s="6">
        <v>0.50069444444444444</v>
      </c>
      <c r="B146">
        <v>3275.498</v>
      </c>
      <c r="C146">
        <v>15754.75</v>
      </c>
      <c r="D146">
        <v>0</v>
      </c>
      <c r="E146">
        <v>19.543489999999998</v>
      </c>
      <c r="F146">
        <v>0.35205839999999999</v>
      </c>
      <c r="G146">
        <v>9.5687689999999996</v>
      </c>
      <c r="H146">
        <v>0</v>
      </c>
      <c r="I146">
        <v>50.060110000000002</v>
      </c>
      <c r="J146">
        <v>1.1808810000000001</v>
      </c>
      <c r="K146">
        <v>16.791550000000001</v>
      </c>
      <c r="L146">
        <v>1.6291190000000001E-3</v>
      </c>
      <c r="M146">
        <v>4.5221840000000002</v>
      </c>
      <c r="N146">
        <v>2.9629479999999999</v>
      </c>
      <c r="O146">
        <v>37.10575</v>
      </c>
      <c r="P146">
        <v>1068.3800000000001</v>
      </c>
      <c r="Q146">
        <v>1300.799</v>
      </c>
      <c r="R146">
        <v>1518.4870000000001</v>
      </c>
      <c r="S146">
        <v>285.37270000000001</v>
      </c>
      <c r="T146">
        <v>3.7832330000000001</v>
      </c>
      <c r="U146">
        <v>0.22283819999999999</v>
      </c>
      <c r="V146">
        <v>4642.0280000000002</v>
      </c>
      <c r="W146">
        <v>1.417198</v>
      </c>
      <c r="X146">
        <v>4.8098780000000003</v>
      </c>
      <c r="Y146">
        <v>1.4762329999999999</v>
      </c>
      <c r="Z146">
        <v>1.201989</v>
      </c>
      <c r="AA146">
        <v>-5.9842360000000004E-3</v>
      </c>
      <c r="AB146">
        <v>5.0969519999999997E-2</v>
      </c>
      <c r="AC146">
        <v>6.342043E-2</v>
      </c>
      <c r="AD146">
        <v>6.0488060000000003E-2</v>
      </c>
      <c r="AE146">
        <v>0</v>
      </c>
      <c r="AF146">
        <v>5.4672119999999999E-3</v>
      </c>
      <c r="AG146">
        <v>0.94787809999999995</v>
      </c>
      <c r="AH146" t="s">
        <v>170</v>
      </c>
    </row>
    <row r="147" spans="1:34" x14ac:dyDescent="0.35">
      <c r="A147" s="6">
        <v>0.50138888888888888</v>
      </c>
      <c r="B147">
        <v>3297.4290000000001</v>
      </c>
      <c r="C147">
        <v>15924.23</v>
      </c>
      <c r="D147">
        <v>0</v>
      </c>
      <c r="E147">
        <v>19.546279999999999</v>
      </c>
      <c r="F147">
        <v>0.34641640000000001</v>
      </c>
      <c r="G147">
        <v>9.5607919999999993</v>
      </c>
      <c r="H147">
        <v>0</v>
      </c>
      <c r="I147">
        <v>50.064390000000003</v>
      </c>
      <c r="J147">
        <v>1.1735960000000001</v>
      </c>
      <c r="K147">
        <v>16.925540000000002</v>
      </c>
      <c r="L147">
        <v>1.610408E-3</v>
      </c>
      <c r="M147">
        <v>4.488283</v>
      </c>
      <c r="N147">
        <v>2.9583590000000002</v>
      </c>
      <c r="O147">
        <v>36.848419999999997</v>
      </c>
      <c r="P147">
        <v>1077.7660000000001</v>
      </c>
      <c r="Q147">
        <v>1277.9110000000001</v>
      </c>
      <c r="R147">
        <v>1498.028</v>
      </c>
      <c r="S147">
        <v>279.54899999999998</v>
      </c>
      <c r="T147">
        <v>3.8787419999999999</v>
      </c>
      <c r="U147">
        <v>0.22342529999999999</v>
      </c>
      <c r="V147">
        <v>4690.2430000000004</v>
      </c>
      <c r="W147">
        <v>1.4223939999999999</v>
      </c>
      <c r="X147">
        <v>4.8292869999999999</v>
      </c>
      <c r="Y147">
        <v>1.517882</v>
      </c>
      <c r="Z147">
        <v>1.213284</v>
      </c>
      <c r="AA147" s="1">
        <v>3.8349870000000002E-5</v>
      </c>
      <c r="AB147">
        <v>5.1106180000000001E-2</v>
      </c>
      <c r="AC147">
        <v>6.3623780000000005E-2</v>
      </c>
      <c r="AD147">
        <v>6.0674029999999997E-2</v>
      </c>
      <c r="AE147">
        <v>0</v>
      </c>
      <c r="AF147">
        <v>6.1941569999999996E-3</v>
      </c>
      <c r="AG147">
        <v>0.94349890000000003</v>
      </c>
      <c r="AH147" t="s">
        <v>170</v>
      </c>
    </row>
    <row r="148" spans="1:34" x14ac:dyDescent="0.35">
      <c r="A148" s="6">
        <v>0.50208333333333333</v>
      </c>
      <c r="B148">
        <v>3309.259</v>
      </c>
      <c r="C148">
        <v>16008.22</v>
      </c>
      <c r="D148">
        <v>0</v>
      </c>
      <c r="E148">
        <v>19.650480000000002</v>
      </c>
      <c r="F148">
        <v>0.33935700000000002</v>
      </c>
      <c r="G148">
        <v>9.5769059999999993</v>
      </c>
      <c r="H148">
        <v>0</v>
      </c>
      <c r="I148">
        <v>49.987830000000002</v>
      </c>
      <c r="J148">
        <v>1.159084</v>
      </c>
      <c r="K148">
        <v>17.01023</v>
      </c>
      <c r="L148">
        <v>1.601831E-3</v>
      </c>
      <c r="M148">
        <v>4.4667050000000001</v>
      </c>
      <c r="N148">
        <v>2.957179</v>
      </c>
      <c r="O148">
        <v>36.106409999999997</v>
      </c>
      <c r="P148">
        <v>1082.953</v>
      </c>
      <c r="Q148">
        <v>1259.3530000000001</v>
      </c>
      <c r="R148">
        <v>1480.79</v>
      </c>
      <c r="S148">
        <v>270.09589999999997</v>
      </c>
      <c r="T148">
        <v>3.872503</v>
      </c>
      <c r="U148">
        <v>0.22354189999999999</v>
      </c>
      <c r="V148">
        <v>4733.1090000000004</v>
      </c>
      <c r="W148">
        <v>1.4302619999999999</v>
      </c>
      <c r="X148">
        <v>4.8374030000000001</v>
      </c>
      <c r="Y148">
        <v>1.5589569999999999</v>
      </c>
      <c r="Z148">
        <v>1.2324949999999999</v>
      </c>
      <c r="AA148">
        <v>4.524101E-3</v>
      </c>
      <c r="AB148">
        <v>5.1289559999999998E-2</v>
      </c>
      <c r="AC148">
        <v>6.3848199999999994E-2</v>
      </c>
      <c r="AD148">
        <v>6.088901E-2</v>
      </c>
      <c r="AE148">
        <v>0</v>
      </c>
      <c r="AF148">
        <v>6.7616159999999998E-3</v>
      </c>
      <c r="AG148">
        <v>0.93984999999999996</v>
      </c>
      <c r="AH148" t="s">
        <v>170</v>
      </c>
    </row>
    <row r="149" spans="1:34" x14ac:dyDescent="0.35">
      <c r="A149" s="6">
        <v>0.50277777777777777</v>
      </c>
      <c r="B149">
        <v>3313.3470000000002</v>
      </c>
      <c r="C149">
        <v>16047.17</v>
      </c>
      <c r="D149">
        <v>0</v>
      </c>
      <c r="E149">
        <v>19.73404</v>
      </c>
      <c r="F149">
        <v>0.33707100000000001</v>
      </c>
      <c r="G149">
        <v>9.5949030000000004</v>
      </c>
      <c r="H149">
        <v>0</v>
      </c>
      <c r="I149">
        <v>49.9328</v>
      </c>
      <c r="J149">
        <v>1.1547069999999999</v>
      </c>
      <c r="K149">
        <v>17.066469999999999</v>
      </c>
      <c r="L149">
        <v>1.6003E-3</v>
      </c>
      <c r="M149">
        <v>4.4295080000000002</v>
      </c>
      <c r="N149">
        <v>2.9579219999999999</v>
      </c>
      <c r="O149">
        <v>35.816020000000002</v>
      </c>
      <c r="P149">
        <v>1084.3440000000001</v>
      </c>
      <c r="Q149">
        <v>1221.8810000000001</v>
      </c>
      <c r="R149">
        <v>1443.8440000000001</v>
      </c>
      <c r="S149">
        <v>261.97539999999998</v>
      </c>
      <c r="T149">
        <v>3.801269</v>
      </c>
      <c r="U149">
        <v>0.2235212</v>
      </c>
      <c r="V149">
        <v>4760.5559999999996</v>
      </c>
      <c r="W149">
        <v>1.436782</v>
      </c>
      <c r="X149">
        <v>4.843191</v>
      </c>
      <c r="Y149">
        <v>1.5866629999999999</v>
      </c>
      <c r="Z149">
        <v>1.2482409999999999</v>
      </c>
      <c r="AA149">
        <v>6.3804090000000001E-3</v>
      </c>
      <c r="AB149">
        <v>5.1503359999999998E-2</v>
      </c>
      <c r="AC149">
        <v>6.4091309999999999E-2</v>
      </c>
      <c r="AD149">
        <v>6.112654E-2</v>
      </c>
      <c r="AE149">
        <v>0</v>
      </c>
      <c r="AF149">
        <v>7.0137330000000003E-3</v>
      </c>
      <c r="AG149">
        <v>0.93816600000000006</v>
      </c>
      <c r="AH149" t="s">
        <v>170</v>
      </c>
    </row>
    <row r="150" spans="1:34" x14ac:dyDescent="0.35">
      <c r="A150" s="6">
        <v>0.50347222222222221</v>
      </c>
      <c r="B150">
        <v>3309.0050000000001</v>
      </c>
      <c r="C150">
        <v>16036.78</v>
      </c>
      <c r="D150">
        <v>0</v>
      </c>
      <c r="E150">
        <v>19.7441</v>
      </c>
      <c r="F150">
        <v>0.34243390000000001</v>
      </c>
      <c r="G150">
        <v>9.6092890000000004</v>
      </c>
      <c r="H150">
        <v>0</v>
      </c>
      <c r="I150">
        <v>49.953130000000002</v>
      </c>
      <c r="J150">
        <v>1.167996</v>
      </c>
      <c r="K150">
        <v>17.085419999999999</v>
      </c>
      <c r="L150">
        <v>1.60519E-3</v>
      </c>
      <c r="M150">
        <v>4.3859709999999996</v>
      </c>
      <c r="N150">
        <v>2.9611619999999998</v>
      </c>
      <c r="O150">
        <v>36.333120000000001</v>
      </c>
      <c r="P150">
        <v>1081.135</v>
      </c>
      <c r="Q150">
        <v>1188.259</v>
      </c>
      <c r="R150">
        <v>1409.6949999999999</v>
      </c>
      <c r="S150">
        <v>258.77530000000002</v>
      </c>
      <c r="T150">
        <v>3.7207680000000001</v>
      </c>
      <c r="U150">
        <v>0.223333</v>
      </c>
      <c r="V150">
        <v>4762.2539999999999</v>
      </c>
      <c r="W150">
        <v>1.4391799999999999</v>
      </c>
      <c r="X150">
        <v>4.846406</v>
      </c>
      <c r="Y150">
        <v>1.5933250000000001</v>
      </c>
      <c r="Z150">
        <v>1.2522180000000001</v>
      </c>
      <c r="AA150">
        <v>5.7090459999999997E-3</v>
      </c>
      <c r="AB150">
        <v>5.1757909999999997E-2</v>
      </c>
      <c r="AC150">
        <v>6.4352859999999998E-2</v>
      </c>
      <c r="AD150">
        <v>6.1389350000000002E-2</v>
      </c>
      <c r="AE150">
        <v>0</v>
      </c>
      <c r="AF150">
        <v>6.9638039999999997E-3</v>
      </c>
      <c r="AG150">
        <v>0.93850250000000002</v>
      </c>
      <c r="AH150" t="s">
        <v>170</v>
      </c>
    </row>
    <row r="151" spans="1:34" x14ac:dyDescent="0.35">
      <c r="A151" s="6">
        <v>0.50416666666666665</v>
      </c>
      <c r="B151">
        <v>3393.306</v>
      </c>
      <c r="C151">
        <v>16482.57</v>
      </c>
      <c r="D151">
        <v>0</v>
      </c>
      <c r="E151">
        <v>19.547409999999999</v>
      </c>
      <c r="F151">
        <v>0.3480819</v>
      </c>
      <c r="G151">
        <v>9.6164819999999995</v>
      </c>
      <c r="H151">
        <v>0</v>
      </c>
      <c r="I151">
        <v>49.450800000000001</v>
      </c>
      <c r="J151">
        <v>1.106339</v>
      </c>
      <c r="K151">
        <v>17.29494</v>
      </c>
      <c r="L151">
        <v>1.565901E-3</v>
      </c>
      <c r="M151">
        <v>4.2890410000000001</v>
      </c>
      <c r="N151">
        <v>2.8849800000000001</v>
      </c>
      <c r="O151">
        <v>37.34704</v>
      </c>
      <c r="P151">
        <v>1138.8499999999999</v>
      </c>
      <c r="Q151">
        <v>1149.3440000000001</v>
      </c>
      <c r="R151">
        <v>1377.73</v>
      </c>
      <c r="S151">
        <v>264.51069999999999</v>
      </c>
      <c r="T151">
        <v>3.1949589999999999</v>
      </c>
      <c r="U151">
        <v>0.22906280000000001</v>
      </c>
      <c r="V151">
        <v>4864.3320000000003</v>
      </c>
      <c r="W151">
        <v>1.433508</v>
      </c>
      <c r="X151">
        <v>4.8573789999999999</v>
      </c>
      <c r="Y151">
        <v>1.3726179999999999</v>
      </c>
      <c r="Z151">
        <v>1.2326330000000001</v>
      </c>
      <c r="AA151">
        <v>-2.270751E-2</v>
      </c>
      <c r="AB151">
        <v>5.2794830000000001E-2</v>
      </c>
      <c r="AC151">
        <v>6.5523880000000007E-2</v>
      </c>
      <c r="AD151">
        <v>6.246608E-2</v>
      </c>
      <c r="AE151">
        <v>0</v>
      </c>
      <c r="AF151">
        <v>3.3553060000000002E-3</v>
      </c>
      <c r="AG151">
        <v>0.9585806</v>
      </c>
      <c r="AH151" t="s">
        <v>170</v>
      </c>
    </row>
    <row r="152" spans="1:34" x14ac:dyDescent="0.35">
      <c r="A152" s="6">
        <v>0.50486111111111109</v>
      </c>
      <c r="B152">
        <v>3422.6550000000002</v>
      </c>
      <c r="C152">
        <v>16821.650000000001</v>
      </c>
      <c r="D152">
        <v>0</v>
      </c>
      <c r="E152">
        <v>19.25488</v>
      </c>
      <c r="F152">
        <v>0.34753040000000002</v>
      </c>
      <c r="G152">
        <v>9.7854410000000005</v>
      </c>
      <c r="H152">
        <v>0</v>
      </c>
      <c r="I152">
        <v>50.622920000000001</v>
      </c>
      <c r="J152">
        <v>1.118984</v>
      </c>
      <c r="K152">
        <v>17.839749999999999</v>
      </c>
      <c r="L152">
        <v>1.5774700000000001E-3</v>
      </c>
      <c r="M152">
        <v>4.5147529999999998</v>
      </c>
      <c r="N152">
        <v>2.935438</v>
      </c>
      <c r="O152">
        <v>37.661630000000002</v>
      </c>
      <c r="P152">
        <v>1128.316</v>
      </c>
      <c r="Q152">
        <v>1554.7739999999999</v>
      </c>
      <c r="R152">
        <v>1779.223</v>
      </c>
      <c r="S152">
        <v>262.18950000000001</v>
      </c>
      <c r="T152">
        <v>3.1018810000000001</v>
      </c>
      <c r="U152">
        <v>0.2283799</v>
      </c>
      <c r="V152">
        <v>4943.5230000000001</v>
      </c>
      <c r="W152">
        <v>1.444353</v>
      </c>
      <c r="X152">
        <v>4.9147970000000001</v>
      </c>
      <c r="Y152">
        <v>1.495166</v>
      </c>
      <c r="Z152">
        <v>1.203041</v>
      </c>
      <c r="AA152">
        <v>-5.450004E-2</v>
      </c>
      <c r="AB152">
        <v>5.3107500000000002E-2</v>
      </c>
      <c r="AC152">
        <v>6.5928340000000002E-2</v>
      </c>
      <c r="AD152">
        <v>6.2860650000000004E-2</v>
      </c>
      <c r="AE152">
        <v>0</v>
      </c>
      <c r="AF152">
        <v>4.7245029999999997E-3</v>
      </c>
      <c r="AG152">
        <v>0.95199469999999997</v>
      </c>
      <c r="AH152" t="s">
        <v>170</v>
      </c>
    </row>
    <row r="153" spans="1:34" x14ac:dyDescent="0.35">
      <c r="A153" s="6">
        <v>0.50555555555555554</v>
      </c>
      <c r="B153">
        <v>3421.5810000000001</v>
      </c>
      <c r="C153">
        <v>16921.5</v>
      </c>
      <c r="D153">
        <v>0</v>
      </c>
      <c r="E153">
        <v>18.790759999999999</v>
      </c>
      <c r="F153">
        <v>0.35049780000000003</v>
      </c>
      <c r="G153">
        <v>9.784478</v>
      </c>
      <c r="H153">
        <v>0</v>
      </c>
      <c r="I153">
        <v>51.285919999999997</v>
      </c>
      <c r="J153">
        <v>1.1381540000000001</v>
      </c>
      <c r="K153">
        <v>18.102209999999999</v>
      </c>
      <c r="L153">
        <v>1.6089089999999999E-3</v>
      </c>
      <c r="M153">
        <v>4.6400870000000003</v>
      </c>
      <c r="N153">
        <v>2.9532989999999999</v>
      </c>
      <c r="O153">
        <v>38.427959999999999</v>
      </c>
      <c r="P153">
        <v>1120.135</v>
      </c>
      <c r="Q153">
        <v>1407.2070000000001</v>
      </c>
      <c r="R153">
        <v>1632.479</v>
      </c>
      <c r="S153">
        <v>269.2654</v>
      </c>
      <c r="T153">
        <v>3.190569</v>
      </c>
      <c r="U153">
        <v>0.22759090000000001</v>
      </c>
      <c r="V153">
        <v>4894.6679999999997</v>
      </c>
      <c r="W153">
        <v>1.430528</v>
      </c>
      <c r="X153">
        <v>4.9455200000000001</v>
      </c>
      <c r="Y153">
        <v>1.5251330000000001</v>
      </c>
      <c r="Z153">
        <v>1.159133</v>
      </c>
      <c r="AA153">
        <v>-6.5134730000000002E-2</v>
      </c>
      <c r="AB153">
        <v>5.3198639999999998E-2</v>
      </c>
      <c r="AC153">
        <v>6.6010540000000006E-2</v>
      </c>
      <c r="AD153">
        <v>6.2954560000000007E-2</v>
      </c>
      <c r="AE153">
        <v>0</v>
      </c>
      <c r="AF153">
        <v>6.027854E-3</v>
      </c>
      <c r="AG153">
        <v>0.94453039999999999</v>
      </c>
      <c r="AH153" t="s">
        <v>170</v>
      </c>
    </row>
    <row r="154" spans="1:34" x14ac:dyDescent="0.35">
      <c r="A154" s="6">
        <v>0.50624999999999998</v>
      </c>
      <c r="B154">
        <v>3400.0639999999999</v>
      </c>
      <c r="C154">
        <v>16822.72</v>
      </c>
      <c r="D154">
        <v>0</v>
      </c>
      <c r="E154">
        <v>18.564330000000002</v>
      </c>
      <c r="F154">
        <v>0.3475297</v>
      </c>
      <c r="G154">
        <v>9.7533899999999996</v>
      </c>
      <c r="H154">
        <v>0</v>
      </c>
      <c r="I154">
        <v>51.562809999999999</v>
      </c>
      <c r="J154">
        <v>1.1426540000000001</v>
      </c>
      <c r="K154">
        <v>18.0793</v>
      </c>
      <c r="L154">
        <v>1.6564749999999999E-3</v>
      </c>
      <c r="M154">
        <v>4.779325</v>
      </c>
      <c r="N154">
        <v>2.967956</v>
      </c>
      <c r="O154">
        <v>38.33596</v>
      </c>
      <c r="P154">
        <v>1107.2550000000001</v>
      </c>
      <c r="Q154">
        <v>1360.97</v>
      </c>
      <c r="R154">
        <v>1585.7460000000001</v>
      </c>
      <c r="S154">
        <v>273.80439999999999</v>
      </c>
      <c r="T154">
        <v>3.2637689999999999</v>
      </c>
      <c r="U154">
        <v>0.22677749999999999</v>
      </c>
      <c r="V154">
        <v>4822.2749999999996</v>
      </c>
      <c r="W154">
        <v>1.4182900000000001</v>
      </c>
      <c r="X154">
        <v>4.9477650000000004</v>
      </c>
      <c r="Y154">
        <v>1.5215829999999999</v>
      </c>
      <c r="Z154">
        <v>1.1310929999999999</v>
      </c>
      <c r="AA154">
        <v>-5.0172050000000003E-2</v>
      </c>
      <c r="AB154">
        <v>5.3214400000000002E-2</v>
      </c>
      <c r="AC154">
        <v>6.5987580000000004E-2</v>
      </c>
      <c r="AD154">
        <v>6.2946660000000002E-2</v>
      </c>
      <c r="AE154">
        <v>0</v>
      </c>
      <c r="AF154">
        <v>5.3420469999999999E-3</v>
      </c>
      <c r="AG154">
        <v>0.94859760000000004</v>
      </c>
      <c r="AH154" t="s">
        <v>170</v>
      </c>
    </row>
    <row r="155" spans="1:34" x14ac:dyDescent="0.35">
      <c r="A155" s="6">
        <v>0.50694444444444442</v>
      </c>
      <c r="B155">
        <v>3384.701</v>
      </c>
      <c r="C155">
        <v>16792.669999999998</v>
      </c>
      <c r="D155">
        <v>0</v>
      </c>
      <c r="E155">
        <v>18.292069999999999</v>
      </c>
      <c r="F155">
        <v>0.35216740000000002</v>
      </c>
      <c r="G155">
        <v>9.7298019999999994</v>
      </c>
      <c r="H155">
        <v>0</v>
      </c>
      <c r="I155">
        <v>51.97184</v>
      </c>
      <c r="J155">
        <v>1.170299</v>
      </c>
      <c r="K155">
        <v>18.214410000000001</v>
      </c>
      <c r="L155">
        <v>1.6979160000000001E-3</v>
      </c>
      <c r="M155">
        <v>4.8818109999999999</v>
      </c>
      <c r="N155">
        <v>2.9850750000000001</v>
      </c>
      <c r="O155">
        <v>39.245089999999998</v>
      </c>
      <c r="P155">
        <v>1094.6300000000001</v>
      </c>
      <c r="Q155">
        <v>1340.425</v>
      </c>
      <c r="R155">
        <v>1564.546</v>
      </c>
      <c r="S155">
        <v>283.90600000000001</v>
      </c>
      <c r="T155">
        <v>3.4379810000000002</v>
      </c>
      <c r="U155">
        <v>0.2261785</v>
      </c>
      <c r="V155">
        <v>4764.759</v>
      </c>
      <c r="W155">
        <v>1.407734</v>
      </c>
      <c r="X155">
        <v>4.9613449999999997</v>
      </c>
      <c r="Y155">
        <v>1.5286409999999999</v>
      </c>
      <c r="Z155">
        <v>1.0962369999999999</v>
      </c>
      <c r="AA155">
        <v>-6.1261009999999998E-2</v>
      </c>
      <c r="AB155">
        <v>5.3166369999999998E-2</v>
      </c>
      <c r="AC155">
        <v>6.5885840000000001E-2</v>
      </c>
      <c r="AD155">
        <v>6.2861029999999998E-2</v>
      </c>
      <c r="AE155">
        <v>0</v>
      </c>
      <c r="AF155">
        <v>6.5428200000000004E-3</v>
      </c>
      <c r="AG155">
        <v>0.94128029999999996</v>
      </c>
      <c r="AH155" t="s">
        <v>170</v>
      </c>
    </row>
    <row r="156" spans="1:34" x14ac:dyDescent="0.35">
      <c r="A156" s="6">
        <v>0.50763888888888886</v>
      </c>
      <c r="B156">
        <v>3364.538</v>
      </c>
      <c r="C156">
        <v>16672.48</v>
      </c>
      <c r="D156">
        <v>0</v>
      </c>
      <c r="E156">
        <v>18.208600000000001</v>
      </c>
      <c r="F156">
        <v>0.34705229999999998</v>
      </c>
      <c r="G156">
        <v>9.6852029999999996</v>
      </c>
      <c r="H156">
        <v>0</v>
      </c>
      <c r="I156">
        <v>52.066220000000001</v>
      </c>
      <c r="J156">
        <v>1.169875</v>
      </c>
      <c r="K156">
        <v>18.134239999999998</v>
      </c>
      <c r="L156">
        <v>1.7426360000000001E-3</v>
      </c>
      <c r="M156">
        <v>5.0006259999999996</v>
      </c>
      <c r="N156">
        <v>2.9967489999999999</v>
      </c>
      <c r="O156">
        <v>38.901890000000002</v>
      </c>
      <c r="P156">
        <v>1083.827</v>
      </c>
      <c r="Q156">
        <v>1353.9449999999999</v>
      </c>
      <c r="R156">
        <v>1577.5830000000001</v>
      </c>
      <c r="S156">
        <v>288.97070000000002</v>
      </c>
      <c r="T156">
        <v>3.539399</v>
      </c>
      <c r="U156">
        <v>0.2255992</v>
      </c>
      <c r="V156">
        <v>4708.451</v>
      </c>
      <c r="W156">
        <v>1.399435</v>
      </c>
      <c r="X156">
        <v>4.9553560000000001</v>
      </c>
      <c r="Y156">
        <v>1.517684</v>
      </c>
      <c r="Z156">
        <v>1.0780130000000001</v>
      </c>
      <c r="AA156">
        <v>-4.6907249999999998E-2</v>
      </c>
      <c r="AB156">
        <v>5.306744E-2</v>
      </c>
      <c r="AC156">
        <v>6.5726980000000004E-2</v>
      </c>
      <c r="AD156">
        <v>6.2717910000000002E-2</v>
      </c>
      <c r="AE156">
        <v>0</v>
      </c>
      <c r="AF156">
        <v>5.8202189999999997E-3</v>
      </c>
      <c r="AG156">
        <v>0.94579380000000002</v>
      </c>
      <c r="AH156" t="s">
        <v>170</v>
      </c>
    </row>
    <row r="157" spans="1:34" x14ac:dyDescent="0.35">
      <c r="A157" s="6">
        <v>0.5083333333333333</v>
      </c>
      <c r="B157">
        <v>3242.0160000000001</v>
      </c>
      <c r="C157">
        <v>15673.46</v>
      </c>
      <c r="D157">
        <v>0</v>
      </c>
      <c r="E157">
        <v>18.51174</v>
      </c>
      <c r="F157">
        <v>0.36166530000000002</v>
      </c>
      <c r="G157">
        <v>9.4552790000000009</v>
      </c>
      <c r="H157">
        <v>0</v>
      </c>
      <c r="I157">
        <v>50.608609999999999</v>
      </c>
      <c r="J157">
        <v>1.2005079999999999</v>
      </c>
      <c r="K157">
        <v>17.235620000000001</v>
      </c>
      <c r="L157">
        <v>1.8327689999999999E-3</v>
      </c>
      <c r="M157">
        <v>4.6043690000000002</v>
      </c>
      <c r="N157">
        <v>2.9394819999999999</v>
      </c>
      <c r="O157">
        <v>39.079430000000002</v>
      </c>
      <c r="P157">
        <v>1063.8409999999999</v>
      </c>
      <c r="Q157">
        <v>1183.884</v>
      </c>
      <c r="R157">
        <v>1405.3969999999999</v>
      </c>
      <c r="S157">
        <v>296.45339999999999</v>
      </c>
      <c r="T157">
        <v>3.5336110000000001</v>
      </c>
      <c r="U157">
        <v>0.22304199999999999</v>
      </c>
      <c r="V157">
        <v>4440.085</v>
      </c>
      <c r="W157">
        <v>1.369545</v>
      </c>
      <c r="X157">
        <v>4.8344810000000003</v>
      </c>
      <c r="Y157">
        <v>1.3564419999999999</v>
      </c>
      <c r="Z157">
        <v>1.0881190000000001</v>
      </c>
      <c r="AA157">
        <v>-2.3927650000000002E-2</v>
      </c>
      <c r="AB157">
        <v>5.3042819999999997E-2</v>
      </c>
      <c r="AC157">
        <v>6.5591220000000006E-2</v>
      </c>
      <c r="AD157">
        <v>6.2613160000000001E-2</v>
      </c>
      <c r="AE157">
        <v>0</v>
      </c>
      <c r="AF157">
        <v>3.7008900000000001E-3</v>
      </c>
      <c r="AG157">
        <v>0.95704540000000005</v>
      </c>
      <c r="AH157" t="s">
        <v>170</v>
      </c>
    </row>
    <row r="158" spans="1:34" x14ac:dyDescent="0.35">
      <c r="A158" s="6">
        <v>0.54236111111111118</v>
      </c>
      <c r="B158">
        <v>3152.991</v>
      </c>
      <c r="C158">
        <v>15116.79</v>
      </c>
      <c r="D158">
        <v>0</v>
      </c>
      <c r="E158">
        <v>18.865639999999999</v>
      </c>
      <c r="F158">
        <v>0.35854130000000001</v>
      </c>
      <c r="G158">
        <v>9.401764</v>
      </c>
      <c r="H158">
        <v>0</v>
      </c>
      <c r="I158">
        <v>50.429679999999998</v>
      </c>
      <c r="J158">
        <v>1.220631</v>
      </c>
      <c r="K158">
        <v>16.804449999999999</v>
      </c>
      <c r="L158">
        <v>1.897506E-3</v>
      </c>
      <c r="M158">
        <v>4.7072320000000003</v>
      </c>
      <c r="N158">
        <v>2.983835</v>
      </c>
      <c r="O158">
        <v>38.187959999999997</v>
      </c>
      <c r="P158">
        <v>1018.503</v>
      </c>
      <c r="Q158">
        <v>1237.317</v>
      </c>
      <c r="R158">
        <v>1451.037</v>
      </c>
      <c r="S158">
        <v>298.1189</v>
      </c>
      <c r="T158">
        <v>3.4748079999999999</v>
      </c>
      <c r="U158">
        <v>0.2197451</v>
      </c>
      <c r="V158">
        <v>4327.3239999999996</v>
      </c>
      <c r="W158">
        <v>1.3724499999999999</v>
      </c>
      <c r="X158">
        <v>4.7944290000000001</v>
      </c>
      <c r="Y158">
        <v>1.352649</v>
      </c>
      <c r="Z158">
        <v>1.1065860000000001</v>
      </c>
      <c r="AA158">
        <v>-4.1645960000000003E-2</v>
      </c>
      <c r="AB158">
        <v>5.3367199999999997E-2</v>
      </c>
      <c r="AC158">
        <v>6.5712010000000001E-2</v>
      </c>
      <c r="AD158">
        <v>6.2800709999999996E-2</v>
      </c>
      <c r="AE158">
        <v>0</v>
      </c>
      <c r="AF158">
        <v>3.0233550000000001E-3</v>
      </c>
      <c r="AG158">
        <v>0.95997169999999998</v>
      </c>
      <c r="AH158" t="s">
        <v>170</v>
      </c>
    </row>
    <row r="159" spans="1:34" x14ac:dyDescent="0.35">
      <c r="A159" s="6">
        <v>0.54305555555555551</v>
      </c>
      <c r="B159">
        <v>3076.9769999999999</v>
      </c>
      <c r="C159">
        <v>14590.2</v>
      </c>
      <c r="D159">
        <v>0</v>
      </c>
      <c r="E159">
        <v>19.10078</v>
      </c>
      <c r="F159">
        <v>0.35589929999999997</v>
      </c>
      <c r="G159">
        <v>9.3976690000000005</v>
      </c>
      <c r="H159">
        <v>0</v>
      </c>
      <c r="I159">
        <v>50.332810000000002</v>
      </c>
      <c r="J159">
        <v>1.2309920000000001</v>
      </c>
      <c r="K159">
        <v>16.26398</v>
      </c>
      <c r="L159">
        <v>1.941983E-3</v>
      </c>
      <c r="M159">
        <v>4.7648479999999998</v>
      </c>
      <c r="N159">
        <v>3.0189910000000002</v>
      </c>
      <c r="O159">
        <v>37.10998</v>
      </c>
      <c r="P159">
        <v>982.09720000000004</v>
      </c>
      <c r="Q159">
        <v>1264.3030000000001</v>
      </c>
      <c r="R159">
        <v>1471.87</v>
      </c>
      <c r="S159">
        <v>293.96679999999998</v>
      </c>
      <c r="T159">
        <v>3.4947119999999998</v>
      </c>
      <c r="U159">
        <v>0.21578230000000001</v>
      </c>
      <c r="V159">
        <v>4209.9070000000002</v>
      </c>
      <c r="W159">
        <v>1.368196</v>
      </c>
      <c r="X159">
        <v>4.7417319999999998</v>
      </c>
      <c r="Y159">
        <v>1.293164</v>
      </c>
      <c r="Z159">
        <v>1.13365</v>
      </c>
      <c r="AA159">
        <v>-2.9049330000000002E-2</v>
      </c>
      <c r="AB159">
        <v>5.1349260000000001E-2</v>
      </c>
      <c r="AC159">
        <v>6.3263819999999998E-2</v>
      </c>
      <c r="AD159">
        <v>6.0481640000000003E-2</v>
      </c>
      <c r="AE159">
        <v>0</v>
      </c>
      <c r="AF159">
        <v>2.803931E-3</v>
      </c>
      <c r="AG159">
        <v>0.96084559999999997</v>
      </c>
      <c r="AH159" t="s">
        <v>170</v>
      </c>
    </row>
    <row r="160" spans="1:34" x14ac:dyDescent="0.35">
      <c r="A160" s="6">
        <v>0.54375000000000007</v>
      </c>
      <c r="B160">
        <v>3115.3020000000001</v>
      </c>
      <c r="C160">
        <v>14828.79</v>
      </c>
      <c r="D160">
        <v>0</v>
      </c>
      <c r="E160">
        <v>19.198460000000001</v>
      </c>
      <c r="F160">
        <v>0.35147230000000002</v>
      </c>
      <c r="G160">
        <v>9.4216850000000001</v>
      </c>
      <c r="H160">
        <v>0</v>
      </c>
      <c r="I160">
        <v>50.26437</v>
      </c>
      <c r="J160">
        <v>1.220852</v>
      </c>
      <c r="K160">
        <v>16.398849999999999</v>
      </c>
      <c r="L160">
        <v>1.885662E-3</v>
      </c>
      <c r="M160">
        <v>4.7310610000000004</v>
      </c>
      <c r="N160">
        <v>3.007609</v>
      </c>
      <c r="O160">
        <v>36.75779</v>
      </c>
      <c r="P160">
        <v>999.04899999999998</v>
      </c>
      <c r="Q160">
        <v>1267.78</v>
      </c>
      <c r="R160">
        <v>1477.5820000000001</v>
      </c>
      <c r="S160">
        <v>289.55290000000002</v>
      </c>
      <c r="T160">
        <v>3.657308</v>
      </c>
      <c r="U160">
        <v>0.21734220000000001</v>
      </c>
      <c r="V160">
        <v>4296.1400000000003</v>
      </c>
      <c r="W160">
        <v>1.3790450000000001</v>
      </c>
      <c r="X160">
        <v>4.7599850000000004</v>
      </c>
      <c r="Y160">
        <v>1.3691599999999999</v>
      </c>
      <c r="Z160">
        <v>1.1565669999999999</v>
      </c>
      <c r="AA160">
        <v>-1.9478019999999999E-2</v>
      </c>
      <c r="AB160">
        <v>5.1141600000000002E-2</v>
      </c>
      <c r="AC160">
        <v>6.3131679999999996E-2</v>
      </c>
      <c r="AD160">
        <v>6.0320489999999997E-2</v>
      </c>
      <c r="AE160">
        <v>0</v>
      </c>
      <c r="AF160">
        <v>3.9576890000000003E-3</v>
      </c>
      <c r="AG160">
        <v>0.95584820000000004</v>
      </c>
      <c r="AH160" t="s">
        <v>170</v>
      </c>
    </row>
    <row r="161" spans="1:34" x14ac:dyDescent="0.35">
      <c r="A161" s="6">
        <v>0.5444444444444444</v>
      </c>
      <c r="B161">
        <v>3153.3629999999998</v>
      </c>
      <c r="C161">
        <v>15090.43</v>
      </c>
      <c r="D161">
        <v>0</v>
      </c>
      <c r="E161">
        <v>19.229189999999999</v>
      </c>
      <c r="F161">
        <v>0.34726050000000003</v>
      </c>
      <c r="G161">
        <v>9.4257749999999998</v>
      </c>
      <c r="H161">
        <v>0</v>
      </c>
      <c r="I161">
        <v>50.246360000000003</v>
      </c>
      <c r="J161">
        <v>1.213433</v>
      </c>
      <c r="K161">
        <v>16.561430000000001</v>
      </c>
      <c r="L161">
        <v>1.8332890000000001E-3</v>
      </c>
      <c r="M161">
        <v>4.6807569999999998</v>
      </c>
      <c r="N161">
        <v>2.9962270000000002</v>
      </c>
      <c r="O161">
        <v>36.666080000000001</v>
      </c>
      <c r="P161">
        <v>1015.779</v>
      </c>
      <c r="Q161">
        <v>1263.0329999999999</v>
      </c>
      <c r="R161">
        <v>1475.653</v>
      </c>
      <c r="S161">
        <v>285.1361</v>
      </c>
      <c r="T161">
        <v>3.7963010000000001</v>
      </c>
      <c r="U161">
        <v>0.2189586</v>
      </c>
      <c r="V161">
        <v>4376.5619999999999</v>
      </c>
      <c r="W161">
        <v>1.3879030000000001</v>
      </c>
      <c r="X161">
        <v>4.7855040000000004</v>
      </c>
      <c r="Y161">
        <v>1.4302520000000001</v>
      </c>
      <c r="Z161">
        <v>1.1753370000000001</v>
      </c>
      <c r="AA161">
        <v>-1.1106110000000001E-2</v>
      </c>
      <c r="AB161">
        <v>5.0976609999999999E-2</v>
      </c>
      <c r="AC161">
        <v>6.3064839999999997E-2</v>
      </c>
      <c r="AD161">
        <v>6.0220669999999997E-2</v>
      </c>
      <c r="AE161">
        <v>0</v>
      </c>
      <c r="AF161">
        <v>4.9306840000000003E-3</v>
      </c>
      <c r="AG161">
        <v>0.95088899999999998</v>
      </c>
      <c r="AH161" t="s">
        <v>170</v>
      </c>
    </row>
    <row r="162" spans="1:34" x14ac:dyDescent="0.35">
      <c r="A162" s="6">
        <v>0.54513888888888895</v>
      </c>
      <c r="B162">
        <v>3383.3409999999999</v>
      </c>
      <c r="C162">
        <v>16713.53</v>
      </c>
      <c r="D162">
        <v>0</v>
      </c>
      <c r="E162">
        <v>18.74776</v>
      </c>
      <c r="F162">
        <v>0.33867259999999999</v>
      </c>
      <c r="G162">
        <v>9.5838789999999996</v>
      </c>
      <c r="H162">
        <v>0</v>
      </c>
      <c r="I162">
        <v>51.243960000000001</v>
      </c>
      <c r="J162">
        <v>1.1431229999999999</v>
      </c>
      <c r="K162">
        <v>17.837</v>
      </c>
      <c r="L162">
        <v>1.6773129999999999E-3</v>
      </c>
      <c r="M162">
        <v>4.8350790000000003</v>
      </c>
      <c r="N162">
        <v>2.9673250000000002</v>
      </c>
      <c r="O162">
        <v>38.126840000000001</v>
      </c>
      <c r="P162">
        <v>1102.0719999999999</v>
      </c>
      <c r="Q162">
        <v>1540.604</v>
      </c>
      <c r="R162">
        <v>1765.251</v>
      </c>
      <c r="S162">
        <v>290.01339999999999</v>
      </c>
      <c r="T162">
        <v>3.7026059999999998</v>
      </c>
      <c r="U162">
        <v>0.2287952</v>
      </c>
      <c r="V162">
        <v>4791.8190000000004</v>
      </c>
      <c r="W162">
        <v>1.4162980000000001</v>
      </c>
      <c r="X162">
        <v>4.9399470000000001</v>
      </c>
      <c r="Y162">
        <v>1.4711890000000001</v>
      </c>
      <c r="Z162">
        <v>1.131332</v>
      </c>
      <c r="AA162">
        <v>-4.8249640000000003E-2</v>
      </c>
      <c r="AB162">
        <v>5.1921889999999998E-2</v>
      </c>
      <c r="AC162">
        <v>6.4494860000000001E-2</v>
      </c>
      <c r="AD162">
        <v>6.1460140000000003E-2</v>
      </c>
      <c r="AE162">
        <v>0</v>
      </c>
      <c r="AF162">
        <v>5.313786E-3</v>
      </c>
      <c r="AG162">
        <v>0.94875860000000001</v>
      </c>
      <c r="AH162" t="s">
        <v>170</v>
      </c>
    </row>
    <row r="163" spans="1:34" x14ac:dyDescent="0.35">
      <c r="A163" s="6">
        <v>0.54583333333333328</v>
      </c>
      <c r="B163">
        <v>3399.0729999999999</v>
      </c>
      <c r="C163">
        <v>16810.75</v>
      </c>
      <c r="D163">
        <v>0</v>
      </c>
      <c r="E163">
        <v>18.438680000000002</v>
      </c>
      <c r="F163">
        <v>0.34261609999999998</v>
      </c>
      <c r="G163">
        <v>9.6272000000000002</v>
      </c>
      <c r="H163">
        <v>0</v>
      </c>
      <c r="I163">
        <v>51.707920000000001</v>
      </c>
      <c r="J163">
        <v>1.1535899999999999</v>
      </c>
      <c r="K163">
        <v>17.95251</v>
      </c>
      <c r="L163">
        <v>1.6841759999999999E-3</v>
      </c>
      <c r="M163">
        <v>4.9331149999999999</v>
      </c>
      <c r="N163">
        <v>2.9750390000000002</v>
      </c>
      <c r="O163">
        <v>38.70684</v>
      </c>
      <c r="P163">
        <v>1103.8240000000001</v>
      </c>
      <c r="Q163">
        <v>1462.067</v>
      </c>
      <c r="R163">
        <v>1688.193</v>
      </c>
      <c r="S163">
        <v>297.50920000000002</v>
      </c>
      <c r="T163">
        <v>3.7400630000000001</v>
      </c>
      <c r="U163">
        <v>0.22872190000000001</v>
      </c>
      <c r="V163">
        <v>4775.6819999999998</v>
      </c>
      <c r="W163">
        <v>1.404995</v>
      </c>
      <c r="X163">
        <v>4.9456860000000002</v>
      </c>
      <c r="Y163">
        <v>1.488381</v>
      </c>
      <c r="Z163">
        <v>1.0934980000000001</v>
      </c>
      <c r="AA163">
        <v>-4.5972310000000002E-2</v>
      </c>
      <c r="AB163">
        <v>5.1872260000000003E-2</v>
      </c>
      <c r="AC163">
        <v>6.4476439999999996E-2</v>
      </c>
      <c r="AD163">
        <v>6.1438630000000001E-2</v>
      </c>
      <c r="AE163">
        <v>0</v>
      </c>
      <c r="AF163">
        <v>5.577383E-3</v>
      </c>
      <c r="AG163">
        <v>0.94723619999999997</v>
      </c>
      <c r="AH163" t="s">
        <v>170</v>
      </c>
    </row>
    <row r="164" spans="1:34" x14ac:dyDescent="0.35">
      <c r="A164" s="6">
        <v>0.54652777777777783</v>
      </c>
      <c r="B164">
        <v>3236.5419999999999</v>
      </c>
      <c r="C164">
        <v>15560.81</v>
      </c>
      <c r="D164">
        <v>0</v>
      </c>
      <c r="E164">
        <v>18.70628</v>
      </c>
      <c r="F164">
        <v>0.35432940000000002</v>
      </c>
      <c r="G164">
        <v>9.4240270000000006</v>
      </c>
      <c r="H164">
        <v>0</v>
      </c>
      <c r="I164">
        <v>50.45514</v>
      </c>
      <c r="J164">
        <v>1.1985300000000001</v>
      </c>
      <c r="K164">
        <v>16.916229999999999</v>
      </c>
      <c r="L164">
        <v>1.7899719999999999E-3</v>
      </c>
      <c r="M164">
        <v>4.6763300000000001</v>
      </c>
      <c r="N164">
        <v>2.9391259999999999</v>
      </c>
      <c r="O164">
        <v>38.06156</v>
      </c>
      <c r="P164">
        <v>1063.1310000000001</v>
      </c>
      <c r="Q164">
        <v>1235.6949999999999</v>
      </c>
      <c r="R164">
        <v>1457.1079999999999</v>
      </c>
      <c r="S164">
        <v>298.24</v>
      </c>
      <c r="T164">
        <v>3.7523819999999999</v>
      </c>
      <c r="U164">
        <v>0.22391140000000001</v>
      </c>
      <c r="V164">
        <v>4432.4409999999998</v>
      </c>
      <c r="W164">
        <v>1.369499</v>
      </c>
      <c r="X164">
        <v>4.8078510000000003</v>
      </c>
      <c r="Y164">
        <v>1.4012549999999999</v>
      </c>
      <c r="Z164">
        <v>1.1126940000000001</v>
      </c>
      <c r="AA164">
        <v>-3.1974160000000001E-2</v>
      </c>
      <c r="AB164">
        <v>5.2173539999999997E-2</v>
      </c>
      <c r="AC164">
        <v>6.4624239999999999E-2</v>
      </c>
      <c r="AD164">
        <v>6.1648250000000002E-2</v>
      </c>
      <c r="AE164">
        <v>0</v>
      </c>
      <c r="AF164">
        <v>3.9706439999999997E-3</v>
      </c>
      <c r="AG164">
        <v>0.95578649999999998</v>
      </c>
      <c r="AH164" t="s">
        <v>170</v>
      </c>
    </row>
    <row r="165" spans="1:34" x14ac:dyDescent="0.35">
      <c r="A165" s="6">
        <v>0.54722222222222217</v>
      </c>
      <c r="B165">
        <v>3158.59</v>
      </c>
      <c r="C165">
        <v>15049.5</v>
      </c>
      <c r="D165">
        <v>0</v>
      </c>
      <c r="E165">
        <v>18.94023</v>
      </c>
      <c r="F165">
        <v>0.35211870000000001</v>
      </c>
      <c r="G165">
        <v>9.4049200000000006</v>
      </c>
      <c r="H165">
        <v>0</v>
      </c>
      <c r="I165">
        <v>50.362819999999999</v>
      </c>
      <c r="J165">
        <v>1.2178549999999999</v>
      </c>
      <c r="K165">
        <v>16.44143</v>
      </c>
      <c r="L165">
        <v>1.834914E-3</v>
      </c>
      <c r="M165">
        <v>4.7273670000000001</v>
      </c>
      <c r="N165">
        <v>2.9749159999999999</v>
      </c>
      <c r="O165">
        <v>37.247480000000003</v>
      </c>
      <c r="P165">
        <v>1024.4929999999999</v>
      </c>
      <c r="Q165">
        <v>1266.4490000000001</v>
      </c>
      <c r="R165">
        <v>1481.7449999999999</v>
      </c>
      <c r="S165">
        <v>293.34199999999998</v>
      </c>
      <c r="T165">
        <v>3.8610579999999999</v>
      </c>
      <c r="U165">
        <v>0.22001970000000001</v>
      </c>
      <c r="V165">
        <v>4318.7969999999996</v>
      </c>
      <c r="W165">
        <v>1.367318</v>
      </c>
      <c r="X165">
        <v>4.7646280000000001</v>
      </c>
      <c r="Y165">
        <v>1.373685</v>
      </c>
      <c r="Z165">
        <v>1.139994</v>
      </c>
      <c r="AA165">
        <v>-1.6800909999999999E-2</v>
      </c>
      <c r="AB165">
        <v>5.046697E-2</v>
      </c>
      <c r="AC165">
        <v>6.2540600000000002E-2</v>
      </c>
      <c r="AD165">
        <v>5.9688850000000002E-2</v>
      </c>
      <c r="AE165">
        <v>0</v>
      </c>
      <c r="AF165">
        <v>4.1868599999999997E-3</v>
      </c>
      <c r="AG165">
        <v>0.95473980000000003</v>
      </c>
      <c r="AH165" t="s">
        <v>170</v>
      </c>
    </row>
    <row r="166" spans="1:34" x14ac:dyDescent="0.35">
      <c r="A166" s="6">
        <v>0.54791666666666672</v>
      </c>
      <c r="B166">
        <v>3380.1689999999999</v>
      </c>
      <c r="C166">
        <v>16673.240000000002</v>
      </c>
      <c r="D166">
        <v>0</v>
      </c>
      <c r="E166">
        <v>18.554580000000001</v>
      </c>
      <c r="F166">
        <v>0.34075119999999998</v>
      </c>
      <c r="G166">
        <v>9.6120710000000003</v>
      </c>
      <c r="H166">
        <v>0</v>
      </c>
      <c r="I166">
        <v>51.575650000000003</v>
      </c>
      <c r="J166">
        <v>1.1579710000000001</v>
      </c>
      <c r="K166">
        <v>17.823830000000001</v>
      </c>
      <c r="L166">
        <v>1.6825270000000001E-3</v>
      </c>
      <c r="M166">
        <v>4.9579459999999997</v>
      </c>
      <c r="N166">
        <v>2.978383</v>
      </c>
      <c r="O166">
        <v>38.518219999999999</v>
      </c>
      <c r="P166">
        <v>1096.383</v>
      </c>
      <c r="Q166">
        <v>1506.7909999999999</v>
      </c>
      <c r="R166">
        <v>1731.7760000000001</v>
      </c>
      <c r="S166">
        <v>299.96190000000001</v>
      </c>
      <c r="T166">
        <v>3.8281559999999999</v>
      </c>
      <c r="U166">
        <v>0.2290114</v>
      </c>
      <c r="V166">
        <v>4753.107</v>
      </c>
      <c r="W166">
        <v>1.406175</v>
      </c>
      <c r="X166">
        <v>4.9326639999999999</v>
      </c>
      <c r="Y166">
        <v>1.477277</v>
      </c>
      <c r="Z166">
        <v>1.0998760000000001</v>
      </c>
      <c r="AA166">
        <v>-4.538213E-2</v>
      </c>
      <c r="AB166">
        <v>5.1559500000000001E-2</v>
      </c>
      <c r="AC166">
        <v>6.4104320000000006E-2</v>
      </c>
      <c r="AD166">
        <v>6.1071350000000003E-2</v>
      </c>
      <c r="AE166">
        <v>0</v>
      </c>
      <c r="AF166">
        <v>5.3879920000000003E-3</v>
      </c>
      <c r="AG166">
        <v>0.94833460000000003</v>
      </c>
      <c r="AH166" t="s">
        <v>170</v>
      </c>
    </row>
    <row r="167" spans="1:34" x14ac:dyDescent="0.35">
      <c r="A167" s="6">
        <v>0.54861111111111105</v>
      </c>
      <c r="B167">
        <v>3443.5729999999999</v>
      </c>
      <c r="C167">
        <v>17049.32</v>
      </c>
      <c r="D167">
        <v>0</v>
      </c>
      <c r="E167">
        <v>18.264700000000001</v>
      </c>
      <c r="F167">
        <v>0.3415726</v>
      </c>
      <c r="G167">
        <v>9.6625920000000001</v>
      </c>
      <c r="H167">
        <v>0</v>
      </c>
      <c r="I167">
        <v>51.96651</v>
      </c>
      <c r="J167">
        <v>1.1499820000000001</v>
      </c>
      <c r="K167">
        <v>18.102440000000001</v>
      </c>
      <c r="L167">
        <v>1.659352E-3</v>
      </c>
      <c r="M167">
        <v>4.9948090000000001</v>
      </c>
      <c r="N167">
        <v>2.9658540000000002</v>
      </c>
      <c r="O167">
        <v>38.968499999999999</v>
      </c>
      <c r="P167">
        <v>1122.104</v>
      </c>
      <c r="Q167">
        <v>1471.1489999999999</v>
      </c>
      <c r="R167">
        <v>1700.8109999999999</v>
      </c>
      <c r="S167">
        <v>307.23630000000003</v>
      </c>
      <c r="T167">
        <v>3.892687</v>
      </c>
      <c r="U167">
        <v>0.2307563</v>
      </c>
      <c r="V167">
        <v>4819.6480000000001</v>
      </c>
      <c r="W167">
        <v>1.399607</v>
      </c>
      <c r="X167">
        <v>4.9510550000000002</v>
      </c>
      <c r="Y167">
        <v>1.5005170000000001</v>
      </c>
      <c r="Z167">
        <v>1.0671919999999999</v>
      </c>
      <c r="AA167">
        <v>-5.5931109999999999E-2</v>
      </c>
      <c r="AB167">
        <v>5.123428E-2</v>
      </c>
      <c r="AC167">
        <v>6.3899940000000002E-2</v>
      </c>
      <c r="AD167">
        <v>6.0827510000000001E-2</v>
      </c>
      <c r="AE167">
        <v>0</v>
      </c>
      <c r="AF167">
        <v>6.5123220000000001E-3</v>
      </c>
      <c r="AG167">
        <v>0.94147740000000002</v>
      </c>
      <c r="AH167" t="s">
        <v>170</v>
      </c>
    </row>
    <row r="168" spans="1:34" x14ac:dyDescent="0.35">
      <c r="A168" s="6">
        <v>0.5493055555555556</v>
      </c>
      <c r="B168">
        <v>3442.1370000000002</v>
      </c>
      <c r="C168">
        <v>17017.47</v>
      </c>
      <c r="D168">
        <v>0</v>
      </c>
      <c r="E168">
        <v>18.163519999999998</v>
      </c>
      <c r="F168">
        <v>0.33681070000000002</v>
      </c>
      <c r="G168">
        <v>9.6673449999999992</v>
      </c>
      <c r="H168">
        <v>0</v>
      </c>
      <c r="I168">
        <v>52.109949999999998</v>
      </c>
      <c r="J168">
        <v>1.142911</v>
      </c>
      <c r="K168">
        <v>18.0684</v>
      </c>
      <c r="L168">
        <v>1.681908E-3</v>
      </c>
      <c r="M168">
        <v>5.0941640000000001</v>
      </c>
      <c r="N168">
        <v>2.9707159999999999</v>
      </c>
      <c r="O168">
        <v>38.519120000000001</v>
      </c>
      <c r="P168">
        <v>1120.17</v>
      </c>
      <c r="Q168">
        <v>1454.36</v>
      </c>
      <c r="R168">
        <v>1684.652</v>
      </c>
      <c r="S168">
        <v>309.53320000000002</v>
      </c>
      <c r="T168">
        <v>3.9187729999999998</v>
      </c>
      <c r="U168">
        <v>0.2307496</v>
      </c>
      <c r="V168">
        <v>4793.424</v>
      </c>
      <c r="W168">
        <v>1.3925719999999999</v>
      </c>
      <c r="X168">
        <v>4.943867</v>
      </c>
      <c r="Y168">
        <v>1.5048170000000001</v>
      </c>
      <c r="Z168">
        <v>1.0515049999999999</v>
      </c>
      <c r="AA168">
        <v>-4.1566579999999999E-2</v>
      </c>
      <c r="AB168">
        <v>5.1134239999999997E-2</v>
      </c>
      <c r="AC168">
        <v>6.3817520000000003E-2</v>
      </c>
      <c r="AD168">
        <v>6.0740620000000002E-2</v>
      </c>
      <c r="AE168">
        <v>0</v>
      </c>
      <c r="AF168">
        <v>5.9510780000000003E-3</v>
      </c>
      <c r="AG168">
        <v>0.94500079999999997</v>
      </c>
      <c r="AH168" t="s">
        <v>170</v>
      </c>
    </row>
    <row r="169" spans="1:34" x14ac:dyDescent="0.35">
      <c r="A169" s="6">
        <v>0.54999999999999993</v>
      </c>
      <c r="B169">
        <v>3308.424</v>
      </c>
      <c r="C169">
        <v>15902.82</v>
      </c>
      <c r="D169">
        <v>0</v>
      </c>
      <c r="E169">
        <v>18.430109999999999</v>
      </c>
      <c r="F169">
        <v>0.35458089999999998</v>
      </c>
      <c r="G169">
        <v>9.4270569999999996</v>
      </c>
      <c r="H169">
        <v>0</v>
      </c>
      <c r="I169">
        <v>50.482550000000003</v>
      </c>
      <c r="J169">
        <v>1.172029</v>
      </c>
      <c r="K169">
        <v>17.080030000000001</v>
      </c>
      <c r="L169">
        <v>1.768433E-3</v>
      </c>
      <c r="M169">
        <v>4.6574419999999996</v>
      </c>
      <c r="N169">
        <v>2.8921169999999998</v>
      </c>
      <c r="O169">
        <v>38.743310000000001</v>
      </c>
      <c r="P169">
        <v>1105.202</v>
      </c>
      <c r="Q169">
        <v>1248.817</v>
      </c>
      <c r="R169">
        <v>1477.59</v>
      </c>
      <c r="S169">
        <v>314.55329999999998</v>
      </c>
      <c r="T169">
        <v>3.8564569999999998</v>
      </c>
      <c r="U169">
        <v>0.22845099999999999</v>
      </c>
      <c r="V169">
        <v>4486.4629999999997</v>
      </c>
      <c r="W169">
        <v>1.3560730000000001</v>
      </c>
      <c r="X169">
        <v>4.8067669999999998</v>
      </c>
      <c r="Y169">
        <v>1.3314010000000001</v>
      </c>
      <c r="Z169">
        <v>1.065421</v>
      </c>
      <c r="AA169">
        <v>-2.3089410000000001E-2</v>
      </c>
      <c r="AB169">
        <v>5.1130540000000002E-2</v>
      </c>
      <c r="AC169">
        <v>6.375815E-2</v>
      </c>
      <c r="AD169">
        <v>6.0698160000000001E-2</v>
      </c>
      <c r="AE169">
        <v>0</v>
      </c>
      <c r="AF169">
        <v>3.508625E-3</v>
      </c>
      <c r="AG169">
        <v>0.95791029999999999</v>
      </c>
      <c r="AH169" t="s">
        <v>170</v>
      </c>
    </row>
    <row r="170" spans="1:34" x14ac:dyDescent="0.35">
      <c r="A170" s="6">
        <v>0.58402777777777781</v>
      </c>
      <c r="B170">
        <v>3224.6350000000002</v>
      </c>
      <c r="C170">
        <v>15396.77</v>
      </c>
      <c r="D170">
        <v>0</v>
      </c>
      <c r="E170">
        <v>18.761279999999999</v>
      </c>
      <c r="F170">
        <v>0.35289599999999999</v>
      </c>
      <c r="G170">
        <v>9.4017009999999992</v>
      </c>
      <c r="H170">
        <v>0</v>
      </c>
      <c r="I170">
        <v>50.374639999999999</v>
      </c>
      <c r="J170">
        <v>1.1953229999999999</v>
      </c>
      <c r="K170">
        <v>16.728619999999999</v>
      </c>
      <c r="L170">
        <v>1.8202170000000001E-3</v>
      </c>
      <c r="M170">
        <v>4.7518649999999996</v>
      </c>
      <c r="N170">
        <v>2.9340109999999999</v>
      </c>
      <c r="O170">
        <v>37.94952</v>
      </c>
      <c r="P170">
        <v>1061.104</v>
      </c>
      <c r="Q170">
        <v>1293.8589999999999</v>
      </c>
      <c r="R170">
        <v>1514.91</v>
      </c>
      <c r="S170">
        <v>313.60390000000001</v>
      </c>
      <c r="T170">
        <v>3.804913</v>
      </c>
      <c r="U170">
        <v>0.22528500000000001</v>
      </c>
      <c r="V170">
        <v>4390.5230000000001</v>
      </c>
      <c r="W170">
        <v>1.361556</v>
      </c>
      <c r="X170">
        <v>4.7747310000000001</v>
      </c>
      <c r="Y170">
        <v>1.3503499999999999</v>
      </c>
      <c r="Z170">
        <v>1.0875859999999999</v>
      </c>
      <c r="AA170">
        <v>-3.8134710000000002E-2</v>
      </c>
      <c r="AB170">
        <v>5.149227E-2</v>
      </c>
      <c r="AC170">
        <v>6.3967650000000001E-2</v>
      </c>
      <c r="AD170">
        <v>6.0963110000000001E-2</v>
      </c>
      <c r="AE170">
        <v>0</v>
      </c>
      <c r="AF170">
        <v>3.2559690000000001E-3</v>
      </c>
      <c r="AG170">
        <v>0.95900549999999996</v>
      </c>
      <c r="AH170" t="s">
        <v>170</v>
      </c>
    </row>
    <row r="171" spans="1:34" x14ac:dyDescent="0.35">
      <c r="A171" s="6">
        <v>0.58472222222222225</v>
      </c>
      <c r="B171">
        <v>3150.4409999999998</v>
      </c>
      <c r="C171">
        <v>14902.75</v>
      </c>
      <c r="D171">
        <v>0</v>
      </c>
      <c r="E171">
        <v>18.977460000000001</v>
      </c>
      <c r="F171">
        <v>0.35139589999999998</v>
      </c>
      <c r="G171">
        <v>9.3986300000000007</v>
      </c>
      <c r="H171">
        <v>0</v>
      </c>
      <c r="I171">
        <v>50.272799999999997</v>
      </c>
      <c r="J171">
        <v>1.209778</v>
      </c>
      <c r="K171">
        <v>16.23582</v>
      </c>
      <c r="L171">
        <v>1.855462E-3</v>
      </c>
      <c r="M171">
        <v>4.7991330000000003</v>
      </c>
      <c r="N171">
        <v>2.9659779999999998</v>
      </c>
      <c r="O171">
        <v>37.01052</v>
      </c>
      <c r="P171">
        <v>1025.183</v>
      </c>
      <c r="Q171">
        <v>1313.57</v>
      </c>
      <c r="R171">
        <v>1528.8230000000001</v>
      </c>
      <c r="S171">
        <v>306.89080000000001</v>
      </c>
      <c r="T171">
        <v>3.8982709999999998</v>
      </c>
      <c r="U171">
        <v>0.22133220000000001</v>
      </c>
      <c r="V171">
        <v>4281.1869999999999</v>
      </c>
      <c r="W171">
        <v>1.3589169999999999</v>
      </c>
      <c r="X171">
        <v>4.7303709999999999</v>
      </c>
      <c r="Y171">
        <v>1.3201560000000001</v>
      </c>
      <c r="Z171">
        <v>1.118052</v>
      </c>
      <c r="AA171">
        <v>-2.2415959999999999E-2</v>
      </c>
      <c r="AB171">
        <v>4.9559939999999997E-2</v>
      </c>
      <c r="AC171">
        <v>6.1627120000000001E-2</v>
      </c>
      <c r="AD171">
        <v>5.8756589999999997E-2</v>
      </c>
      <c r="AE171">
        <v>0</v>
      </c>
      <c r="AF171">
        <v>3.4092319999999999E-3</v>
      </c>
      <c r="AG171">
        <v>0.95834680000000005</v>
      </c>
      <c r="AH171" t="s">
        <v>170</v>
      </c>
    </row>
    <row r="172" spans="1:34" x14ac:dyDescent="0.35">
      <c r="A172" s="6">
        <v>0.5854166666666667</v>
      </c>
      <c r="B172">
        <v>3191.9920000000002</v>
      </c>
      <c r="C172">
        <v>15181.28</v>
      </c>
      <c r="D172">
        <v>0</v>
      </c>
      <c r="E172">
        <v>19.047070000000001</v>
      </c>
      <c r="F172">
        <v>0.34581650000000003</v>
      </c>
      <c r="G172">
        <v>9.4127159999999996</v>
      </c>
      <c r="H172">
        <v>0</v>
      </c>
      <c r="I172">
        <v>50.226039999999998</v>
      </c>
      <c r="J172">
        <v>1.19906</v>
      </c>
      <c r="K172">
        <v>16.407830000000001</v>
      </c>
      <c r="L172">
        <v>1.797772E-3</v>
      </c>
      <c r="M172">
        <v>4.7495770000000004</v>
      </c>
      <c r="N172">
        <v>2.9553929999999999</v>
      </c>
      <c r="O172">
        <v>36.712769999999999</v>
      </c>
      <c r="P172">
        <v>1043.3440000000001</v>
      </c>
      <c r="Q172">
        <v>1305.5139999999999</v>
      </c>
      <c r="R172">
        <v>1523.5740000000001</v>
      </c>
      <c r="S172">
        <v>300.48770000000002</v>
      </c>
      <c r="T172">
        <v>4.0374829999999999</v>
      </c>
      <c r="U172">
        <v>0.2228502</v>
      </c>
      <c r="V172">
        <v>4373.0600000000004</v>
      </c>
      <c r="W172">
        <v>1.37001</v>
      </c>
      <c r="X172">
        <v>4.7560520000000004</v>
      </c>
      <c r="Y172">
        <v>1.3899440000000001</v>
      </c>
      <c r="Z172">
        <v>1.143235</v>
      </c>
      <c r="AA172">
        <v>-1.279198E-2</v>
      </c>
      <c r="AB172">
        <v>4.9440610000000003E-2</v>
      </c>
      <c r="AC172">
        <v>6.1594490000000002E-2</v>
      </c>
      <c r="AD172">
        <v>5.8694910000000003E-2</v>
      </c>
      <c r="AE172">
        <v>0</v>
      </c>
      <c r="AF172">
        <v>4.5024310000000003E-3</v>
      </c>
      <c r="AG172">
        <v>0.95315289999999997</v>
      </c>
      <c r="AH172" t="s">
        <v>170</v>
      </c>
    </row>
    <row r="173" spans="1:34" x14ac:dyDescent="0.35">
      <c r="A173" s="6">
        <v>0.58611111111111114</v>
      </c>
      <c r="B173">
        <v>3227.306</v>
      </c>
      <c r="C173">
        <v>15422.63</v>
      </c>
      <c r="D173">
        <v>0</v>
      </c>
      <c r="E173">
        <v>19.098949999999999</v>
      </c>
      <c r="F173">
        <v>0.3427171</v>
      </c>
      <c r="G173">
        <v>9.4263329999999996</v>
      </c>
      <c r="H173">
        <v>0</v>
      </c>
      <c r="I173">
        <v>50.200060000000001</v>
      </c>
      <c r="J173">
        <v>1.1921109999999999</v>
      </c>
      <c r="K173">
        <v>16.552800000000001</v>
      </c>
      <c r="L173">
        <v>1.7500160000000001E-3</v>
      </c>
      <c r="M173">
        <v>4.687799</v>
      </c>
      <c r="N173">
        <v>2.9467120000000002</v>
      </c>
      <c r="O173">
        <v>36.635179999999998</v>
      </c>
      <c r="P173">
        <v>1058.588</v>
      </c>
      <c r="Q173">
        <v>1290.0450000000001</v>
      </c>
      <c r="R173">
        <v>1510.6379999999999</v>
      </c>
      <c r="S173">
        <v>294.52140000000003</v>
      </c>
      <c r="T173">
        <v>4.1183100000000001</v>
      </c>
      <c r="U173">
        <v>0.22420029999999999</v>
      </c>
      <c r="V173">
        <v>4452.2039999999997</v>
      </c>
      <c r="W173">
        <v>1.379542</v>
      </c>
      <c r="X173">
        <v>4.7787920000000002</v>
      </c>
      <c r="Y173">
        <v>1.4412069999999999</v>
      </c>
      <c r="Z173">
        <v>1.1638139999999999</v>
      </c>
      <c r="AA173">
        <v>-5.6561140000000003E-3</v>
      </c>
      <c r="AB173">
        <v>4.9395309999999998E-2</v>
      </c>
      <c r="AC173">
        <v>6.1640710000000001E-2</v>
      </c>
      <c r="AD173">
        <v>5.8712779999999999E-2</v>
      </c>
      <c r="AE173">
        <v>0</v>
      </c>
      <c r="AF173">
        <v>5.296093E-3</v>
      </c>
      <c r="AG173">
        <v>0.94885909999999996</v>
      </c>
      <c r="AH173" t="s">
        <v>170</v>
      </c>
    </row>
    <row r="174" spans="1:34" x14ac:dyDescent="0.35">
      <c r="A174" s="6">
        <v>0.58680555555555558</v>
      </c>
      <c r="B174">
        <v>3335.337</v>
      </c>
      <c r="C174">
        <v>16131.68</v>
      </c>
      <c r="D174">
        <v>0</v>
      </c>
      <c r="E174">
        <v>19.095379999999999</v>
      </c>
      <c r="F174">
        <v>0.34313280000000002</v>
      </c>
      <c r="G174">
        <v>9.4749210000000001</v>
      </c>
      <c r="H174">
        <v>0</v>
      </c>
      <c r="I174">
        <v>50.16395</v>
      </c>
      <c r="J174">
        <v>1.171216</v>
      </c>
      <c r="K174">
        <v>17.109850000000002</v>
      </c>
      <c r="L174">
        <v>1.662911E-3</v>
      </c>
      <c r="M174">
        <v>4.5701309999999999</v>
      </c>
      <c r="N174">
        <v>2.9123199999999998</v>
      </c>
      <c r="O174">
        <v>37.258119999999998</v>
      </c>
      <c r="P174">
        <v>1107.9929999999999</v>
      </c>
      <c r="Q174">
        <v>1266.68</v>
      </c>
      <c r="R174">
        <v>1494.232</v>
      </c>
      <c r="S174">
        <v>293.66809999999998</v>
      </c>
      <c r="T174">
        <v>4.093928</v>
      </c>
      <c r="U174">
        <v>0.22898170000000001</v>
      </c>
      <c r="V174">
        <v>4664.223</v>
      </c>
      <c r="W174">
        <v>1.3984259999999999</v>
      </c>
      <c r="X174">
        <v>4.8365970000000003</v>
      </c>
      <c r="Y174">
        <v>1.527406</v>
      </c>
      <c r="Z174">
        <v>1.1695720000000001</v>
      </c>
      <c r="AA174">
        <v>-1.020536E-2</v>
      </c>
      <c r="AB174">
        <v>5.0835610000000003E-2</v>
      </c>
      <c r="AC174">
        <v>6.3490809999999995E-2</v>
      </c>
      <c r="AD174">
        <v>6.0418350000000003E-2</v>
      </c>
      <c r="AE174">
        <v>0</v>
      </c>
      <c r="AF174">
        <v>6.0727400000000001E-3</v>
      </c>
      <c r="AG174">
        <v>0.94425369999999997</v>
      </c>
      <c r="AH174" t="s">
        <v>170</v>
      </c>
    </row>
    <row r="175" spans="1:34" x14ac:dyDescent="0.35">
      <c r="A175" s="6">
        <v>0.58750000000000002</v>
      </c>
      <c r="B175">
        <v>3484.8249999999998</v>
      </c>
      <c r="C175">
        <v>17192.45</v>
      </c>
      <c r="D175">
        <v>0</v>
      </c>
      <c r="E175">
        <v>18.7836</v>
      </c>
      <c r="F175">
        <v>0.33073799999999998</v>
      </c>
      <c r="G175">
        <v>9.6274920000000002</v>
      </c>
      <c r="H175">
        <v>0</v>
      </c>
      <c r="I175">
        <v>51.107430000000001</v>
      </c>
      <c r="J175">
        <v>1.104339</v>
      </c>
      <c r="K175">
        <v>17.859739999999999</v>
      </c>
      <c r="L175">
        <v>1.5871590000000001E-3</v>
      </c>
      <c r="M175">
        <v>4.8135940000000002</v>
      </c>
      <c r="N175">
        <v>2.9230529999999999</v>
      </c>
      <c r="O175">
        <v>37.593310000000002</v>
      </c>
      <c r="P175">
        <v>1154.5930000000001</v>
      </c>
      <c r="Q175">
        <v>1575.29</v>
      </c>
      <c r="R175">
        <v>1808.614</v>
      </c>
      <c r="S175">
        <v>292.20729999999998</v>
      </c>
      <c r="T175">
        <v>3.847661</v>
      </c>
      <c r="U175">
        <v>0.23406879999999999</v>
      </c>
      <c r="V175">
        <v>4941.424</v>
      </c>
      <c r="W175">
        <v>1.417983</v>
      </c>
      <c r="X175">
        <v>4.9335180000000003</v>
      </c>
      <c r="Y175">
        <v>1.480275</v>
      </c>
      <c r="Z175">
        <v>1.135615</v>
      </c>
      <c r="AA175">
        <v>-4.4734309999999999E-2</v>
      </c>
      <c r="AB175">
        <v>5.0502760000000001E-2</v>
      </c>
      <c r="AC175">
        <v>6.320481E-2</v>
      </c>
      <c r="AD175">
        <v>6.0088709999999997E-2</v>
      </c>
      <c r="AE175">
        <v>0</v>
      </c>
      <c r="AF175">
        <v>5.3357769999999999E-3</v>
      </c>
      <c r="AG175">
        <v>0.94863330000000001</v>
      </c>
      <c r="AH175" t="s">
        <v>170</v>
      </c>
    </row>
    <row r="176" spans="1:34" x14ac:dyDescent="0.35">
      <c r="A176" s="6">
        <v>0.58819444444444446</v>
      </c>
      <c r="B176">
        <v>3316.1410000000001</v>
      </c>
      <c r="C176">
        <v>15971.68</v>
      </c>
      <c r="D176">
        <v>0</v>
      </c>
      <c r="E176">
        <v>18.892569999999999</v>
      </c>
      <c r="F176">
        <v>0.3483562</v>
      </c>
      <c r="G176">
        <v>9.4793319999999994</v>
      </c>
      <c r="H176">
        <v>0</v>
      </c>
      <c r="I176">
        <v>50.269829999999999</v>
      </c>
      <c r="J176">
        <v>1.1715960000000001</v>
      </c>
      <c r="K176">
        <v>17.010919999999999</v>
      </c>
      <c r="L176">
        <v>1.6909080000000001E-3</v>
      </c>
      <c r="M176">
        <v>4.6016339999999998</v>
      </c>
      <c r="N176">
        <v>2.9075310000000001</v>
      </c>
      <c r="O176">
        <v>37.499409999999997</v>
      </c>
      <c r="P176">
        <v>1103.0350000000001</v>
      </c>
      <c r="Q176">
        <v>1228.3109999999999</v>
      </c>
      <c r="R176">
        <v>1455.8030000000001</v>
      </c>
      <c r="S176">
        <v>292.80549999999999</v>
      </c>
      <c r="T176">
        <v>3.8664459999999998</v>
      </c>
      <c r="U176">
        <v>0.22796549999999999</v>
      </c>
      <c r="V176">
        <v>4587.1099999999997</v>
      </c>
      <c r="W176">
        <v>1.3832679999999999</v>
      </c>
      <c r="X176">
        <v>4.8163470000000004</v>
      </c>
      <c r="Y176">
        <v>1.4684820000000001</v>
      </c>
      <c r="Z176">
        <v>1.146989</v>
      </c>
      <c r="AA176">
        <v>-2.1902339999999999E-2</v>
      </c>
      <c r="AB176">
        <v>5.1077919999999999E-2</v>
      </c>
      <c r="AC176">
        <v>6.3670099999999993E-2</v>
      </c>
      <c r="AD176">
        <v>6.062261E-2</v>
      </c>
      <c r="AE176">
        <v>0</v>
      </c>
      <c r="AF176">
        <v>4.8847309999999998E-3</v>
      </c>
      <c r="AG176">
        <v>0.95113800000000004</v>
      </c>
      <c r="AH176" t="s">
        <v>170</v>
      </c>
    </row>
    <row r="177" spans="1:34" x14ac:dyDescent="0.35">
      <c r="A177" s="6">
        <v>0.58888888888888891</v>
      </c>
      <c r="B177">
        <v>3482.41</v>
      </c>
      <c r="C177">
        <v>17219.75</v>
      </c>
      <c r="D177">
        <v>0</v>
      </c>
      <c r="E177">
        <v>18.549849999999999</v>
      </c>
      <c r="F177">
        <v>0.34012500000000001</v>
      </c>
      <c r="G177">
        <v>9.6662350000000004</v>
      </c>
      <c r="H177">
        <v>0</v>
      </c>
      <c r="I177">
        <v>51.542729999999999</v>
      </c>
      <c r="J177">
        <v>1.130914</v>
      </c>
      <c r="K177">
        <v>18.014250000000001</v>
      </c>
      <c r="L177">
        <v>1.6052970000000001E-3</v>
      </c>
      <c r="M177">
        <v>4.8600890000000003</v>
      </c>
      <c r="N177">
        <v>2.9390109999999998</v>
      </c>
      <c r="O177">
        <v>38.641449999999999</v>
      </c>
      <c r="P177">
        <v>1146.25</v>
      </c>
      <c r="Q177">
        <v>1508.63</v>
      </c>
      <c r="R177">
        <v>1741.1790000000001</v>
      </c>
      <c r="S177">
        <v>298.44130000000001</v>
      </c>
      <c r="T177">
        <v>3.8344710000000002</v>
      </c>
      <c r="U177">
        <v>0.2332938</v>
      </c>
      <c r="V177">
        <v>4917.3090000000002</v>
      </c>
      <c r="W177">
        <v>1.412042</v>
      </c>
      <c r="X177">
        <v>4.9447799999999997</v>
      </c>
      <c r="Y177">
        <v>1.5051110000000001</v>
      </c>
      <c r="Z177">
        <v>1.105548</v>
      </c>
      <c r="AA177">
        <v>-5.6377969999999999E-2</v>
      </c>
      <c r="AB177">
        <v>5.0655899999999997E-2</v>
      </c>
      <c r="AC177">
        <v>6.3378089999999998E-2</v>
      </c>
      <c r="AD177">
        <v>6.0266920000000002E-2</v>
      </c>
      <c r="AE177">
        <v>0</v>
      </c>
      <c r="AF177">
        <v>6.1957330000000001E-3</v>
      </c>
      <c r="AG177">
        <v>0.94348909999999997</v>
      </c>
      <c r="AH177" t="s">
        <v>170</v>
      </c>
    </row>
    <row r="178" spans="1:34" x14ac:dyDescent="0.35">
      <c r="A178" s="6">
        <v>0.58958333333333335</v>
      </c>
      <c r="B178">
        <v>3482.0439999999999</v>
      </c>
      <c r="C178">
        <v>17231.150000000001</v>
      </c>
      <c r="D178">
        <v>0</v>
      </c>
      <c r="E178">
        <v>18.280940000000001</v>
      </c>
      <c r="F178">
        <v>0.34243269999999998</v>
      </c>
      <c r="G178">
        <v>9.6856430000000007</v>
      </c>
      <c r="H178">
        <v>0</v>
      </c>
      <c r="I178">
        <v>51.940660000000001</v>
      </c>
      <c r="J178">
        <v>1.1426149999999999</v>
      </c>
      <c r="K178">
        <v>18.10163</v>
      </c>
      <c r="L178">
        <v>1.6284979999999999E-3</v>
      </c>
      <c r="M178">
        <v>4.962504</v>
      </c>
      <c r="N178">
        <v>2.9502570000000001</v>
      </c>
      <c r="O178">
        <v>39.06729</v>
      </c>
      <c r="P178">
        <v>1141.184</v>
      </c>
      <c r="Q178">
        <v>1455.8820000000001</v>
      </c>
      <c r="R178">
        <v>1688.8889999999999</v>
      </c>
      <c r="S178">
        <v>305.75470000000001</v>
      </c>
      <c r="T178">
        <v>3.8976670000000002</v>
      </c>
      <c r="U178">
        <v>0.23274880000000001</v>
      </c>
      <c r="V178">
        <v>4877.9679999999998</v>
      </c>
      <c r="W178">
        <v>1.400892</v>
      </c>
      <c r="X178">
        <v>4.9485720000000004</v>
      </c>
      <c r="Y178">
        <v>1.5159849999999999</v>
      </c>
      <c r="Z178">
        <v>1.071448</v>
      </c>
      <c r="AA178">
        <v>-5.437852E-2</v>
      </c>
      <c r="AB178">
        <v>5.070798E-2</v>
      </c>
      <c r="AC178">
        <v>6.3435720000000001E-2</v>
      </c>
      <c r="AD178">
        <v>6.0330170000000002E-2</v>
      </c>
      <c r="AE178">
        <v>0</v>
      </c>
      <c r="AF178">
        <v>6.4469039999999998E-3</v>
      </c>
      <c r="AG178">
        <v>0.94189809999999996</v>
      </c>
      <c r="AH178" t="s">
        <v>170</v>
      </c>
    </row>
    <row r="179" spans="1:34" x14ac:dyDescent="0.35">
      <c r="A179" s="6">
        <v>0.59027777777777779</v>
      </c>
      <c r="B179">
        <v>3471.654</v>
      </c>
      <c r="C179">
        <v>17157.919999999998</v>
      </c>
      <c r="D179">
        <v>0</v>
      </c>
      <c r="E179">
        <v>18.178419999999999</v>
      </c>
      <c r="F179">
        <v>0.33775850000000002</v>
      </c>
      <c r="G179">
        <v>9.6841200000000001</v>
      </c>
      <c r="H179">
        <v>0</v>
      </c>
      <c r="I179">
        <v>52.097230000000003</v>
      </c>
      <c r="J179">
        <v>1.1386080000000001</v>
      </c>
      <c r="K179">
        <v>18.072880000000001</v>
      </c>
      <c r="L179">
        <v>1.6595729999999999E-3</v>
      </c>
      <c r="M179">
        <v>5.0678830000000001</v>
      </c>
      <c r="N179">
        <v>2.9593400000000001</v>
      </c>
      <c r="O179">
        <v>38.626640000000002</v>
      </c>
      <c r="P179">
        <v>1134.491</v>
      </c>
      <c r="Q179">
        <v>1440.057</v>
      </c>
      <c r="R179">
        <v>1673.077</v>
      </c>
      <c r="S179">
        <v>308.23820000000001</v>
      </c>
      <c r="T179">
        <v>3.9239229999999998</v>
      </c>
      <c r="U179">
        <v>0.23228389999999999</v>
      </c>
      <c r="V179">
        <v>4838.5860000000002</v>
      </c>
      <c r="W179">
        <v>1.3937409999999999</v>
      </c>
      <c r="X179">
        <v>4.9422899999999998</v>
      </c>
      <c r="Y179">
        <v>1.519884</v>
      </c>
      <c r="Z179">
        <v>1.054433</v>
      </c>
      <c r="AA179">
        <v>-4.0155549999999998E-2</v>
      </c>
      <c r="AB179">
        <v>5.0702999999999998E-2</v>
      </c>
      <c r="AC179">
        <v>6.3425430000000005E-2</v>
      </c>
      <c r="AD179">
        <v>6.0324500000000003E-2</v>
      </c>
      <c r="AE179">
        <v>0</v>
      </c>
      <c r="AF179">
        <v>5.9853329999999998E-3</v>
      </c>
      <c r="AG179">
        <v>0.94479139999999995</v>
      </c>
      <c r="AH179" t="s">
        <v>170</v>
      </c>
    </row>
    <row r="180" spans="1:34" x14ac:dyDescent="0.35">
      <c r="A180" s="6">
        <v>0.59097222222222223</v>
      </c>
      <c r="B180">
        <v>3465.835</v>
      </c>
      <c r="C180">
        <v>17148.73</v>
      </c>
      <c r="D180">
        <v>0</v>
      </c>
      <c r="E180">
        <v>18.000640000000001</v>
      </c>
      <c r="F180">
        <v>0.34148980000000001</v>
      </c>
      <c r="G180">
        <v>9.6802150000000005</v>
      </c>
      <c r="H180">
        <v>0</v>
      </c>
      <c r="I180">
        <v>52.383470000000003</v>
      </c>
      <c r="J180">
        <v>1.1582250000000001</v>
      </c>
      <c r="K180">
        <v>18.16995</v>
      </c>
      <c r="L180">
        <v>1.6847660000000001E-3</v>
      </c>
      <c r="M180">
        <v>5.1331449999999998</v>
      </c>
      <c r="N180">
        <v>2.9695209999999999</v>
      </c>
      <c r="O180">
        <v>39.300809999999998</v>
      </c>
      <c r="P180">
        <v>1127.835</v>
      </c>
      <c r="Q180">
        <v>1423.819</v>
      </c>
      <c r="R180">
        <v>1656.769</v>
      </c>
      <c r="S180">
        <v>316.3356</v>
      </c>
      <c r="T180">
        <v>4.056819</v>
      </c>
      <c r="U180">
        <v>0.23208719999999999</v>
      </c>
      <c r="V180">
        <v>4805.4769999999999</v>
      </c>
      <c r="W180">
        <v>1.386528</v>
      </c>
      <c r="X180">
        <v>4.9479369999999996</v>
      </c>
      <c r="Y180">
        <v>1.526308</v>
      </c>
      <c r="Z180">
        <v>1.030294</v>
      </c>
      <c r="AA180">
        <v>-5.113206E-2</v>
      </c>
      <c r="AB180">
        <v>5.0659410000000002E-2</v>
      </c>
      <c r="AC180">
        <v>6.3369900000000007E-2</v>
      </c>
      <c r="AD180">
        <v>6.0273029999999998E-2</v>
      </c>
      <c r="AE180">
        <v>0</v>
      </c>
      <c r="AF180">
        <v>6.8563000000000001E-3</v>
      </c>
      <c r="AG180">
        <v>0.939222</v>
      </c>
      <c r="AH180" t="s">
        <v>170</v>
      </c>
    </row>
    <row r="181" spans="1:34" x14ac:dyDescent="0.35">
      <c r="A181" s="6">
        <v>0.59166666666666667</v>
      </c>
      <c r="B181">
        <v>3454.5639999999999</v>
      </c>
      <c r="C181">
        <v>17065.22</v>
      </c>
      <c r="D181">
        <v>0</v>
      </c>
      <c r="E181">
        <v>17.978680000000001</v>
      </c>
      <c r="F181">
        <v>0.33618389999999998</v>
      </c>
      <c r="G181">
        <v>9.6609130000000007</v>
      </c>
      <c r="H181">
        <v>0</v>
      </c>
      <c r="I181">
        <v>52.419580000000003</v>
      </c>
      <c r="J181">
        <v>1.1530180000000001</v>
      </c>
      <c r="K181">
        <v>18.10248</v>
      </c>
      <c r="L181">
        <v>1.713815E-3</v>
      </c>
      <c r="M181">
        <v>5.2156979999999997</v>
      </c>
      <c r="N181">
        <v>2.9762219999999999</v>
      </c>
      <c r="O181">
        <v>38.812240000000003</v>
      </c>
      <c r="P181">
        <v>1121.9090000000001</v>
      </c>
      <c r="Q181">
        <v>1436.922</v>
      </c>
      <c r="R181">
        <v>1669.864</v>
      </c>
      <c r="S181">
        <v>318.56119999999999</v>
      </c>
      <c r="T181">
        <v>4.107469</v>
      </c>
      <c r="U181">
        <v>0.23184340000000001</v>
      </c>
      <c r="V181">
        <v>4774.1270000000004</v>
      </c>
      <c r="W181">
        <v>1.381977</v>
      </c>
      <c r="X181">
        <v>4.9399050000000004</v>
      </c>
      <c r="Y181">
        <v>1.524597</v>
      </c>
      <c r="Z181">
        <v>1.0209440000000001</v>
      </c>
      <c r="AA181">
        <v>-3.7369239999999998E-2</v>
      </c>
      <c r="AB181">
        <v>5.0590250000000003E-2</v>
      </c>
      <c r="AC181">
        <v>6.3282610000000003E-2</v>
      </c>
      <c r="AD181">
        <v>6.0190149999999998E-2</v>
      </c>
      <c r="AE181">
        <v>0</v>
      </c>
      <c r="AF181">
        <v>6.3714180000000002E-3</v>
      </c>
      <c r="AG181">
        <v>0.94238040000000001</v>
      </c>
      <c r="AH181" t="s">
        <v>170</v>
      </c>
    </row>
    <row r="182" spans="1:34" x14ac:dyDescent="0.35">
      <c r="A182" s="6">
        <v>0.62569444444444444</v>
      </c>
      <c r="B182">
        <v>3299.404</v>
      </c>
      <c r="C182">
        <v>15806.76</v>
      </c>
      <c r="D182">
        <v>0</v>
      </c>
      <c r="E182">
        <v>18.305869999999999</v>
      </c>
      <c r="F182">
        <v>0.35514020000000002</v>
      </c>
      <c r="G182">
        <v>9.3543830000000003</v>
      </c>
      <c r="H182">
        <v>0</v>
      </c>
      <c r="I182">
        <v>50.53633</v>
      </c>
      <c r="J182">
        <v>1.1847289999999999</v>
      </c>
      <c r="K182">
        <v>17.009519999999998</v>
      </c>
      <c r="L182">
        <v>1.812665E-3</v>
      </c>
      <c r="M182">
        <v>4.7152320000000003</v>
      </c>
      <c r="N182">
        <v>2.8837980000000001</v>
      </c>
      <c r="O182">
        <v>39.00385</v>
      </c>
      <c r="P182">
        <v>1105.1130000000001</v>
      </c>
      <c r="Q182">
        <v>1258.2829999999999</v>
      </c>
      <c r="R182">
        <v>1489.421</v>
      </c>
      <c r="S182">
        <v>322.94810000000001</v>
      </c>
      <c r="T182">
        <v>4.0528409999999999</v>
      </c>
      <c r="U182">
        <v>0.2291378</v>
      </c>
      <c r="V182">
        <v>4428.3249999999998</v>
      </c>
      <c r="W182">
        <v>1.3421590000000001</v>
      </c>
      <c r="X182">
        <v>4.7907919999999997</v>
      </c>
      <c r="Y182">
        <v>1.3306</v>
      </c>
      <c r="Z182">
        <v>1.040205</v>
      </c>
      <c r="AA182">
        <v>-2.250518E-2</v>
      </c>
      <c r="AB182">
        <v>5.0618999999999997E-2</v>
      </c>
      <c r="AC182">
        <v>6.3227210000000006E-2</v>
      </c>
      <c r="AD182">
        <v>6.0159110000000002E-2</v>
      </c>
      <c r="AE182">
        <v>0</v>
      </c>
      <c r="AF182">
        <v>3.6380280000000002E-3</v>
      </c>
      <c r="AG182">
        <v>0.95733109999999999</v>
      </c>
      <c r="AH182" t="s">
        <v>170</v>
      </c>
    </row>
    <row r="183" spans="1:34" x14ac:dyDescent="0.35">
      <c r="A183" s="6">
        <v>0.62638888888888888</v>
      </c>
      <c r="B183">
        <v>3211.6239999999998</v>
      </c>
      <c r="C183">
        <v>15284.73</v>
      </c>
      <c r="D183">
        <v>0</v>
      </c>
      <c r="E183">
        <v>18.663920000000001</v>
      </c>
      <c r="F183">
        <v>0.3518192</v>
      </c>
      <c r="G183">
        <v>9.3297609999999995</v>
      </c>
      <c r="H183">
        <v>0</v>
      </c>
      <c r="I183">
        <v>50.362760000000002</v>
      </c>
      <c r="J183">
        <v>1.202134</v>
      </c>
      <c r="K183">
        <v>16.645710000000001</v>
      </c>
      <c r="L183">
        <v>1.863406E-3</v>
      </c>
      <c r="M183">
        <v>4.8057910000000001</v>
      </c>
      <c r="N183">
        <v>2.925996</v>
      </c>
      <c r="O183">
        <v>38.057279999999999</v>
      </c>
      <c r="P183">
        <v>1059.56</v>
      </c>
      <c r="Q183">
        <v>1302.5909999999999</v>
      </c>
      <c r="R183">
        <v>1525.809</v>
      </c>
      <c r="S183">
        <v>321.48820000000001</v>
      </c>
      <c r="T183">
        <v>3.9459170000000001</v>
      </c>
      <c r="U183">
        <v>0.22573260000000001</v>
      </c>
      <c r="V183">
        <v>4332.5349999999999</v>
      </c>
      <c r="W183">
        <v>1.3490169999999999</v>
      </c>
      <c r="X183">
        <v>4.7591919999999996</v>
      </c>
      <c r="Y183">
        <v>1.335747</v>
      </c>
      <c r="Z183">
        <v>1.0659639999999999</v>
      </c>
      <c r="AA183">
        <v>-3.9549969999999997E-2</v>
      </c>
      <c r="AB183">
        <v>5.1025969999999997E-2</v>
      </c>
      <c r="AC183">
        <v>6.3449950000000005E-2</v>
      </c>
      <c r="AD183">
        <v>6.0445539999999999E-2</v>
      </c>
      <c r="AE183">
        <v>0</v>
      </c>
      <c r="AF183">
        <v>3.1567140000000001E-3</v>
      </c>
      <c r="AG183">
        <v>0.95942280000000002</v>
      </c>
      <c r="AH183" t="s">
        <v>170</v>
      </c>
    </row>
    <row r="184" spans="1:34" x14ac:dyDescent="0.35">
      <c r="A184" s="6">
        <v>0.62708333333333333</v>
      </c>
      <c r="B184">
        <v>3230.625</v>
      </c>
      <c r="C184">
        <v>15381.64</v>
      </c>
      <c r="D184">
        <v>0</v>
      </c>
      <c r="E184">
        <v>18.86299</v>
      </c>
      <c r="F184">
        <v>0.3491341</v>
      </c>
      <c r="G184">
        <v>9.3735020000000002</v>
      </c>
      <c r="H184">
        <v>0</v>
      </c>
      <c r="I184">
        <v>50.256300000000003</v>
      </c>
      <c r="J184">
        <v>1.1889110000000001</v>
      </c>
      <c r="K184">
        <v>16.66536</v>
      </c>
      <c r="L184">
        <v>1.8275019999999999E-3</v>
      </c>
      <c r="M184">
        <v>4.7778770000000002</v>
      </c>
      <c r="N184">
        <v>2.9260959999999998</v>
      </c>
      <c r="O184">
        <v>37.606349999999999</v>
      </c>
      <c r="P184">
        <v>1066.4670000000001</v>
      </c>
      <c r="Q184">
        <v>1317.1569999999999</v>
      </c>
      <c r="R184">
        <v>1539.9760000000001</v>
      </c>
      <c r="S184">
        <v>319.77609999999999</v>
      </c>
      <c r="T184">
        <v>3.8831099999999998</v>
      </c>
      <c r="U184">
        <v>0.226577</v>
      </c>
      <c r="V184">
        <v>4396.9380000000001</v>
      </c>
      <c r="W184">
        <v>1.3610180000000001</v>
      </c>
      <c r="X184">
        <v>4.7611980000000003</v>
      </c>
      <c r="Y184">
        <v>1.3549610000000001</v>
      </c>
      <c r="Z184">
        <v>1.086516</v>
      </c>
      <c r="AA184">
        <v>-3.777001E-2</v>
      </c>
      <c r="AB184">
        <v>5.0877209999999999E-2</v>
      </c>
      <c r="AC184">
        <v>6.3347150000000005E-2</v>
      </c>
      <c r="AD184">
        <v>6.0323330000000001E-2</v>
      </c>
      <c r="AE184">
        <v>0</v>
      </c>
      <c r="AF184">
        <v>3.3171210000000001E-3</v>
      </c>
      <c r="AG184">
        <v>0.95874479999999995</v>
      </c>
      <c r="AH184" t="s">
        <v>170</v>
      </c>
    </row>
    <row r="185" spans="1:34" x14ac:dyDescent="0.35">
      <c r="A185" s="6">
        <v>0.62777777777777777</v>
      </c>
      <c r="B185">
        <v>3467.9659999999999</v>
      </c>
      <c r="C185">
        <v>17083.810000000001</v>
      </c>
      <c r="D185">
        <v>0</v>
      </c>
      <c r="E185">
        <v>18.654610000000002</v>
      </c>
      <c r="F185">
        <v>0.33020959999999999</v>
      </c>
      <c r="G185">
        <v>9.6587689999999995</v>
      </c>
      <c r="H185">
        <v>0</v>
      </c>
      <c r="I185">
        <v>51.860010000000003</v>
      </c>
      <c r="J185">
        <v>1.1294789999999999</v>
      </c>
      <c r="K185">
        <v>17.98535</v>
      </c>
      <c r="L185">
        <v>1.6713839999999999E-3</v>
      </c>
      <c r="M185">
        <v>5.059488</v>
      </c>
      <c r="N185">
        <v>2.9756040000000001</v>
      </c>
      <c r="O185">
        <v>37.779499999999999</v>
      </c>
      <c r="P185">
        <v>1127.6869999999999</v>
      </c>
      <c r="Q185">
        <v>1615.1859999999999</v>
      </c>
      <c r="R185">
        <v>1845.4649999999999</v>
      </c>
      <c r="S185">
        <v>318.70830000000001</v>
      </c>
      <c r="T185">
        <v>3.970774</v>
      </c>
      <c r="U185">
        <v>0.23338300000000001</v>
      </c>
      <c r="V185">
        <v>4893.4170000000004</v>
      </c>
      <c r="W185">
        <v>1.4110339999999999</v>
      </c>
      <c r="X185">
        <v>4.9261780000000002</v>
      </c>
      <c r="Y185">
        <v>1.5364370000000001</v>
      </c>
      <c r="Z185">
        <v>1.06277</v>
      </c>
      <c r="AA185">
        <v>-3.8539909999999997E-2</v>
      </c>
      <c r="AB185">
        <v>5.0198569999999998E-2</v>
      </c>
      <c r="AC185">
        <v>6.2985440000000004E-2</v>
      </c>
      <c r="AD185">
        <v>5.984805E-2</v>
      </c>
      <c r="AE185">
        <v>0</v>
      </c>
      <c r="AF185">
        <v>6.2232759999999998E-3</v>
      </c>
      <c r="AG185">
        <v>0.9433165</v>
      </c>
      <c r="AH185" t="s">
        <v>170</v>
      </c>
    </row>
    <row r="186" spans="1:34" x14ac:dyDescent="0.35">
      <c r="A186" s="6">
        <v>0.62847222222222221</v>
      </c>
      <c r="B186">
        <v>3433.665</v>
      </c>
      <c r="C186">
        <v>16913.22</v>
      </c>
      <c r="D186">
        <v>0</v>
      </c>
      <c r="E186">
        <v>18.326170000000001</v>
      </c>
      <c r="F186">
        <v>0.3357465</v>
      </c>
      <c r="G186">
        <v>9.6475489999999997</v>
      </c>
      <c r="H186">
        <v>0</v>
      </c>
      <c r="I186">
        <v>52.238250000000001</v>
      </c>
      <c r="J186">
        <v>1.1595329999999999</v>
      </c>
      <c r="K186">
        <v>17.955220000000001</v>
      </c>
      <c r="L186">
        <v>1.6987250000000001E-3</v>
      </c>
      <c r="M186">
        <v>5.1782789999999999</v>
      </c>
      <c r="N186">
        <v>2.9907810000000001</v>
      </c>
      <c r="O186">
        <v>38.597560000000001</v>
      </c>
      <c r="P186">
        <v>1109.4860000000001</v>
      </c>
      <c r="Q186">
        <v>1518.7840000000001</v>
      </c>
      <c r="R186">
        <v>1748.7360000000001</v>
      </c>
      <c r="S186">
        <v>325.34230000000002</v>
      </c>
      <c r="T186">
        <v>4.131392</v>
      </c>
      <c r="U186">
        <v>0.23203080000000001</v>
      </c>
      <c r="V186">
        <v>4788.0429999999997</v>
      </c>
      <c r="W186">
        <v>1.394441</v>
      </c>
      <c r="X186">
        <v>4.9257059999999999</v>
      </c>
      <c r="Y186">
        <v>1.5306789999999999</v>
      </c>
      <c r="Z186">
        <v>1.034624</v>
      </c>
      <c r="AA186">
        <v>-3.6633270000000002E-2</v>
      </c>
      <c r="AB186">
        <v>5.0370030000000003E-2</v>
      </c>
      <c r="AC186">
        <v>6.3056130000000002E-2</v>
      </c>
      <c r="AD186">
        <v>5.9955319999999999E-2</v>
      </c>
      <c r="AE186">
        <v>0</v>
      </c>
      <c r="AF186">
        <v>6.3152879999999996E-3</v>
      </c>
      <c r="AG186">
        <v>0.94273669999999998</v>
      </c>
      <c r="AH186" t="s">
        <v>170</v>
      </c>
    </row>
    <row r="187" spans="1:34" x14ac:dyDescent="0.35">
      <c r="A187" s="6">
        <v>0.62916666666666665</v>
      </c>
      <c r="B187">
        <v>3362.1840000000002</v>
      </c>
      <c r="C187">
        <v>16472.740000000002</v>
      </c>
      <c r="D187">
        <v>0</v>
      </c>
      <c r="E187">
        <v>18.31775</v>
      </c>
      <c r="F187">
        <v>0.32927580000000001</v>
      </c>
      <c r="G187">
        <v>9.6176069999999996</v>
      </c>
      <c r="H187">
        <v>0</v>
      </c>
      <c r="I187">
        <v>52.310890000000001</v>
      </c>
      <c r="J187">
        <v>1.1670339999999999</v>
      </c>
      <c r="K187">
        <v>17.675280000000001</v>
      </c>
      <c r="L187">
        <v>1.74607E-3</v>
      </c>
      <c r="M187">
        <v>5.362552</v>
      </c>
      <c r="N187">
        <v>3.0188730000000001</v>
      </c>
      <c r="O187">
        <v>37.622010000000003</v>
      </c>
      <c r="P187">
        <v>1076.0989999999999</v>
      </c>
      <c r="Q187">
        <v>1499.2470000000001</v>
      </c>
      <c r="R187">
        <v>1726.1179999999999</v>
      </c>
      <c r="S187">
        <v>321.95119999999997</v>
      </c>
      <c r="T187">
        <v>4.111612</v>
      </c>
      <c r="U187">
        <v>0.2292642</v>
      </c>
      <c r="V187">
        <v>4655.9579999999996</v>
      </c>
      <c r="W187">
        <v>1.3848020000000001</v>
      </c>
      <c r="X187">
        <v>4.8994160000000004</v>
      </c>
      <c r="Y187">
        <v>1.5303059999999999</v>
      </c>
      <c r="Z187">
        <v>1.0322389999999999</v>
      </c>
      <c r="AA187">
        <v>-1.7153999999999999E-2</v>
      </c>
      <c r="AB187">
        <v>5.0643220000000003E-2</v>
      </c>
      <c r="AC187">
        <v>6.3135800000000006E-2</v>
      </c>
      <c r="AD187">
        <v>6.0100099999999997E-2</v>
      </c>
      <c r="AE187">
        <v>0</v>
      </c>
      <c r="AF187">
        <v>5.9788259999999996E-3</v>
      </c>
      <c r="AG187">
        <v>0.94483130000000004</v>
      </c>
      <c r="AH187" t="s">
        <v>170</v>
      </c>
    </row>
    <row r="188" spans="1:34" x14ac:dyDescent="0.35">
      <c r="A188" s="6">
        <v>0.62986111111111109</v>
      </c>
      <c r="B188">
        <v>3323.67</v>
      </c>
      <c r="C188">
        <v>16211.38</v>
      </c>
      <c r="D188">
        <v>0</v>
      </c>
      <c r="E188">
        <v>18.440069999999999</v>
      </c>
      <c r="F188">
        <v>0.31786370000000003</v>
      </c>
      <c r="G188">
        <v>9.674868</v>
      </c>
      <c r="H188">
        <v>0</v>
      </c>
      <c r="I188">
        <v>52.29372</v>
      </c>
      <c r="J188">
        <v>1.151008</v>
      </c>
      <c r="K188">
        <v>17.569240000000001</v>
      </c>
      <c r="L188">
        <v>1.7678990000000001E-3</v>
      </c>
      <c r="M188">
        <v>5.4818100000000003</v>
      </c>
      <c r="N188">
        <v>3.0350139999999999</v>
      </c>
      <c r="O188">
        <v>35.916260000000001</v>
      </c>
      <c r="P188">
        <v>1059.192</v>
      </c>
      <c r="Q188">
        <v>1453.61</v>
      </c>
      <c r="R188">
        <v>1679.0409999999999</v>
      </c>
      <c r="S188">
        <v>309.88670000000002</v>
      </c>
      <c r="T188">
        <v>3.9426969999999999</v>
      </c>
      <c r="U188">
        <v>0.22770319999999999</v>
      </c>
      <c r="V188">
        <v>4609.3490000000002</v>
      </c>
      <c r="W188">
        <v>1.386825</v>
      </c>
      <c r="X188">
        <v>4.8775529999999998</v>
      </c>
      <c r="Y188">
        <v>1.5573729999999999</v>
      </c>
      <c r="Z188">
        <v>1.0493220000000001</v>
      </c>
      <c r="AA188">
        <v>-1.6041880000000001E-2</v>
      </c>
      <c r="AB188">
        <v>5.0661409999999997E-2</v>
      </c>
      <c r="AC188">
        <v>6.3029630000000003E-2</v>
      </c>
      <c r="AD188">
        <v>6.0030699999999999E-2</v>
      </c>
      <c r="AE188">
        <v>0</v>
      </c>
      <c r="AF188">
        <v>5.8607889999999999E-3</v>
      </c>
      <c r="AG188">
        <v>0.94554910000000003</v>
      </c>
      <c r="AH188" t="s">
        <v>170</v>
      </c>
    </row>
    <row r="189" spans="1:34" x14ac:dyDescent="0.35">
      <c r="A189" s="6">
        <v>0.63055555555555554</v>
      </c>
      <c r="B189">
        <v>3386.922</v>
      </c>
      <c r="C189">
        <v>16559.93</v>
      </c>
      <c r="D189">
        <v>0</v>
      </c>
      <c r="E189">
        <v>18.317959999999999</v>
      </c>
      <c r="F189">
        <v>0.32383630000000002</v>
      </c>
      <c r="G189">
        <v>9.6912749999999992</v>
      </c>
      <c r="H189">
        <v>0</v>
      </c>
      <c r="I189">
        <v>52.325159999999997</v>
      </c>
      <c r="J189">
        <v>1.1475949999999999</v>
      </c>
      <c r="K189">
        <v>17.66987</v>
      </c>
      <c r="L189">
        <v>1.7209199999999999E-3</v>
      </c>
      <c r="M189">
        <v>5.3853309999999999</v>
      </c>
      <c r="N189">
        <v>3.005198</v>
      </c>
      <c r="O189">
        <v>36.754629999999999</v>
      </c>
      <c r="P189">
        <v>1090.2670000000001</v>
      </c>
      <c r="Q189">
        <v>1378.402</v>
      </c>
      <c r="R189">
        <v>1608.4549999999999</v>
      </c>
      <c r="S189">
        <v>309.24810000000002</v>
      </c>
      <c r="T189">
        <v>3.950218</v>
      </c>
      <c r="U189">
        <v>0.23079160000000001</v>
      </c>
      <c r="V189">
        <v>4691.9380000000001</v>
      </c>
      <c r="W189">
        <v>1.38531</v>
      </c>
      <c r="X189">
        <v>4.8893750000000002</v>
      </c>
      <c r="Y189">
        <v>1.5615319999999999</v>
      </c>
      <c r="Z189">
        <v>1.0451299999999999</v>
      </c>
      <c r="AA189">
        <v>-1.513783E-2</v>
      </c>
      <c r="AB189">
        <v>5.0106610000000003E-2</v>
      </c>
      <c r="AC189">
        <v>6.2604530000000005E-2</v>
      </c>
      <c r="AD189">
        <v>5.9551630000000001E-2</v>
      </c>
      <c r="AE189">
        <v>0</v>
      </c>
      <c r="AF189">
        <v>6.0028089999999996E-3</v>
      </c>
      <c r="AG189">
        <v>0.94468430000000003</v>
      </c>
      <c r="AH189" t="s">
        <v>170</v>
      </c>
    </row>
    <row r="190" spans="1:34" x14ac:dyDescent="0.35">
      <c r="A190" s="6">
        <v>0.63124999999999998</v>
      </c>
      <c r="B190">
        <v>3424.3220000000001</v>
      </c>
      <c r="C190">
        <v>16771.009999999998</v>
      </c>
      <c r="D190">
        <v>0</v>
      </c>
      <c r="E190">
        <v>18.106919999999999</v>
      </c>
      <c r="F190">
        <v>0.33779290000000001</v>
      </c>
      <c r="G190">
        <v>9.6911839999999998</v>
      </c>
      <c r="H190">
        <v>0</v>
      </c>
      <c r="I190">
        <v>52.449210000000001</v>
      </c>
      <c r="J190">
        <v>1.1726099999999999</v>
      </c>
      <c r="K190">
        <v>17.730039999999999</v>
      </c>
      <c r="L190">
        <v>1.696875E-3</v>
      </c>
      <c r="M190">
        <v>5.3113849999999996</v>
      </c>
      <c r="N190">
        <v>2.9876119999999999</v>
      </c>
      <c r="O190">
        <v>38.600749999999998</v>
      </c>
      <c r="P190">
        <v>1107.5730000000001</v>
      </c>
      <c r="Q190">
        <v>1361.0540000000001</v>
      </c>
      <c r="R190">
        <v>1593.875</v>
      </c>
      <c r="S190">
        <v>318.44650000000001</v>
      </c>
      <c r="T190">
        <v>4.108644</v>
      </c>
      <c r="U190">
        <v>0.23281089999999999</v>
      </c>
      <c r="V190">
        <v>4718.6750000000002</v>
      </c>
      <c r="W190">
        <v>1.377988</v>
      </c>
      <c r="X190">
        <v>4.8976150000000001</v>
      </c>
      <c r="Y190">
        <v>1.5460199999999999</v>
      </c>
      <c r="Z190">
        <v>1.0235609999999999</v>
      </c>
      <c r="AA190">
        <v>-1.4321560000000001E-2</v>
      </c>
      <c r="AB190">
        <v>4.9745980000000002E-2</v>
      </c>
      <c r="AC190">
        <v>6.2308559999999999E-2</v>
      </c>
      <c r="AD190">
        <v>5.9226429999999997E-2</v>
      </c>
      <c r="AE190">
        <v>0</v>
      </c>
      <c r="AF190">
        <v>6.0553500000000001E-3</v>
      </c>
      <c r="AG190">
        <v>0.94436109999999995</v>
      </c>
      <c r="AH190" t="s">
        <v>170</v>
      </c>
    </row>
    <row r="191" spans="1:34" x14ac:dyDescent="0.35">
      <c r="A191" s="6">
        <v>0.63194444444444442</v>
      </c>
      <c r="B191">
        <v>3454.614</v>
      </c>
      <c r="C191">
        <v>16966.919999999998</v>
      </c>
      <c r="D191">
        <v>0</v>
      </c>
      <c r="E191">
        <v>17.952780000000001</v>
      </c>
      <c r="F191">
        <v>0.341754</v>
      </c>
      <c r="G191">
        <v>9.7104750000000006</v>
      </c>
      <c r="H191">
        <v>0</v>
      </c>
      <c r="I191">
        <v>52.620339999999999</v>
      </c>
      <c r="J191">
        <v>1.1808190000000001</v>
      </c>
      <c r="K191">
        <v>17.933720000000001</v>
      </c>
      <c r="L191">
        <v>1.6824019999999999E-3</v>
      </c>
      <c r="M191">
        <v>5.3051360000000001</v>
      </c>
      <c r="N191">
        <v>2.9806789999999999</v>
      </c>
      <c r="O191">
        <v>39.433770000000003</v>
      </c>
      <c r="P191">
        <v>1119.569</v>
      </c>
      <c r="Q191">
        <v>1393.0050000000001</v>
      </c>
      <c r="R191">
        <v>1628.07</v>
      </c>
      <c r="S191">
        <v>326.9898</v>
      </c>
      <c r="T191">
        <v>4.2578440000000004</v>
      </c>
      <c r="U191">
        <v>0.23390859999999999</v>
      </c>
      <c r="V191">
        <v>4751.5870000000004</v>
      </c>
      <c r="W191">
        <v>1.375432</v>
      </c>
      <c r="X191">
        <v>4.9113800000000003</v>
      </c>
      <c r="Y191">
        <v>1.5444119999999999</v>
      </c>
      <c r="Z191">
        <v>1.0048950000000001</v>
      </c>
      <c r="AA191">
        <v>-3.1360270000000003E-2</v>
      </c>
      <c r="AB191">
        <v>4.947617E-2</v>
      </c>
      <c r="AC191">
        <v>6.2071210000000002E-2</v>
      </c>
      <c r="AD191">
        <v>5.8972610000000002E-2</v>
      </c>
      <c r="AE191">
        <v>0</v>
      </c>
      <c r="AF191">
        <v>6.5034410000000004E-3</v>
      </c>
      <c r="AG191">
        <v>0.9415346</v>
      </c>
      <c r="AH191" t="s">
        <v>170</v>
      </c>
    </row>
    <row r="192" spans="1:34" x14ac:dyDescent="0.35">
      <c r="A192" s="6">
        <v>0.63263888888888886</v>
      </c>
      <c r="B192">
        <v>3480.3119999999999</v>
      </c>
      <c r="C192">
        <v>17110.12</v>
      </c>
      <c r="D192">
        <v>0</v>
      </c>
      <c r="E192">
        <v>17.856470000000002</v>
      </c>
      <c r="F192">
        <v>0.34167649999999999</v>
      </c>
      <c r="G192">
        <v>9.6866289999999999</v>
      </c>
      <c r="H192">
        <v>0</v>
      </c>
      <c r="I192">
        <v>52.690489999999997</v>
      </c>
      <c r="J192">
        <v>1.178539</v>
      </c>
      <c r="K192">
        <v>17.985910000000001</v>
      </c>
      <c r="L192">
        <v>1.674004E-3</v>
      </c>
      <c r="M192">
        <v>5.3113409999999996</v>
      </c>
      <c r="N192">
        <v>2.9735330000000002</v>
      </c>
      <c r="O192">
        <v>39.769829999999999</v>
      </c>
      <c r="P192">
        <v>1130.6600000000001</v>
      </c>
      <c r="Q192">
        <v>1425.8240000000001</v>
      </c>
      <c r="R192">
        <v>1663.14</v>
      </c>
      <c r="S192">
        <v>334.52440000000001</v>
      </c>
      <c r="T192">
        <v>4.3948960000000001</v>
      </c>
      <c r="U192">
        <v>0.23486280000000001</v>
      </c>
      <c r="V192">
        <v>4771.1189999999997</v>
      </c>
      <c r="W192">
        <v>1.3708880000000001</v>
      </c>
      <c r="X192">
        <v>4.9162619999999997</v>
      </c>
      <c r="Y192">
        <v>1.5360229999999999</v>
      </c>
      <c r="Z192">
        <v>0.98917169999999999</v>
      </c>
      <c r="AA192">
        <v>-3.047447E-2</v>
      </c>
      <c r="AB192">
        <v>4.9237429999999999E-2</v>
      </c>
      <c r="AC192">
        <v>6.1861779999999998E-2</v>
      </c>
      <c r="AD192">
        <v>5.8749080000000002E-2</v>
      </c>
      <c r="AE192">
        <v>0</v>
      </c>
      <c r="AF192">
        <v>6.6917620000000004E-3</v>
      </c>
      <c r="AG192">
        <v>0.94030979999999997</v>
      </c>
      <c r="AH192" t="s">
        <v>170</v>
      </c>
    </row>
    <row r="193" spans="1:34" x14ac:dyDescent="0.35">
      <c r="A193" s="6">
        <v>0.6333333333333333</v>
      </c>
      <c r="B193">
        <v>3477.2489999999998</v>
      </c>
      <c r="C193">
        <v>17090.47</v>
      </c>
      <c r="D193">
        <v>0</v>
      </c>
      <c r="E193">
        <v>17.803830000000001</v>
      </c>
      <c r="F193">
        <v>0.34050839999999999</v>
      </c>
      <c r="G193">
        <v>9.6661590000000004</v>
      </c>
      <c r="H193">
        <v>0</v>
      </c>
      <c r="I193">
        <v>52.755760000000002</v>
      </c>
      <c r="J193">
        <v>1.182545</v>
      </c>
      <c r="K193">
        <v>17.988420000000001</v>
      </c>
      <c r="L193">
        <v>1.682341E-3</v>
      </c>
      <c r="M193">
        <v>5.3568889999999998</v>
      </c>
      <c r="N193">
        <v>2.9779770000000001</v>
      </c>
      <c r="O193">
        <v>39.869669999999999</v>
      </c>
      <c r="P193">
        <v>1127.7850000000001</v>
      </c>
      <c r="Q193">
        <v>1451.5830000000001</v>
      </c>
      <c r="R193">
        <v>1689.27</v>
      </c>
      <c r="S193">
        <v>341.3623</v>
      </c>
      <c r="T193">
        <v>4.5190989999999998</v>
      </c>
      <c r="U193">
        <v>0.23471110000000001</v>
      </c>
      <c r="V193">
        <v>4752.9440000000004</v>
      </c>
      <c r="W193">
        <v>1.3668689999999999</v>
      </c>
      <c r="X193">
        <v>4.9149390000000004</v>
      </c>
      <c r="Y193">
        <v>1.529868</v>
      </c>
      <c r="Z193">
        <v>0.97610719999999995</v>
      </c>
      <c r="AA193">
        <v>-2.9532159999999998E-2</v>
      </c>
      <c r="AB193">
        <v>4.9154740000000002E-2</v>
      </c>
      <c r="AC193">
        <v>6.1752410000000001E-2</v>
      </c>
      <c r="AD193">
        <v>5.8646660000000003E-2</v>
      </c>
      <c r="AE193">
        <v>0</v>
      </c>
      <c r="AF193">
        <v>6.8118320000000003E-3</v>
      </c>
      <c r="AG193">
        <v>0.93951759999999995</v>
      </c>
      <c r="AH193" t="s">
        <v>170</v>
      </c>
    </row>
    <row r="194" spans="1:34" x14ac:dyDescent="0.35">
      <c r="A194" s="6">
        <v>0.66736111111111107</v>
      </c>
      <c r="B194">
        <v>3496.3319999999999</v>
      </c>
      <c r="C194">
        <v>17183.759999999998</v>
      </c>
      <c r="D194">
        <v>0</v>
      </c>
      <c r="E194">
        <v>17.82479</v>
      </c>
      <c r="F194">
        <v>0.33221830000000002</v>
      </c>
      <c r="G194">
        <v>9.6632650000000009</v>
      </c>
      <c r="H194">
        <v>0</v>
      </c>
      <c r="I194">
        <v>52.731380000000001</v>
      </c>
      <c r="J194">
        <v>1.1622159999999999</v>
      </c>
      <c r="K194">
        <v>18.02731</v>
      </c>
      <c r="L194">
        <v>1.679172E-3</v>
      </c>
      <c r="M194">
        <v>5.3865679999999996</v>
      </c>
      <c r="N194">
        <v>2.9731230000000002</v>
      </c>
      <c r="O194">
        <v>39.091119999999997</v>
      </c>
      <c r="P194">
        <v>1136.8879999999999</v>
      </c>
      <c r="Q194">
        <v>1475.96</v>
      </c>
      <c r="R194">
        <v>1715.6</v>
      </c>
      <c r="S194">
        <v>341.57010000000002</v>
      </c>
      <c r="T194">
        <v>4.5433960000000004</v>
      </c>
      <c r="U194">
        <v>0.23537169999999999</v>
      </c>
      <c r="V194">
        <v>4780.5690000000004</v>
      </c>
      <c r="W194">
        <v>1.36731</v>
      </c>
      <c r="X194">
        <v>4.9147949999999998</v>
      </c>
      <c r="Y194">
        <v>1.5364880000000001</v>
      </c>
      <c r="Z194">
        <v>0.97476200000000002</v>
      </c>
      <c r="AA194">
        <v>-2.856208E-2</v>
      </c>
      <c r="AB194">
        <v>4.8948220000000001E-2</v>
      </c>
      <c r="AC194">
        <v>6.1577670000000001E-2</v>
      </c>
      <c r="AD194">
        <v>5.8458009999999998E-2</v>
      </c>
      <c r="AE194">
        <v>0</v>
      </c>
      <c r="AF194">
        <v>6.9249510000000004E-3</v>
      </c>
      <c r="AG194">
        <v>0.93876329999999997</v>
      </c>
      <c r="AH194" t="s">
        <v>170</v>
      </c>
    </row>
    <row r="195" spans="1:34" x14ac:dyDescent="0.35">
      <c r="A195" s="6">
        <v>0.66805555555555562</v>
      </c>
      <c r="B195">
        <v>3313.018</v>
      </c>
      <c r="C195">
        <v>15719.92</v>
      </c>
      <c r="D195">
        <v>0</v>
      </c>
      <c r="E195">
        <v>18.170529999999999</v>
      </c>
      <c r="F195">
        <v>0.35354160000000001</v>
      </c>
      <c r="G195">
        <v>9.2470660000000002</v>
      </c>
      <c r="H195">
        <v>0</v>
      </c>
      <c r="I195">
        <v>50.454140000000002</v>
      </c>
      <c r="J195">
        <v>1.1916960000000001</v>
      </c>
      <c r="K195">
        <v>16.78378</v>
      </c>
      <c r="L195">
        <v>1.7808189999999999E-3</v>
      </c>
      <c r="M195">
        <v>4.8072939999999997</v>
      </c>
      <c r="N195">
        <v>2.8475760000000001</v>
      </c>
      <c r="O195">
        <v>39.186639999999997</v>
      </c>
      <c r="P195">
        <v>1124.2660000000001</v>
      </c>
      <c r="Q195">
        <v>1300.7719999999999</v>
      </c>
      <c r="R195">
        <v>1539.096</v>
      </c>
      <c r="S195">
        <v>343.75830000000002</v>
      </c>
      <c r="T195">
        <v>4.4596359999999997</v>
      </c>
      <c r="U195">
        <v>0.23247200000000001</v>
      </c>
      <c r="V195">
        <v>4365.6009999999997</v>
      </c>
      <c r="W195">
        <v>1.3177110000000001</v>
      </c>
      <c r="X195">
        <v>4.7448949999999996</v>
      </c>
      <c r="Y195">
        <v>1.3105910000000001</v>
      </c>
      <c r="Z195">
        <v>1.00115</v>
      </c>
      <c r="AA195">
        <v>-2.1456670000000001E-2</v>
      </c>
      <c r="AB195">
        <v>4.8969400000000003E-2</v>
      </c>
      <c r="AC195">
        <v>6.1522599999999997E-2</v>
      </c>
      <c r="AD195">
        <v>5.8424959999999998E-2</v>
      </c>
      <c r="AE195">
        <v>0</v>
      </c>
      <c r="AF195">
        <v>3.6296359999999999E-3</v>
      </c>
      <c r="AG195">
        <v>0.95736909999999997</v>
      </c>
      <c r="AH195" t="s">
        <v>170</v>
      </c>
    </row>
    <row r="196" spans="1:34" x14ac:dyDescent="0.35">
      <c r="A196" s="6">
        <v>0.66875000000000007</v>
      </c>
      <c r="B196">
        <v>3317.9650000000001</v>
      </c>
      <c r="C196">
        <v>15746.42</v>
      </c>
      <c r="D196">
        <v>0</v>
      </c>
      <c r="E196">
        <v>18.44201</v>
      </c>
      <c r="F196">
        <v>0.3515066</v>
      </c>
      <c r="G196">
        <v>9.2745029999999993</v>
      </c>
      <c r="H196">
        <v>0</v>
      </c>
      <c r="I196">
        <v>50.318280000000001</v>
      </c>
      <c r="J196">
        <v>1.183942</v>
      </c>
      <c r="K196">
        <v>16.772829999999999</v>
      </c>
      <c r="L196">
        <v>1.761018E-3</v>
      </c>
      <c r="M196">
        <v>4.7878920000000003</v>
      </c>
      <c r="N196">
        <v>2.8572030000000002</v>
      </c>
      <c r="O196">
        <v>38.853299999999997</v>
      </c>
      <c r="P196">
        <v>1122.4100000000001</v>
      </c>
      <c r="Q196">
        <v>1341.7139999999999</v>
      </c>
      <c r="R196">
        <v>1577.9</v>
      </c>
      <c r="S196">
        <v>345.50819999999999</v>
      </c>
      <c r="T196">
        <v>4.3850559999999996</v>
      </c>
      <c r="U196">
        <v>0.23274429999999999</v>
      </c>
      <c r="V196">
        <v>4419.7089999999998</v>
      </c>
      <c r="W196">
        <v>1.3320540000000001</v>
      </c>
      <c r="X196">
        <v>4.7458080000000002</v>
      </c>
      <c r="Y196">
        <v>1.31925</v>
      </c>
      <c r="Z196">
        <v>1.0214570000000001</v>
      </c>
      <c r="AA196">
        <v>-2.1197170000000001E-2</v>
      </c>
      <c r="AB196">
        <v>4.8935779999999998E-2</v>
      </c>
      <c r="AC196">
        <v>6.1527989999999998E-2</v>
      </c>
      <c r="AD196">
        <v>5.8417070000000001E-2</v>
      </c>
      <c r="AE196">
        <v>0</v>
      </c>
      <c r="AF196">
        <v>3.6465199999999999E-3</v>
      </c>
      <c r="AG196">
        <v>0.9572927</v>
      </c>
      <c r="AH196" t="s">
        <v>170</v>
      </c>
    </row>
    <row r="197" spans="1:34" x14ac:dyDescent="0.35">
      <c r="A197" s="6">
        <v>0.6694444444444444</v>
      </c>
      <c r="B197">
        <v>3245.1880000000001</v>
      </c>
      <c r="C197">
        <v>15330.64</v>
      </c>
      <c r="D197">
        <v>0</v>
      </c>
      <c r="E197">
        <v>18.712630000000001</v>
      </c>
      <c r="F197">
        <v>0.34710730000000001</v>
      </c>
      <c r="G197">
        <v>9.2746680000000001</v>
      </c>
      <c r="H197">
        <v>0</v>
      </c>
      <c r="I197">
        <v>50.177190000000003</v>
      </c>
      <c r="J197">
        <v>1.189954</v>
      </c>
      <c r="K197">
        <v>16.479980000000001</v>
      </c>
      <c r="L197">
        <v>1.786225E-3</v>
      </c>
      <c r="M197">
        <v>4.8568369999999996</v>
      </c>
      <c r="N197">
        <v>2.8910019999999998</v>
      </c>
      <c r="O197">
        <v>37.847850000000001</v>
      </c>
      <c r="P197">
        <v>1084.6659999999999</v>
      </c>
      <c r="Q197">
        <v>1368.674</v>
      </c>
      <c r="R197">
        <v>1598.279</v>
      </c>
      <c r="S197">
        <v>341.40249999999997</v>
      </c>
      <c r="T197">
        <v>4.2271789999999996</v>
      </c>
      <c r="U197">
        <v>0.2296339</v>
      </c>
      <c r="V197">
        <v>4343.8459999999995</v>
      </c>
      <c r="W197">
        <v>1.3385499999999999</v>
      </c>
      <c r="X197">
        <v>4.7241160000000004</v>
      </c>
      <c r="Y197">
        <v>1.3217650000000001</v>
      </c>
      <c r="Z197">
        <v>1.0477749999999999</v>
      </c>
      <c r="AA197">
        <v>-3.887964E-2</v>
      </c>
      <c r="AB197">
        <v>4.9370940000000002E-2</v>
      </c>
      <c r="AC197">
        <v>6.1808420000000003E-2</v>
      </c>
      <c r="AD197">
        <v>5.8753970000000003E-2</v>
      </c>
      <c r="AE197">
        <v>0</v>
      </c>
      <c r="AF197">
        <v>3.12401E-3</v>
      </c>
      <c r="AG197">
        <v>0.95955869999999999</v>
      </c>
      <c r="AH197" t="s">
        <v>170</v>
      </c>
    </row>
    <row r="198" spans="1:34" x14ac:dyDescent="0.35">
      <c r="A198" s="6">
        <v>0.67013888888888884</v>
      </c>
      <c r="B198">
        <v>3509.87</v>
      </c>
      <c r="C198">
        <v>17223.02</v>
      </c>
      <c r="D198">
        <v>0</v>
      </c>
      <c r="E198">
        <v>18.545449999999999</v>
      </c>
      <c r="F198">
        <v>0.33138529999999999</v>
      </c>
      <c r="G198">
        <v>9.6568190000000005</v>
      </c>
      <c r="H198">
        <v>0</v>
      </c>
      <c r="I198">
        <v>52.15117</v>
      </c>
      <c r="J198">
        <v>1.1461380000000001</v>
      </c>
      <c r="K198">
        <v>17.921040000000001</v>
      </c>
      <c r="L198">
        <v>1.604797E-3</v>
      </c>
      <c r="M198">
        <v>5.1697110000000004</v>
      </c>
      <c r="N198">
        <v>2.9731730000000001</v>
      </c>
      <c r="O198">
        <v>38.580219999999997</v>
      </c>
      <c r="P198">
        <v>1141.933</v>
      </c>
      <c r="Q198">
        <v>1662.481</v>
      </c>
      <c r="R198">
        <v>1898.528</v>
      </c>
      <c r="S198">
        <v>344.33499999999998</v>
      </c>
      <c r="T198">
        <v>4.4025489999999996</v>
      </c>
      <c r="U198">
        <v>0.23650389999999999</v>
      </c>
      <c r="V198">
        <v>4914.357</v>
      </c>
      <c r="W198">
        <v>1.4001539999999999</v>
      </c>
      <c r="X198">
        <v>4.9070239999999998</v>
      </c>
      <c r="Y198">
        <v>1.5421320000000001</v>
      </c>
      <c r="Z198">
        <v>1.0186649999999999</v>
      </c>
      <c r="AA198">
        <v>-3.0852620000000001E-2</v>
      </c>
      <c r="AB198">
        <v>4.8779299999999998E-2</v>
      </c>
      <c r="AC198">
        <v>6.1537750000000002E-2</v>
      </c>
      <c r="AD198">
        <v>5.8373250000000002E-2</v>
      </c>
      <c r="AE198">
        <v>0</v>
      </c>
      <c r="AF198">
        <v>6.7259199999999998E-3</v>
      </c>
      <c r="AG198">
        <v>0.94008530000000001</v>
      </c>
      <c r="AH198" t="s">
        <v>170</v>
      </c>
    </row>
    <row r="199" spans="1:34" x14ac:dyDescent="0.35">
      <c r="A199" s="6">
        <v>0.67083333333333339</v>
      </c>
      <c r="B199">
        <v>3415.0070000000001</v>
      </c>
      <c r="C199">
        <v>16687.96</v>
      </c>
      <c r="D199">
        <v>0</v>
      </c>
      <c r="E199">
        <v>18.431650000000001</v>
      </c>
      <c r="F199">
        <v>0.32362489999999999</v>
      </c>
      <c r="G199">
        <v>9.6294540000000008</v>
      </c>
      <c r="H199">
        <v>0</v>
      </c>
      <c r="I199">
        <v>52.312989999999999</v>
      </c>
      <c r="J199">
        <v>1.1565030000000001</v>
      </c>
      <c r="K199">
        <v>17.658940000000001</v>
      </c>
      <c r="L199">
        <v>1.655089E-3</v>
      </c>
      <c r="M199">
        <v>5.3930239999999996</v>
      </c>
      <c r="N199">
        <v>3.0070960000000002</v>
      </c>
      <c r="O199">
        <v>37.444249999999997</v>
      </c>
      <c r="P199">
        <v>1098.2049999999999</v>
      </c>
      <c r="Q199">
        <v>1587.0640000000001</v>
      </c>
      <c r="R199">
        <v>1819.46</v>
      </c>
      <c r="S199">
        <v>338.35860000000002</v>
      </c>
      <c r="T199">
        <v>4.3764570000000003</v>
      </c>
      <c r="U199">
        <v>0.23261209999999999</v>
      </c>
      <c r="V199">
        <v>4736.8310000000001</v>
      </c>
      <c r="W199">
        <v>1.3870629999999999</v>
      </c>
      <c r="X199">
        <v>4.8866529999999999</v>
      </c>
      <c r="Y199">
        <v>1.5450680000000001</v>
      </c>
      <c r="Z199">
        <v>1.0155350000000001</v>
      </c>
      <c r="AA199">
        <v>-1.149207E-2</v>
      </c>
      <c r="AB199">
        <v>4.9274980000000003E-2</v>
      </c>
      <c r="AC199">
        <v>6.1791520000000003E-2</v>
      </c>
      <c r="AD199">
        <v>5.8713580000000001E-2</v>
      </c>
      <c r="AE199">
        <v>0</v>
      </c>
      <c r="AF199">
        <v>6.4005670000000002E-3</v>
      </c>
      <c r="AG199">
        <v>0.94219459999999999</v>
      </c>
      <c r="AH199" t="s">
        <v>170</v>
      </c>
    </row>
    <row r="200" spans="1:34" x14ac:dyDescent="0.35">
      <c r="A200" s="6">
        <v>0.67152777777777783</v>
      </c>
      <c r="B200">
        <v>3342.375</v>
      </c>
      <c r="C200">
        <v>16180.17</v>
      </c>
      <c r="D200">
        <v>0</v>
      </c>
      <c r="E200">
        <v>18.635120000000001</v>
      </c>
      <c r="F200">
        <v>0.30095090000000002</v>
      </c>
      <c r="G200">
        <v>9.6450720000000008</v>
      </c>
      <c r="H200">
        <v>0</v>
      </c>
      <c r="I200">
        <v>52.106229999999996</v>
      </c>
      <c r="J200">
        <v>1.108481</v>
      </c>
      <c r="K200">
        <v>17.247129999999999</v>
      </c>
      <c r="L200">
        <v>1.6925569999999999E-3</v>
      </c>
      <c r="M200">
        <v>5.5423770000000001</v>
      </c>
      <c r="N200">
        <v>3.025684</v>
      </c>
      <c r="O200">
        <v>34.326549999999997</v>
      </c>
      <c r="P200">
        <v>1070.3409999999999</v>
      </c>
      <c r="Q200">
        <v>1513.54</v>
      </c>
      <c r="R200">
        <v>1743.3689999999999</v>
      </c>
      <c r="S200">
        <v>314.70260000000002</v>
      </c>
      <c r="T200">
        <v>4.0426890000000002</v>
      </c>
      <c r="U200">
        <v>0.22870940000000001</v>
      </c>
      <c r="V200">
        <v>4624.4790000000003</v>
      </c>
      <c r="W200">
        <v>1.383591</v>
      </c>
      <c r="X200">
        <v>4.8409209999999998</v>
      </c>
      <c r="Y200">
        <v>1.474035</v>
      </c>
      <c r="Z200">
        <v>1.0487029999999999</v>
      </c>
      <c r="AA200">
        <v>-6.2399969999999997E-3</v>
      </c>
      <c r="AB200">
        <v>4.6639100000000003E-2</v>
      </c>
      <c r="AC200">
        <v>5.8685090000000002E-2</v>
      </c>
      <c r="AD200">
        <v>5.5766080000000003E-2</v>
      </c>
      <c r="AE200">
        <v>0</v>
      </c>
      <c r="AF200">
        <v>5.1094879999999997E-3</v>
      </c>
      <c r="AG200">
        <v>0.9499069</v>
      </c>
      <c r="AH200" t="s">
        <v>170</v>
      </c>
    </row>
    <row r="201" spans="1:34" x14ac:dyDescent="0.35">
      <c r="A201" s="6">
        <v>0.67222222222222217</v>
      </c>
      <c r="B201">
        <v>3398.674</v>
      </c>
      <c r="C201">
        <v>16529.689999999999</v>
      </c>
      <c r="D201">
        <v>0</v>
      </c>
      <c r="E201">
        <v>18.59845</v>
      </c>
      <c r="F201">
        <v>0.306228</v>
      </c>
      <c r="G201">
        <v>9.7606520000000003</v>
      </c>
      <c r="H201">
        <v>0</v>
      </c>
      <c r="I201">
        <v>52.206960000000002</v>
      </c>
      <c r="J201">
        <v>1.112649</v>
      </c>
      <c r="K201">
        <v>17.562200000000001</v>
      </c>
      <c r="L201">
        <v>1.6460929999999999E-3</v>
      </c>
      <c r="M201">
        <v>5.4702219999999997</v>
      </c>
      <c r="N201">
        <v>3.0049380000000001</v>
      </c>
      <c r="O201">
        <v>34.642240000000001</v>
      </c>
      <c r="P201">
        <v>1096.3869999999999</v>
      </c>
      <c r="Q201">
        <v>1377.8240000000001</v>
      </c>
      <c r="R201">
        <v>1611.4770000000001</v>
      </c>
      <c r="S201">
        <v>304.79829999999998</v>
      </c>
      <c r="T201">
        <v>3.9281220000000001</v>
      </c>
      <c r="U201">
        <v>0.23222290000000001</v>
      </c>
      <c r="V201">
        <v>4738.2920000000004</v>
      </c>
      <c r="W201">
        <v>1.3941589999999999</v>
      </c>
      <c r="X201">
        <v>4.8635710000000003</v>
      </c>
      <c r="Y201">
        <v>1.6096090000000001</v>
      </c>
      <c r="Z201">
        <v>1.0590729999999999</v>
      </c>
      <c r="AA201">
        <v>-9.9827040000000002E-3</v>
      </c>
      <c r="AB201">
        <v>4.901353E-2</v>
      </c>
      <c r="AC201">
        <v>6.1447830000000002E-2</v>
      </c>
      <c r="AD201">
        <v>5.8387649999999999E-2</v>
      </c>
      <c r="AE201">
        <v>0</v>
      </c>
      <c r="AF201">
        <v>6.166431E-3</v>
      </c>
      <c r="AG201">
        <v>0.94367210000000001</v>
      </c>
      <c r="AH201" t="s">
        <v>170</v>
      </c>
    </row>
    <row r="202" spans="1:34" x14ac:dyDescent="0.35">
      <c r="A202" s="6">
        <v>0.67291666666666661</v>
      </c>
      <c r="B202">
        <v>3446.35</v>
      </c>
      <c r="C202">
        <v>16815</v>
      </c>
      <c r="D202">
        <v>0</v>
      </c>
      <c r="E202">
        <v>18.411480000000001</v>
      </c>
      <c r="F202">
        <v>0.31832820000000001</v>
      </c>
      <c r="G202">
        <v>9.759036</v>
      </c>
      <c r="H202">
        <v>0</v>
      </c>
      <c r="I202">
        <v>52.295729999999999</v>
      </c>
      <c r="J202">
        <v>1.1328769999999999</v>
      </c>
      <c r="K202">
        <v>17.62791</v>
      </c>
      <c r="L202">
        <v>1.614075E-3</v>
      </c>
      <c r="M202">
        <v>5.3554069999999996</v>
      </c>
      <c r="N202">
        <v>2.9813879999999999</v>
      </c>
      <c r="O202">
        <v>36.478119999999997</v>
      </c>
      <c r="P202">
        <v>1119.4770000000001</v>
      </c>
      <c r="Q202">
        <v>1315.152</v>
      </c>
      <c r="R202">
        <v>1552.1</v>
      </c>
      <c r="S202">
        <v>305.32740000000001</v>
      </c>
      <c r="T202">
        <v>4.1208330000000002</v>
      </c>
      <c r="U202">
        <v>0.23465800000000001</v>
      </c>
      <c r="V202">
        <v>4790.3980000000001</v>
      </c>
      <c r="W202">
        <v>1.3899919999999999</v>
      </c>
      <c r="X202">
        <v>4.8790750000000003</v>
      </c>
      <c r="Y202">
        <v>1.5820650000000001</v>
      </c>
      <c r="Z202">
        <v>1.0523469999999999</v>
      </c>
      <c r="AA202">
        <v>-9.6123200000000006E-3</v>
      </c>
      <c r="AB202">
        <v>4.8607320000000002E-2</v>
      </c>
      <c r="AC202">
        <v>6.1132560000000002E-2</v>
      </c>
      <c r="AD202">
        <v>5.8034710000000003E-2</v>
      </c>
      <c r="AE202">
        <v>0</v>
      </c>
      <c r="AF202">
        <v>6.2640270000000001E-3</v>
      </c>
      <c r="AG202">
        <v>0.94306029999999996</v>
      </c>
      <c r="AH202" t="s">
        <v>170</v>
      </c>
    </row>
    <row r="203" spans="1:34" x14ac:dyDescent="0.35">
      <c r="A203" s="6">
        <v>0.67361111111111116</v>
      </c>
      <c r="B203">
        <v>3472.636</v>
      </c>
      <c r="C203">
        <v>17002.21</v>
      </c>
      <c r="D203">
        <v>0</v>
      </c>
      <c r="E203">
        <v>18.176829999999999</v>
      </c>
      <c r="F203">
        <v>0.32710460000000002</v>
      </c>
      <c r="G203">
        <v>9.7251600000000007</v>
      </c>
      <c r="H203">
        <v>0</v>
      </c>
      <c r="I203">
        <v>52.415610000000001</v>
      </c>
      <c r="J203">
        <v>1.1781379999999999</v>
      </c>
      <c r="K203">
        <v>17.65034</v>
      </c>
      <c r="L203">
        <v>1.597811E-3</v>
      </c>
      <c r="M203">
        <v>5.2693110000000001</v>
      </c>
      <c r="N203">
        <v>2.9679980000000001</v>
      </c>
      <c r="O203">
        <v>39.981760000000001</v>
      </c>
      <c r="P203">
        <v>1130.0450000000001</v>
      </c>
      <c r="Q203">
        <v>1307.192</v>
      </c>
      <c r="R203">
        <v>1545.991</v>
      </c>
      <c r="S203">
        <v>315.56119999999999</v>
      </c>
      <c r="T203">
        <v>5.450253</v>
      </c>
      <c r="U203">
        <v>0.23584140000000001</v>
      </c>
      <c r="V203">
        <v>4799.57</v>
      </c>
      <c r="W203">
        <v>1.382112</v>
      </c>
      <c r="X203">
        <v>4.8960530000000002</v>
      </c>
      <c r="Y203">
        <v>1.441754</v>
      </c>
      <c r="Z203">
        <v>1.0334429999999999</v>
      </c>
      <c r="AA203">
        <v>-9.3062479999999996E-3</v>
      </c>
      <c r="AB203">
        <v>4.8380659999999999E-2</v>
      </c>
      <c r="AC203">
        <v>6.0924060000000002E-2</v>
      </c>
      <c r="AD203">
        <v>5.781567E-2</v>
      </c>
      <c r="AE203">
        <v>0</v>
      </c>
      <c r="AF203">
        <v>6.2834329999999997E-3</v>
      </c>
      <c r="AG203">
        <v>0.94293800000000005</v>
      </c>
      <c r="AH203" t="s">
        <v>170</v>
      </c>
    </row>
    <row r="204" spans="1:34" x14ac:dyDescent="0.35">
      <c r="A204" s="6">
        <v>0.6743055555555556</v>
      </c>
      <c r="B204">
        <v>3497.3519999999999</v>
      </c>
      <c r="C204">
        <v>17204.8</v>
      </c>
      <c r="D204">
        <v>0</v>
      </c>
      <c r="E204">
        <v>18.153829999999999</v>
      </c>
      <c r="F204">
        <v>0.31452360000000001</v>
      </c>
      <c r="G204">
        <v>9.695036</v>
      </c>
      <c r="H204">
        <v>0</v>
      </c>
      <c r="I204">
        <v>52.374099999999999</v>
      </c>
      <c r="J204">
        <v>1.21173</v>
      </c>
      <c r="K204">
        <v>17.798500000000001</v>
      </c>
      <c r="L204">
        <v>1.579668E-3</v>
      </c>
      <c r="M204">
        <v>5.242934</v>
      </c>
      <c r="N204">
        <v>2.9616760000000002</v>
      </c>
      <c r="O204">
        <v>43.824339999999999</v>
      </c>
      <c r="P204">
        <v>1137.0450000000001</v>
      </c>
      <c r="Q204">
        <v>1352.9349999999999</v>
      </c>
      <c r="R204">
        <v>1593.415</v>
      </c>
      <c r="S204">
        <v>326.00560000000002</v>
      </c>
      <c r="T204">
        <v>8.2286339999999996</v>
      </c>
      <c r="U204">
        <v>0.2361153</v>
      </c>
      <c r="V204">
        <v>4845.4549999999999</v>
      </c>
      <c r="W204">
        <v>1.385464</v>
      </c>
      <c r="X204">
        <v>4.9193790000000002</v>
      </c>
      <c r="Y204">
        <v>1.2990569999999999</v>
      </c>
      <c r="Z204">
        <v>1.020092</v>
      </c>
      <c r="AA204">
        <v>-2.6695090000000001E-2</v>
      </c>
      <c r="AB204">
        <v>4.8226249999999998E-2</v>
      </c>
      <c r="AC204">
        <v>6.076148E-2</v>
      </c>
      <c r="AD204">
        <v>5.7653019999999999E-2</v>
      </c>
      <c r="AE204">
        <v>0</v>
      </c>
      <c r="AF204">
        <v>6.6424609999999997E-3</v>
      </c>
      <c r="AG204">
        <v>0.94063249999999998</v>
      </c>
      <c r="AH204" t="s">
        <v>170</v>
      </c>
    </row>
    <row r="205" spans="1:34" x14ac:dyDescent="0.35">
      <c r="A205" s="6">
        <v>0.67499999999999993</v>
      </c>
      <c r="B205">
        <v>3495.0659999999998</v>
      </c>
      <c r="C205">
        <v>17219</v>
      </c>
      <c r="D205">
        <v>0</v>
      </c>
      <c r="E205">
        <v>18.209599999999998</v>
      </c>
      <c r="F205">
        <v>0.30010209999999998</v>
      </c>
      <c r="G205">
        <v>9.6401599999999998</v>
      </c>
      <c r="H205">
        <v>0</v>
      </c>
      <c r="I205">
        <v>52.238999999999997</v>
      </c>
      <c r="J205">
        <v>1.236272</v>
      </c>
      <c r="K205">
        <v>17.8109</v>
      </c>
      <c r="L205">
        <v>1.5704810000000001E-3</v>
      </c>
      <c r="M205">
        <v>5.272367</v>
      </c>
      <c r="N205">
        <v>2.9647809999999999</v>
      </c>
      <c r="O205">
        <v>46.61835</v>
      </c>
      <c r="P205">
        <v>1132.2429999999999</v>
      </c>
      <c r="Q205">
        <v>1407.848</v>
      </c>
      <c r="R205">
        <v>1648.838</v>
      </c>
      <c r="S205">
        <v>335.8064</v>
      </c>
      <c r="T205">
        <v>10.670859999999999</v>
      </c>
      <c r="U205">
        <v>0.23526620000000001</v>
      </c>
      <c r="V205">
        <v>4847.1239999999998</v>
      </c>
      <c r="W205">
        <v>1.3868480000000001</v>
      </c>
      <c r="X205">
        <v>4.9266589999999999</v>
      </c>
      <c r="Y205">
        <v>1.2323850000000001</v>
      </c>
      <c r="Z205">
        <v>1.008713</v>
      </c>
      <c r="AA205">
        <v>-2.6236809999999999E-2</v>
      </c>
      <c r="AB205">
        <v>4.822241E-2</v>
      </c>
      <c r="AC205">
        <v>6.0687390000000001E-2</v>
      </c>
      <c r="AD205">
        <v>5.7601920000000001E-2</v>
      </c>
      <c r="AE205">
        <v>0</v>
      </c>
      <c r="AF205">
        <v>6.7136770000000004E-3</v>
      </c>
      <c r="AG205">
        <v>0.94016580000000005</v>
      </c>
      <c r="AH205" t="s">
        <v>170</v>
      </c>
    </row>
    <row r="206" spans="1:34" x14ac:dyDescent="0.35">
      <c r="A206" s="6">
        <v>0.7090277777777777</v>
      </c>
      <c r="B206">
        <v>3354.6329999999998</v>
      </c>
      <c r="C206">
        <v>15978.15</v>
      </c>
      <c r="D206">
        <v>0</v>
      </c>
      <c r="E206">
        <v>18.25882</v>
      </c>
      <c r="F206">
        <v>0.33448230000000001</v>
      </c>
      <c r="G206">
        <v>9.1897090000000006</v>
      </c>
      <c r="H206">
        <v>0</v>
      </c>
      <c r="I206">
        <v>50.184460000000001</v>
      </c>
      <c r="J206">
        <v>1.2083969999999999</v>
      </c>
      <c r="K206">
        <v>16.73094</v>
      </c>
      <c r="L206">
        <v>1.639218E-3</v>
      </c>
      <c r="M206">
        <v>4.6939669999999998</v>
      </c>
      <c r="N206">
        <v>2.818184</v>
      </c>
      <c r="O206">
        <v>42.830480000000001</v>
      </c>
      <c r="P206">
        <v>1147.5219999999999</v>
      </c>
      <c r="Q206">
        <v>1296.3779999999999</v>
      </c>
      <c r="R206">
        <v>1540.7339999999999</v>
      </c>
      <c r="S206">
        <v>338.3494</v>
      </c>
      <c r="T206">
        <v>7.4687219999999996</v>
      </c>
      <c r="U206">
        <v>0.23383280000000001</v>
      </c>
      <c r="V206">
        <v>4439.2120000000004</v>
      </c>
      <c r="W206">
        <v>1.3233079999999999</v>
      </c>
      <c r="X206">
        <v>4.7630109999999997</v>
      </c>
      <c r="Y206">
        <v>1.180763</v>
      </c>
      <c r="Z206">
        <v>1.0263549999999999</v>
      </c>
      <c r="AA206">
        <v>-2.1831099999999999E-2</v>
      </c>
      <c r="AB206">
        <v>4.8036189999999999E-2</v>
      </c>
      <c r="AC206">
        <v>6.0494600000000003E-2</v>
      </c>
      <c r="AD206">
        <v>5.7406369999999998E-2</v>
      </c>
      <c r="AE206">
        <v>0</v>
      </c>
      <c r="AF206">
        <v>3.3464060000000001E-3</v>
      </c>
      <c r="AG206">
        <v>0.95861890000000005</v>
      </c>
      <c r="AH206" t="s">
        <v>170</v>
      </c>
    </row>
    <row r="207" spans="1:34" x14ac:dyDescent="0.35">
      <c r="A207" s="6">
        <v>0.70972222222222225</v>
      </c>
      <c r="B207">
        <v>3354.1210000000001</v>
      </c>
      <c r="C207">
        <v>15984.06</v>
      </c>
      <c r="D207">
        <v>0</v>
      </c>
      <c r="E207">
        <v>18.432130000000001</v>
      </c>
      <c r="F207">
        <v>0.34210489999999999</v>
      </c>
      <c r="G207">
        <v>9.206728</v>
      </c>
      <c r="H207">
        <v>0</v>
      </c>
      <c r="I207">
        <v>50.17709</v>
      </c>
      <c r="J207">
        <v>1.185098</v>
      </c>
      <c r="K207">
        <v>16.793410000000002</v>
      </c>
      <c r="L207">
        <v>1.62948E-3</v>
      </c>
      <c r="M207">
        <v>4.6955470000000004</v>
      </c>
      <c r="N207">
        <v>2.8328259999999998</v>
      </c>
      <c r="O207">
        <v>40.718260000000001</v>
      </c>
      <c r="P207">
        <v>1143.3009999999999</v>
      </c>
      <c r="Q207">
        <v>1320.182</v>
      </c>
      <c r="R207">
        <v>1562.6279999999999</v>
      </c>
      <c r="S207">
        <v>340.73689999999999</v>
      </c>
      <c r="T207">
        <v>5.8429279999999997</v>
      </c>
      <c r="U207">
        <v>0.2335525</v>
      </c>
      <c r="V207">
        <v>4472.4949999999999</v>
      </c>
      <c r="W207">
        <v>1.3334330000000001</v>
      </c>
      <c r="X207">
        <v>4.7655000000000003</v>
      </c>
      <c r="Y207">
        <v>1.233112</v>
      </c>
      <c r="Z207">
        <v>1.040278</v>
      </c>
      <c r="AA207">
        <v>-2.1704939999999999E-2</v>
      </c>
      <c r="AB207">
        <v>4.8110050000000001E-2</v>
      </c>
      <c r="AC207">
        <v>6.0575879999999999E-2</v>
      </c>
      <c r="AD207">
        <v>5.7487820000000002E-2</v>
      </c>
      <c r="AE207">
        <v>0</v>
      </c>
      <c r="AF207">
        <v>3.3733029999999998E-3</v>
      </c>
      <c r="AG207">
        <v>0.95850279999999999</v>
      </c>
      <c r="AH207" t="s">
        <v>170</v>
      </c>
    </row>
    <row r="208" spans="1:34" x14ac:dyDescent="0.35">
      <c r="A208" s="6">
        <v>0.7104166666666667</v>
      </c>
      <c r="B208">
        <v>3359.049</v>
      </c>
      <c r="C208">
        <v>16013.81</v>
      </c>
      <c r="D208">
        <v>0</v>
      </c>
      <c r="E208">
        <v>18.583069999999999</v>
      </c>
      <c r="F208">
        <v>0.34570319999999999</v>
      </c>
      <c r="G208">
        <v>9.2373069999999995</v>
      </c>
      <c r="H208">
        <v>0</v>
      </c>
      <c r="I208">
        <v>50.146439999999998</v>
      </c>
      <c r="J208">
        <v>1.170269</v>
      </c>
      <c r="K208">
        <v>16.842849999999999</v>
      </c>
      <c r="L208">
        <v>1.617184E-3</v>
      </c>
      <c r="M208">
        <v>4.6863989999999998</v>
      </c>
      <c r="N208">
        <v>2.8426110000000002</v>
      </c>
      <c r="O208">
        <v>39.587359999999997</v>
      </c>
      <c r="P208">
        <v>1142.0899999999999</v>
      </c>
      <c r="Q208">
        <v>1343.39</v>
      </c>
      <c r="R208">
        <v>1584.2560000000001</v>
      </c>
      <c r="S208">
        <v>342.61040000000003</v>
      </c>
      <c r="T208">
        <v>5.0070319999999997</v>
      </c>
      <c r="U208">
        <v>0.23351359999999999</v>
      </c>
      <c r="V208">
        <v>4510.4629999999997</v>
      </c>
      <c r="W208">
        <v>1.3427800000000001</v>
      </c>
      <c r="X208">
        <v>4.767366</v>
      </c>
      <c r="Y208">
        <v>1.274834</v>
      </c>
      <c r="Z208">
        <v>1.05149</v>
      </c>
      <c r="AA208">
        <v>-2.1530799999999999E-2</v>
      </c>
      <c r="AB208">
        <v>4.8204110000000001E-2</v>
      </c>
      <c r="AC208">
        <v>6.0698990000000001E-2</v>
      </c>
      <c r="AD208">
        <v>5.7604950000000002E-2</v>
      </c>
      <c r="AE208">
        <v>0</v>
      </c>
      <c r="AF208">
        <v>3.4023600000000001E-3</v>
      </c>
      <c r="AG208">
        <v>0.95837669999999997</v>
      </c>
      <c r="AH208" t="s">
        <v>170</v>
      </c>
    </row>
    <row r="209" spans="1:34" x14ac:dyDescent="0.35">
      <c r="A209" s="6">
        <v>0.71111111111111114</v>
      </c>
      <c r="B209">
        <v>3368.5450000000001</v>
      </c>
      <c r="C209">
        <v>16067.26</v>
      </c>
      <c r="D209">
        <v>0</v>
      </c>
      <c r="E209">
        <v>18.70778</v>
      </c>
      <c r="F209">
        <v>0.34710059999999998</v>
      </c>
      <c r="G209">
        <v>9.2742400000000007</v>
      </c>
      <c r="H209">
        <v>0</v>
      </c>
      <c r="I209">
        <v>50.119660000000003</v>
      </c>
      <c r="J209">
        <v>1.159103</v>
      </c>
      <c r="K209">
        <v>16.883590000000002</v>
      </c>
      <c r="L209">
        <v>1.601978E-3</v>
      </c>
      <c r="M209">
        <v>4.6719689999999998</v>
      </c>
      <c r="N209">
        <v>2.8489179999999998</v>
      </c>
      <c r="O209">
        <v>38.95261</v>
      </c>
      <c r="P209">
        <v>1143.442</v>
      </c>
      <c r="Q209">
        <v>1363.289</v>
      </c>
      <c r="R209">
        <v>1602.912</v>
      </c>
      <c r="S209">
        <v>343.90460000000002</v>
      </c>
      <c r="T209">
        <v>4.5675590000000001</v>
      </c>
      <c r="U209">
        <v>0.2337022</v>
      </c>
      <c r="V209">
        <v>4551.7120000000004</v>
      </c>
      <c r="W209">
        <v>1.35124</v>
      </c>
      <c r="X209">
        <v>4.7697909999999997</v>
      </c>
      <c r="Y209">
        <v>1.3045819999999999</v>
      </c>
      <c r="Z209">
        <v>1.060681</v>
      </c>
      <c r="AA209">
        <v>-2.1331269999999999E-2</v>
      </c>
      <c r="AB209">
        <v>4.8308379999999998E-2</v>
      </c>
      <c r="AC209">
        <v>6.0853129999999998E-2</v>
      </c>
      <c r="AD209">
        <v>5.7747029999999998E-2</v>
      </c>
      <c r="AE209">
        <v>0</v>
      </c>
      <c r="AF209">
        <v>3.433017E-3</v>
      </c>
      <c r="AG209">
        <v>0.95824299999999996</v>
      </c>
      <c r="AH209" t="s">
        <v>170</v>
      </c>
    </row>
    <row r="210" spans="1:34" x14ac:dyDescent="0.35">
      <c r="A210" s="6">
        <v>0.71180555555555547</v>
      </c>
      <c r="B210">
        <v>3184.4340000000002</v>
      </c>
      <c r="C210">
        <v>14967.33</v>
      </c>
      <c r="D210">
        <v>0</v>
      </c>
      <c r="E210">
        <v>18.962029999999999</v>
      </c>
      <c r="F210">
        <v>0.34212680000000001</v>
      </c>
      <c r="G210">
        <v>9.2371359999999996</v>
      </c>
      <c r="H210">
        <v>0</v>
      </c>
      <c r="I210">
        <v>49.965539999999997</v>
      </c>
      <c r="J210">
        <v>1.18005</v>
      </c>
      <c r="K210">
        <v>16.093330000000002</v>
      </c>
      <c r="L210">
        <v>1.699877E-3</v>
      </c>
      <c r="M210">
        <v>4.8204849999999997</v>
      </c>
      <c r="N210">
        <v>2.9150019999999999</v>
      </c>
      <c r="O210">
        <v>37.101520000000001</v>
      </c>
      <c r="P210">
        <v>1055.328</v>
      </c>
      <c r="Q210">
        <v>1377.134</v>
      </c>
      <c r="R210">
        <v>1603.58</v>
      </c>
      <c r="S210">
        <v>334.53820000000002</v>
      </c>
      <c r="T210">
        <v>4.1522899999999998</v>
      </c>
      <c r="U210">
        <v>0.22488</v>
      </c>
      <c r="V210">
        <v>4271.87</v>
      </c>
      <c r="W210">
        <v>1.341485</v>
      </c>
      <c r="X210">
        <v>4.7001530000000002</v>
      </c>
      <c r="Y210">
        <v>1.2151350000000001</v>
      </c>
      <c r="Z210">
        <v>1.088722</v>
      </c>
      <c r="AA210">
        <v>-3.2356900000000001E-2</v>
      </c>
      <c r="AB210">
        <v>4.6569439999999997E-2</v>
      </c>
      <c r="AC210">
        <v>5.8415460000000002E-2</v>
      </c>
      <c r="AD210">
        <v>5.5553039999999998E-2</v>
      </c>
      <c r="AE210">
        <v>0</v>
      </c>
      <c r="AF210">
        <v>1.9430319999999999E-3</v>
      </c>
      <c r="AG210">
        <v>0.96391329999999997</v>
      </c>
      <c r="AH210" t="s">
        <v>170</v>
      </c>
    </row>
    <row r="211" spans="1:34" x14ac:dyDescent="0.35">
      <c r="A211" s="6">
        <v>0.71250000000000002</v>
      </c>
      <c r="B211">
        <v>3223.3820000000001</v>
      </c>
      <c r="C211">
        <v>15144.52</v>
      </c>
      <c r="D211">
        <v>0</v>
      </c>
      <c r="E211">
        <v>19.15015</v>
      </c>
      <c r="F211">
        <v>0.33943279999999998</v>
      </c>
      <c r="G211">
        <v>9.3424569999999996</v>
      </c>
      <c r="H211">
        <v>0</v>
      </c>
      <c r="I211">
        <v>49.876600000000003</v>
      </c>
      <c r="J211">
        <v>1.1522049999999999</v>
      </c>
      <c r="K211">
        <v>16.127040000000001</v>
      </c>
      <c r="L211">
        <v>1.6425089999999999E-3</v>
      </c>
      <c r="M211">
        <v>4.7686770000000003</v>
      </c>
      <c r="N211">
        <v>2.9057469999999999</v>
      </c>
      <c r="O211">
        <v>36.30124</v>
      </c>
      <c r="P211">
        <v>1073.011</v>
      </c>
      <c r="Q211">
        <v>1348.672</v>
      </c>
      <c r="R211">
        <v>1575.7639999999999</v>
      </c>
      <c r="S211">
        <v>326.24020000000002</v>
      </c>
      <c r="T211">
        <v>3.8640569999999999</v>
      </c>
      <c r="U211">
        <v>0.22672329999999999</v>
      </c>
      <c r="V211">
        <v>4366.4750000000004</v>
      </c>
      <c r="W211">
        <v>1.354625</v>
      </c>
      <c r="X211">
        <v>4.698334</v>
      </c>
      <c r="Y211">
        <v>1.234443</v>
      </c>
      <c r="Z211">
        <v>1.1121829999999999</v>
      </c>
      <c r="AA211">
        <v>-3.196235E-2</v>
      </c>
      <c r="AB211">
        <v>4.6639680000000003E-2</v>
      </c>
      <c r="AC211">
        <v>5.8623139999999997E-2</v>
      </c>
      <c r="AD211">
        <v>5.5717709999999997E-2</v>
      </c>
      <c r="AE211">
        <v>0</v>
      </c>
      <c r="AF211">
        <v>1.970201E-3</v>
      </c>
      <c r="AG211">
        <v>0.9638255</v>
      </c>
      <c r="AH211" t="s">
        <v>170</v>
      </c>
    </row>
    <row r="212" spans="1:34" x14ac:dyDescent="0.35">
      <c r="A212" s="6">
        <v>0.71319444444444446</v>
      </c>
      <c r="B212">
        <v>3251.799</v>
      </c>
      <c r="C212">
        <v>15279</v>
      </c>
      <c r="D212">
        <v>0</v>
      </c>
      <c r="E212">
        <v>19.282</v>
      </c>
      <c r="F212">
        <v>0.33969490000000002</v>
      </c>
      <c r="G212">
        <v>9.4326889999999999</v>
      </c>
      <c r="H212">
        <v>0</v>
      </c>
      <c r="I212">
        <v>49.836680000000001</v>
      </c>
      <c r="J212">
        <v>1.1371119999999999</v>
      </c>
      <c r="K212">
        <v>16.14602</v>
      </c>
      <c r="L212">
        <v>1.598885E-3</v>
      </c>
      <c r="M212">
        <v>4.7181990000000003</v>
      </c>
      <c r="N212">
        <v>2.899451</v>
      </c>
      <c r="O212">
        <v>35.932789999999997</v>
      </c>
      <c r="P212">
        <v>1085.5899999999999</v>
      </c>
      <c r="Q212">
        <v>1322.816</v>
      </c>
      <c r="R212">
        <v>1549.796</v>
      </c>
      <c r="S212">
        <v>318.83179999999999</v>
      </c>
      <c r="T212">
        <v>3.6486070000000002</v>
      </c>
      <c r="U212">
        <v>0.22830729999999999</v>
      </c>
      <c r="V212">
        <v>4439.2190000000001</v>
      </c>
      <c r="W212">
        <v>1.3651580000000001</v>
      </c>
      <c r="X212">
        <v>4.6986309999999998</v>
      </c>
      <c r="Y212">
        <v>1.2510140000000001</v>
      </c>
      <c r="Z212">
        <v>1.132036</v>
      </c>
      <c r="AA212">
        <v>-3.1659769999999997E-2</v>
      </c>
      <c r="AB212">
        <v>4.6765899999999999E-2</v>
      </c>
      <c r="AC212">
        <v>5.8883400000000002E-2</v>
      </c>
      <c r="AD212">
        <v>5.593708E-2</v>
      </c>
      <c r="AE212">
        <v>0</v>
      </c>
      <c r="AF212">
        <v>1.9969100000000002E-3</v>
      </c>
      <c r="AG212">
        <v>0.9637386</v>
      </c>
      <c r="AH212" t="s">
        <v>170</v>
      </c>
    </row>
    <row r="213" spans="1:34" x14ac:dyDescent="0.35">
      <c r="A213" s="6">
        <v>0.71388888888888891</v>
      </c>
      <c r="B213">
        <v>3459.1610000000001</v>
      </c>
      <c r="C213">
        <v>16500.32</v>
      </c>
      <c r="D213">
        <v>0</v>
      </c>
      <c r="E213">
        <v>19.22709</v>
      </c>
      <c r="F213">
        <v>0.3461764</v>
      </c>
      <c r="G213">
        <v>9.5602859999999996</v>
      </c>
      <c r="H213">
        <v>0</v>
      </c>
      <c r="I213">
        <v>49.876159999999999</v>
      </c>
      <c r="J213">
        <v>1.102312</v>
      </c>
      <c r="K213">
        <v>16.962900000000001</v>
      </c>
      <c r="L213">
        <v>1.466207E-3</v>
      </c>
      <c r="M213">
        <v>4.5105389999999996</v>
      </c>
      <c r="N213">
        <v>2.8371339999999998</v>
      </c>
      <c r="O213">
        <v>37.232889999999998</v>
      </c>
      <c r="P213">
        <v>1182.0119999999999</v>
      </c>
      <c r="Q213">
        <v>1302.0640000000001</v>
      </c>
      <c r="R213">
        <v>1540.481</v>
      </c>
      <c r="S213">
        <v>321.1773</v>
      </c>
      <c r="T213">
        <v>3.6328839999999998</v>
      </c>
      <c r="U213">
        <v>0.23729929999999999</v>
      </c>
      <c r="V213">
        <v>4807.1310000000003</v>
      </c>
      <c r="W213">
        <v>1.3896809999999999</v>
      </c>
      <c r="X213">
        <v>4.7700360000000002</v>
      </c>
      <c r="Y213">
        <v>1.3725259999999999</v>
      </c>
      <c r="Z213">
        <v>1.1295759999999999</v>
      </c>
      <c r="AA213">
        <v>-2.1031770000000002E-2</v>
      </c>
      <c r="AB213">
        <v>4.8347229999999998E-2</v>
      </c>
      <c r="AC213">
        <v>6.1185009999999998E-2</v>
      </c>
      <c r="AD213">
        <v>5.7986860000000001E-2</v>
      </c>
      <c r="AE213">
        <v>0</v>
      </c>
      <c r="AF213">
        <v>3.1933980000000001E-3</v>
      </c>
      <c r="AG213">
        <v>0.95926940000000005</v>
      </c>
      <c r="AH213" t="s">
        <v>170</v>
      </c>
    </row>
    <row r="214" spans="1:34" x14ac:dyDescent="0.35">
      <c r="A214" s="6">
        <v>0.71458333333333324</v>
      </c>
      <c r="B214">
        <v>3452.06</v>
      </c>
      <c r="C214">
        <v>16495.45</v>
      </c>
      <c r="D214">
        <v>0</v>
      </c>
      <c r="E214">
        <v>19.208400000000001</v>
      </c>
      <c r="F214">
        <v>0.3510433</v>
      </c>
      <c r="G214">
        <v>9.5641890000000007</v>
      </c>
      <c r="H214">
        <v>0</v>
      </c>
      <c r="I214">
        <v>49.9542</v>
      </c>
      <c r="J214">
        <v>1.1143810000000001</v>
      </c>
      <c r="K214">
        <v>16.99023</v>
      </c>
      <c r="L214">
        <v>1.470882E-3</v>
      </c>
      <c r="M214">
        <v>4.5007970000000004</v>
      </c>
      <c r="N214">
        <v>2.8454480000000002</v>
      </c>
      <c r="O214">
        <v>37.759990000000002</v>
      </c>
      <c r="P214">
        <v>1175.4269999999999</v>
      </c>
      <c r="Q214">
        <v>1319.34</v>
      </c>
      <c r="R214">
        <v>1555.9359999999999</v>
      </c>
      <c r="S214">
        <v>323.1481</v>
      </c>
      <c r="T214">
        <v>3.6265619999999998</v>
      </c>
      <c r="U214">
        <v>0.23686009999999999</v>
      </c>
      <c r="V214">
        <v>4804.076</v>
      </c>
      <c r="W214">
        <v>1.3916550000000001</v>
      </c>
      <c r="X214">
        <v>4.7784370000000003</v>
      </c>
      <c r="Y214">
        <v>1.375928</v>
      </c>
      <c r="Z214">
        <v>1.1272679999999999</v>
      </c>
      <c r="AA214">
        <v>-2.1120179999999999E-2</v>
      </c>
      <c r="AB214">
        <v>4.8636119999999998E-2</v>
      </c>
      <c r="AC214">
        <v>6.1516649999999999E-2</v>
      </c>
      <c r="AD214">
        <v>5.831484E-2</v>
      </c>
      <c r="AE214">
        <v>0</v>
      </c>
      <c r="AF214">
        <v>3.2350170000000002E-3</v>
      </c>
      <c r="AG214">
        <v>0.95909420000000001</v>
      </c>
      <c r="AH214" t="s">
        <v>170</v>
      </c>
    </row>
    <row r="215" spans="1:34" x14ac:dyDescent="0.35">
      <c r="A215" s="6">
        <v>0.71527777777777779</v>
      </c>
      <c r="B215">
        <v>3449.835</v>
      </c>
      <c r="C215">
        <v>16507.330000000002</v>
      </c>
      <c r="D215">
        <v>0</v>
      </c>
      <c r="E215">
        <v>19.219010000000001</v>
      </c>
      <c r="F215">
        <v>0.35281600000000002</v>
      </c>
      <c r="G215">
        <v>9.5696870000000001</v>
      </c>
      <c r="H215">
        <v>0</v>
      </c>
      <c r="I215">
        <v>49.997970000000002</v>
      </c>
      <c r="J215">
        <v>1.1187290000000001</v>
      </c>
      <c r="K215">
        <v>17.029250000000001</v>
      </c>
      <c r="L215">
        <v>1.472737E-3</v>
      </c>
      <c r="M215">
        <v>4.4962160000000004</v>
      </c>
      <c r="N215">
        <v>2.8527659999999999</v>
      </c>
      <c r="O215">
        <v>37.98312</v>
      </c>
      <c r="P215">
        <v>1171.3119999999999</v>
      </c>
      <c r="Q215">
        <v>1335.367</v>
      </c>
      <c r="R215">
        <v>1570.81</v>
      </c>
      <c r="S215">
        <v>324.75850000000003</v>
      </c>
      <c r="T215">
        <v>3.6241979999999998</v>
      </c>
      <c r="U215">
        <v>0.23628009999999999</v>
      </c>
      <c r="V215">
        <v>4810.4849999999997</v>
      </c>
      <c r="W215">
        <v>1.3944099999999999</v>
      </c>
      <c r="X215">
        <v>4.7849620000000002</v>
      </c>
      <c r="Y215">
        <v>1.3789709999999999</v>
      </c>
      <c r="Z215">
        <v>1.1250830000000001</v>
      </c>
      <c r="AA215">
        <v>-2.1182159999999998E-2</v>
      </c>
      <c r="AB215">
        <v>4.8924509999999997E-2</v>
      </c>
      <c r="AC215">
        <v>6.1830419999999997E-2</v>
      </c>
      <c r="AD215">
        <v>5.8630519999999998E-2</v>
      </c>
      <c r="AE215">
        <v>0</v>
      </c>
      <c r="AF215">
        <v>3.2790139999999998E-3</v>
      </c>
      <c r="AG215">
        <v>0.95890759999999997</v>
      </c>
      <c r="AH215" t="s">
        <v>170</v>
      </c>
    </row>
    <row r="216" spans="1:34" x14ac:dyDescent="0.35">
      <c r="A216" s="6">
        <v>0.71597222222222223</v>
      </c>
      <c r="B216">
        <v>3450.2330000000002</v>
      </c>
      <c r="C216">
        <v>16527.990000000002</v>
      </c>
      <c r="D216">
        <v>0</v>
      </c>
      <c r="E216">
        <v>19.238859999999999</v>
      </c>
      <c r="F216">
        <v>0.3530565</v>
      </c>
      <c r="G216">
        <v>9.5775690000000004</v>
      </c>
      <c r="H216">
        <v>0</v>
      </c>
      <c r="I216">
        <v>50.031500000000001</v>
      </c>
      <c r="J216">
        <v>1.119186</v>
      </c>
      <c r="K216">
        <v>17.069310000000002</v>
      </c>
      <c r="L216">
        <v>1.473259E-3</v>
      </c>
      <c r="M216">
        <v>4.4946190000000001</v>
      </c>
      <c r="N216">
        <v>2.8591329999999999</v>
      </c>
      <c r="O216">
        <v>38.052149999999997</v>
      </c>
      <c r="P216">
        <v>1168.6890000000001</v>
      </c>
      <c r="Q216">
        <v>1349.491</v>
      </c>
      <c r="R216">
        <v>1584.068</v>
      </c>
      <c r="S216">
        <v>326.03320000000002</v>
      </c>
      <c r="T216">
        <v>3.6230980000000002</v>
      </c>
      <c r="U216">
        <v>0.23576910000000001</v>
      </c>
      <c r="V216">
        <v>4821.13</v>
      </c>
      <c r="W216">
        <v>1.397335</v>
      </c>
      <c r="X216">
        <v>4.7903979999999997</v>
      </c>
      <c r="Y216">
        <v>1.381985</v>
      </c>
      <c r="Z216">
        <v>1.1230119999999999</v>
      </c>
      <c r="AA216">
        <v>-2.1212209999999999E-2</v>
      </c>
      <c r="AB216">
        <v>4.9205939999999997E-2</v>
      </c>
      <c r="AC216">
        <v>6.2140330000000001E-2</v>
      </c>
      <c r="AD216">
        <v>5.8941E-2</v>
      </c>
      <c r="AE216">
        <v>0</v>
      </c>
      <c r="AF216">
        <v>3.3248800000000001E-3</v>
      </c>
      <c r="AG216">
        <v>0.95871150000000005</v>
      </c>
      <c r="AH216" t="s">
        <v>170</v>
      </c>
    </row>
    <row r="217" spans="1:34" x14ac:dyDescent="0.35">
      <c r="A217" s="6">
        <v>0.71666666666666667</v>
      </c>
      <c r="B217">
        <v>3360.9059999999999</v>
      </c>
      <c r="C217">
        <v>16034.59</v>
      </c>
      <c r="D217">
        <v>0</v>
      </c>
      <c r="E217">
        <v>19.355</v>
      </c>
      <c r="F217">
        <v>0.35026449999999998</v>
      </c>
      <c r="G217">
        <v>9.5654950000000003</v>
      </c>
      <c r="H217">
        <v>0</v>
      </c>
      <c r="I217">
        <v>50.036929999999998</v>
      </c>
      <c r="J217">
        <v>1.1345670000000001</v>
      </c>
      <c r="K217">
        <v>16.812239999999999</v>
      </c>
      <c r="L217">
        <v>1.519124E-3</v>
      </c>
      <c r="M217">
        <v>4.5913380000000004</v>
      </c>
      <c r="N217">
        <v>2.8955139999999999</v>
      </c>
      <c r="O217">
        <v>37.320390000000003</v>
      </c>
      <c r="P217">
        <v>1123.4079999999999</v>
      </c>
      <c r="Q217">
        <v>1359.5050000000001</v>
      </c>
      <c r="R217">
        <v>1587.4829999999999</v>
      </c>
      <c r="S217">
        <v>322.26740000000001</v>
      </c>
      <c r="T217">
        <v>3.5385390000000001</v>
      </c>
      <c r="U217">
        <v>0.23191529999999999</v>
      </c>
      <c r="V217">
        <v>4693.4449999999997</v>
      </c>
      <c r="W217">
        <v>1.396482</v>
      </c>
      <c r="X217">
        <v>4.770912</v>
      </c>
      <c r="Y217">
        <v>1.3811580000000001</v>
      </c>
      <c r="Z217">
        <v>1.1315109999999999</v>
      </c>
      <c r="AA217">
        <v>-3.8758210000000001E-2</v>
      </c>
      <c r="AB217">
        <v>4.9927289999999999E-2</v>
      </c>
      <c r="AC217">
        <v>6.2712019999999993E-2</v>
      </c>
      <c r="AD217">
        <v>5.95778E-2</v>
      </c>
      <c r="AE217">
        <v>0</v>
      </c>
      <c r="AF217">
        <v>2.9769150000000001E-3</v>
      </c>
      <c r="AG217">
        <v>0.96015969999999995</v>
      </c>
      <c r="AH217" t="s">
        <v>170</v>
      </c>
    </row>
    <row r="218" spans="1:34" x14ac:dyDescent="0.35">
      <c r="A218" s="6">
        <v>0.75069444444444444</v>
      </c>
      <c r="B218">
        <v>3584.4670000000001</v>
      </c>
      <c r="C218">
        <v>17631.37</v>
      </c>
      <c r="D218">
        <v>0</v>
      </c>
      <c r="E218">
        <v>18.98237</v>
      </c>
      <c r="F218">
        <v>0.33798349999999999</v>
      </c>
      <c r="G218">
        <v>9.7776409999999991</v>
      </c>
      <c r="H218">
        <v>0</v>
      </c>
      <c r="I218">
        <v>51.603900000000003</v>
      </c>
      <c r="J218">
        <v>1.1019239999999999</v>
      </c>
      <c r="K218">
        <v>18.076530000000002</v>
      </c>
      <c r="L218">
        <v>1.404789E-3</v>
      </c>
      <c r="M218">
        <v>4.7974259999999997</v>
      </c>
      <c r="N218">
        <v>2.9309850000000002</v>
      </c>
      <c r="O218">
        <v>38.176679999999998</v>
      </c>
      <c r="P218">
        <v>1184.78</v>
      </c>
      <c r="Q218">
        <v>1757.953</v>
      </c>
      <c r="R218">
        <v>1993.8510000000001</v>
      </c>
      <c r="S218">
        <v>320.85390000000001</v>
      </c>
      <c r="T218">
        <v>3.792503</v>
      </c>
      <c r="U218">
        <v>0.23756869999999999</v>
      </c>
      <c r="V218">
        <v>5130.375</v>
      </c>
      <c r="W218">
        <v>1.4312800000000001</v>
      </c>
      <c r="X218">
        <v>4.9188270000000003</v>
      </c>
      <c r="Y218">
        <v>1.557067</v>
      </c>
      <c r="Z218">
        <v>1.0918680000000001</v>
      </c>
      <c r="AA218">
        <v>-5.3375829999999999E-2</v>
      </c>
      <c r="AB218">
        <v>4.9510129999999999E-2</v>
      </c>
      <c r="AC218">
        <v>6.2589770000000003E-2</v>
      </c>
      <c r="AD218">
        <v>5.9357359999999998E-2</v>
      </c>
      <c r="AE218">
        <v>0</v>
      </c>
      <c r="AF218">
        <v>6.097023E-3</v>
      </c>
      <c r="AG218">
        <v>0.94410349999999998</v>
      </c>
      <c r="AH218" t="s">
        <v>170</v>
      </c>
    </row>
    <row r="219" spans="1:34" x14ac:dyDescent="0.35">
      <c r="A219" s="6">
        <v>0.75138888888888899</v>
      </c>
      <c r="B219">
        <v>3459.4569999999999</v>
      </c>
      <c r="C219">
        <v>16609.27</v>
      </c>
      <c r="D219">
        <v>0</v>
      </c>
      <c r="E219">
        <v>18.880210000000002</v>
      </c>
      <c r="F219">
        <v>0.34887000000000001</v>
      </c>
      <c r="G219">
        <v>9.5353849999999998</v>
      </c>
      <c r="H219">
        <v>0</v>
      </c>
      <c r="I219">
        <v>50.27693</v>
      </c>
      <c r="J219">
        <v>1.1116999999999999</v>
      </c>
      <c r="K219">
        <v>17.14697</v>
      </c>
      <c r="L219">
        <v>1.476287E-3</v>
      </c>
      <c r="M219">
        <v>4.5247849999999996</v>
      </c>
      <c r="N219">
        <v>2.8505340000000001</v>
      </c>
      <c r="O219">
        <v>38.013750000000002</v>
      </c>
      <c r="P219">
        <v>1175.604</v>
      </c>
      <c r="Q219">
        <v>1314.193</v>
      </c>
      <c r="R219">
        <v>1552.0530000000001</v>
      </c>
      <c r="S219">
        <v>323.52769999999998</v>
      </c>
      <c r="T219">
        <v>3.7755809999999999</v>
      </c>
      <c r="U219">
        <v>0.2353201</v>
      </c>
      <c r="V219">
        <v>4777.5659999999998</v>
      </c>
      <c r="W219">
        <v>1.381016</v>
      </c>
      <c r="X219">
        <v>4.8011189999999999</v>
      </c>
      <c r="Y219">
        <v>1.3723099999999999</v>
      </c>
      <c r="Z219">
        <v>1.096014</v>
      </c>
      <c r="AA219">
        <v>-2.1184970000000001E-2</v>
      </c>
      <c r="AB219">
        <v>4.9716730000000001E-2</v>
      </c>
      <c r="AC219">
        <v>6.2735620000000006E-2</v>
      </c>
      <c r="AD219">
        <v>5.9528810000000001E-2</v>
      </c>
      <c r="AE219">
        <v>0</v>
      </c>
      <c r="AF219">
        <v>3.4443410000000001E-3</v>
      </c>
      <c r="AG219">
        <v>0.95819350000000003</v>
      </c>
      <c r="AH219" t="s">
        <v>170</v>
      </c>
    </row>
    <row r="220" spans="1:34" x14ac:dyDescent="0.35">
      <c r="A220" s="6">
        <v>0.75208333333333333</v>
      </c>
      <c r="B220">
        <v>3575.9580000000001</v>
      </c>
      <c r="C220">
        <v>17620.82</v>
      </c>
      <c r="D220">
        <v>0</v>
      </c>
      <c r="E220">
        <v>18.701370000000001</v>
      </c>
      <c r="F220">
        <v>0.33209290000000002</v>
      </c>
      <c r="G220">
        <v>9.7300710000000006</v>
      </c>
      <c r="H220">
        <v>0</v>
      </c>
      <c r="I220">
        <v>51.844160000000002</v>
      </c>
      <c r="J220">
        <v>1.0970979999999999</v>
      </c>
      <c r="K220">
        <v>18.090170000000001</v>
      </c>
      <c r="L220">
        <v>1.4325010000000001E-3</v>
      </c>
      <c r="M220">
        <v>4.9013059999999999</v>
      </c>
      <c r="N220">
        <v>2.9354809999999998</v>
      </c>
      <c r="O220">
        <v>37.883899999999997</v>
      </c>
      <c r="P220">
        <v>1180.3009999999999</v>
      </c>
      <c r="Q220">
        <v>1654.4839999999999</v>
      </c>
      <c r="R220">
        <v>1892.125</v>
      </c>
      <c r="S220">
        <v>320.39370000000002</v>
      </c>
      <c r="T220">
        <v>3.905214</v>
      </c>
      <c r="U220">
        <v>0.23702780000000001</v>
      </c>
      <c r="V220">
        <v>5068.3729999999996</v>
      </c>
      <c r="W220">
        <v>1.4173469999999999</v>
      </c>
      <c r="X220">
        <v>4.9275820000000001</v>
      </c>
      <c r="Y220">
        <v>1.5529919999999999</v>
      </c>
      <c r="Z220">
        <v>1.070605</v>
      </c>
      <c r="AA220">
        <v>-3.8864040000000002E-2</v>
      </c>
      <c r="AB220">
        <v>4.9761850000000003E-2</v>
      </c>
      <c r="AC220">
        <v>6.2870410000000002E-2</v>
      </c>
      <c r="AD220">
        <v>5.9639709999999999E-2</v>
      </c>
      <c r="AE220">
        <v>0</v>
      </c>
      <c r="AF220">
        <v>5.9750080000000004E-3</v>
      </c>
      <c r="AG220">
        <v>0.94485459999999999</v>
      </c>
      <c r="AH220" t="s">
        <v>170</v>
      </c>
    </row>
    <row r="221" spans="1:34" x14ac:dyDescent="0.35">
      <c r="A221" s="6">
        <v>0.75277777777777777</v>
      </c>
      <c r="B221">
        <v>3436.9479999999999</v>
      </c>
      <c r="C221">
        <v>16500.36</v>
      </c>
      <c r="D221">
        <v>0</v>
      </c>
      <c r="E221">
        <v>18.712949999999999</v>
      </c>
      <c r="F221">
        <v>0.34817510000000002</v>
      </c>
      <c r="G221">
        <v>9.4828960000000002</v>
      </c>
      <c r="H221">
        <v>0</v>
      </c>
      <c r="I221">
        <v>50.373660000000001</v>
      </c>
      <c r="J221">
        <v>1.1208020000000001</v>
      </c>
      <c r="K221">
        <v>17.13645</v>
      </c>
      <c r="L221">
        <v>1.51235E-3</v>
      </c>
      <c r="M221">
        <v>4.5665069999999996</v>
      </c>
      <c r="N221">
        <v>2.8529930000000001</v>
      </c>
      <c r="O221">
        <v>38.114370000000001</v>
      </c>
      <c r="P221">
        <v>1166.567</v>
      </c>
      <c r="Q221">
        <v>1300.0989999999999</v>
      </c>
      <c r="R221">
        <v>1538.153</v>
      </c>
      <c r="S221">
        <v>323.59010000000001</v>
      </c>
      <c r="T221">
        <v>3.8789349999999998</v>
      </c>
      <c r="U221">
        <v>0.23454410000000001</v>
      </c>
      <c r="V221">
        <v>4709.866</v>
      </c>
      <c r="W221">
        <v>1.370363</v>
      </c>
      <c r="X221">
        <v>4.8008749999999996</v>
      </c>
      <c r="Y221">
        <v>1.36832</v>
      </c>
      <c r="Z221">
        <v>1.0789500000000001</v>
      </c>
      <c r="AA221">
        <v>-2.1111649999999999E-2</v>
      </c>
      <c r="AB221">
        <v>4.9932440000000002E-2</v>
      </c>
      <c r="AC221">
        <v>6.2961400000000001E-2</v>
      </c>
      <c r="AD221">
        <v>5.9759979999999997E-2</v>
      </c>
      <c r="AE221">
        <v>0</v>
      </c>
      <c r="AF221">
        <v>3.565567E-3</v>
      </c>
      <c r="AG221">
        <v>0.95765699999999998</v>
      </c>
      <c r="AH221" t="s">
        <v>170</v>
      </c>
    </row>
    <row r="222" spans="1:34" x14ac:dyDescent="0.35">
      <c r="A222" s="6">
        <v>0.75347222222222221</v>
      </c>
      <c r="B222">
        <v>3465.6120000000001</v>
      </c>
      <c r="C222">
        <v>17025.509999999998</v>
      </c>
      <c r="D222">
        <v>0</v>
      </c>
      <c r="E222">
        <v>18.561360000000001</v>
      </c>
      <c r="F222">
        <v>0.3398139</v>
      </c>
      <c r="G222">
        <v>9.6635059999999999</v>
      </c>
      <c r="H222">
        <v>0</v>
      </c>
      <c r="I222">
        <v>52.052140000000001</v>
      </c>
      <c r="J222">
        <v>1.1490849999999999</v>
      </c>
      <c r="K222">
        <v>17.833210000000001</v>
      </c>
      <c r="L222">
        <v>1.505209E-3</v>
      </c>
      <c r="M222">
        <v>5.0579900000000002</v>
      </c>
      <c r="N222">
        <v>2.9774090000000002</v>
      </c>
      <c r="O222">
        <v>38.70673</v>
      </c>
      <c r="P222">
        <v>1125.2619999999999</v>
      </c>
      <c r="Q222">
        <v>1607.779</v>
      </c>
      <c r="R222">
        <v>1839.2719999999999</v>
      </c>
      <c r="S222">
        <v>327.61799999999999</v>
      </c>
      <c r="T222">
        <v>4.0690179999999998</v>
      </c>
      <c r="U222">
        <v>0.2330902</v>
      </c>
      <c r="V222">
        <v>4863.2820000000002</v>
      </c>
      <c r="W222">
        <v>1.403297</v>
      </c>
      <c r="X222">
        <v>4.9126989999999999</v>
      </c>
      <c r="Y222">
        <v>1.532011</v>
      </c>
      <c r="Z222">
        <v>1.04714</v>
      </c>
      <c r="AA222">
        <v>-1.913784E-2</v>
      </c>
      <c r="AB222">
        <v>5.041822E-2</v>
      </c>
      <c r="AC222">
        <v>6.3323969999999993E-2</v>
      </c>
      <c r="AD222">
        <v>6.0173339999999999E-2</v>
      </c>
      <c r="AE222">
        <v>0</v>
      </c>
      <c r="AF222">
        <v>5.8342969999999996E-3</v>
      </c>
      <c r="AG222">
        <v>0.94570900000000002</v>
      </c>
      <c r="AH222" t="s">
        <v>170</v>
      </c>
    </row>
    <row r="223" spans="1:34" x14ac:dyDescent="0.35">
      <c r="A223" s="6">
        <v>0.75416666666666676</v>
      </c>
      <c r="B223">
        <v>3480.6770000000001</v>
      </c>
      <c r="C223">
        <v>17109.03</v>
      </c>
      <c r="D223">
        <v>0</v>
      </c>
      <c r="E223">
        <v>18.2834</v>
      </c>
      <c r="F223">
        <v>0.3385725</v>
      </c>
      <c r="G223">
        <v>9.6580049999999993</v>
      </c>
      <c r="H223">
        <v>0</v>
      </c>
      <c r="I223">
        <v>52.290309999999998</v>
      </c>
      <c r="J223">
        <v>1.150228</v>
      </c>
      <c r="K223">
        <v>17.877960000000002</v>
      </c>
      <c r="L223">
        <v>1.503898E-3</v>
      </c>
      <c r="M223">
        <v>5.1408750000000003</v>
      </c>
      <c r="N223">
        <v>2.9723549999999999</v>
      </c>
      <c r="O223">
        <v>38.967370000000003</v>
      </c>
      <c r="P223">
        <v>1132.049</v>
      </c>
      <c r="Q223">
        <v>1549.471</v>
      </c>
      <c r="R223">
        <v>1783.896</v>
      </c>
      <c r="S223">
        <v>332.82080000000002</v>
      </c>
      <c r="T223">
        <v>4.2493259999999999</v>
      </c>
      <c r="U223">
        <v>0.23355719999999999</v>
      </c>
      <c r="V223">
        <v>4838.4290000000001</v>
      </c>
      <c r="W223">
        <v>1.390083</v>
      </c>
      <c r="X223">
        <v>4.915432</v>
      </c>
      <c r="Y223">
        <v>1.521992</v>
      </c>
      <c r="Z223">
        <v>1.022508</v>
      </c>
      <c r="AA223">
        <v>-1.7381549999999999E-2</v>
      </c>
      <c r="AB223">
        <v>5.029687E-2</v>
      </c>
      <c r="AC223">
        <v>6.3192750000000006E-2</v>
      </c>
      <c r="AD223">
        <v>6.0042360000000003E-2</v>
      </c>
      <c r="AE223">
        <v>0</v>
      </c>
      <c r="AF223">
        <v>5.9955779999999997E-3</v>
      </c>
      <c r="AG223">
        <v>0.94472860000000003</v>
      </c>
      <c r="AH223" t="s">
        <v>170</v>
      </c>
    </row>
    <row r="224" spans="1:34" x14ac:dyDescent="0.35">
      <c r="A224" s="6">
        <v>0.75486111111111109</v>
      </c>
      <c r="B224">
        <v>3579.2640000000001</v>
      </c>
      <c r="C224">
        <v>17652.580000000002</v>
      </c>
      <c r="D224">
        <v>0</v>
      </c>
      <c r="E224">
        <v>18.098400000000002</v>
      </c>
      <c r="F224">
        <v>0.32964199999999999</v>
      </c>
      <c r="G224">
        <v>9.6936909999999994</v>
      </c>
      <c r="H224">
        <v>0</v>
      </c>
      <c r="I224">
        <v>52.40305</v>
      </c>
      <c r="J224">
        <v>1.1104799999999999</v>
      </c>
      <c r="K224">
        <v>18.150580000000001</v>
      </c>
      <c r="L224">
        <v>1.4684469999999999E-3</v>
      </c>
      <c r="M224">
        <v>5.1202480000000001</v>
      </c>
      <c r="N224">
        <v>2.9382920000000001</v>
      </c>
      <c r="O224">
        <v>38.432029999999997</v>
      </c>
      <c r="P224">
        <v>1179.713</v>
      </c>
      <c r="Q224">
        <v>1531.875</v>
      </c>
      <c r="R224">
        <v>1773.9090000000001</v>
      </c>
      <c r="S224">
        <v>332.22820000000002</v>
      </c>
      <c r="T224">
        <v>4.2938749999999999</v>
      </c>
      <c r="U224">
        <v>0.2372746</v>
      </c>
      <c r="V224">
        <v>4964.2110000000002</v>
      </c>
      <c r="W224">
        <v>1.3869359999999999</v>
      </c>
      <c r="X224">
        <v>4.9319009999999999</v>
      </c>
      <c r="Y224">
        <v>1.5376320000000001</v>
      </c>
      <c r="Z224">
        <v>1.012426</v>
      </c>
      <c r="AA224">
        <v>-3.4373729999999998E-2</v>
      </c>
      <c r="AB224">
        <v>4.9677590000000001E-2</v>
      </c>
      <c r="AC224">
        <v>6.2774250000000004E-2</v>
      </c>
      <c r="AD224">
        <v>5.9547250000000003E-2</v>
      </c>
      <c r="AE224">
        <v>0</v>
      </c>
      <c r="AF224">
        <v>6.4532929999999997E-3</v>
      </c>
      <c r="AG224">
        <v>0.94185719999999995</v>
      </c>
      <c r="AH224" t="s">
        <v>170</v>
      </c>
    </row>
    <row r="225" spans="1:34" x14ac:dyDescent="0.35">
      <c r="A225" s="6">
        <v>0.75555555555555554</v>
      </c>
      <c r="B225">
        <v>3566.6640000000002</v>
      </c>
      <c r="C225">
        <v>17589.32</v>
      </c>
      <c r="D225">
        <v>0</v>
      </c>
      <c r="E225">
        <v>18.00189</v>
      </c>
      <c r="F225">
        <v>0.32757009999999998</v>
      </c>
      <c r="G225">
        <v>9.6831630000000004</v>
      </c>
      <c r="H225">
        <v>0</v>
      </c>
      <c r="I225">
        <v>52.513930000000002</v>
      </c>
      <c r="J225">
        <v>1.1142890000000001</v>
      </c>
      <c r="K225">
        <v>18.145689999999998</v>
      </c>
      <c r="L225">
        <v>1.4948699999999999E-3</v>
      </c>
      <c r="M225">
        <v>5.1866149999999998</v>
      </c>
      <c r="N225">
        <v>2.9442020000000002</v>
      </c>
      <c r="O225">
        <v>38.303019999999997</v>
      </c>
      <c r="P225">
        <v>1173.117</v>
      </c>
      <c r="Q225">
        <v>1499.2439999999999</v>
      </c>
      <c r="R225">
        <v>1741.3820000000001</v>
      </c>
      <c r="S225">
        <v>332.29340000000002</v>
      </c>
      <c r="T225">
        <v>4.3373350000000004</v>
      </c>
      <c r="U225">
        <v>0.2371103</v>
      </c>
      <c r="V225">
        <v>4927.2290000000003</v>
      </c>
      <c r="W225">
        <v>1.381467</v>
      </c>
      <c r="X225">
        <v>4.9315889999999998</v>
      </c>
      <c r="Y225">
        <v>1.5443629999999999</v>
      </c>
      <c r="Z225">
        <v>1.0045649999999999</v>
      </c>
      <c r="AA225">
        <v>-3.30166E-2</v>
      </c>
      <c r="AB225">
        <v>4.9653280000000001E-2</v>
      </c>
      <c r="AC225">
        <v>6.2745739999999994E-2</v>
      </c>
      <c r="AD225">
        <v>5.9520169999999997E-2</v>
      </c>
      <c r="AE225">
        <v>0</v>
      </c>
      <c r="AF225">
        <v>6.6322059999999999E-3</v>
      </c>
      <c r="AG225">
        <v>0.94069950000000002</v>
      </c>
      <c r="AH225" t="s">
        <v>170</v>
      </c>
    </row>
    <row r="226" spans="1:34" x14ac:dyDescent="0.35">
      <c r="A226" s="6">
        <v>0.75624999999999998</v>
      </c>
      <c r="B226">
        <v>3413.9140000000002</v>
      </c>
      <c r="C226">
        <v>16742.82</v>
      </c>
      <c r="D226">
        <v>0</v>
      </c>
      <c r="E226">
        <v>18.09807</v>
      </c>
      <c r="F226">
        <v>0.32526369999999999</v>
      </c>
      <c r="G226">
        <v>9.6430369999999996</v>
      </c>
      <c r="H226">
        <v>0</v>
      </c>
      <c r="I226">
        <v>52.570219999999999</v>
      </c>
      <c r="J226">
        <v>1.1545270000000001</v>
      </c>
      <c r="K226">
        <v>17.80538</v>
      </c>
      <c r="L226">
        <v>1.588964E-3</v>
      </c>
      <c r="M226">
        <v>5.4186779999999999</v>
      </c>
      <c r="N226">
        <v>3.003342</v>
      </c>
      <c r="O226">
        <v>37.673729999999999</v>
      </c>
      <c r="P226">
        <v>1099.0309999999999</v>
      </c>
      <c r="Q226">
        <v>1475.768</v>
      </c>
      <c r="R226">
        <v>1708.8820000000001</v>
      </c>
      <c r="S226">
        <v>328.48910000000001</v>
      </c>
      <c r="T226">
        <v>4.3508389999999997</v>
      </c>
      <c r="U226">
        <v>0.2313674</v>
      </c>
      <c r="V226">
        <v>4699.1019999999999</v>
      </c>
      <c r="W226">
        <v>1.3764559999999999</v>
      </c>
      <c r="X226">
        <v>4.9042880000000002</v>
      </c>
      <c r="Y226">
        <v>1.540627</v>
      </c>
      <c r="Z226">
        <v>1.0080610000000001</v>
      </c>
      <c r="AA226">
        <v>-1.363033E-2</v>
      </c>
      <c r="AB226">
        <v>5.0382980000000001E-2</v>
      </c>
      <c r="AC226">
        <v>6.3130270000000002E-2</v>
      </c>
      <c r="AD226">
        <v>6.0027280000000002E-2</v>
      </c>
      <c r="AE226">
        <v>0</v>
      </c>
      <c r="AF226">
        <v>6.4278349999999998E-3</v>
      </c>
      <c r="AG226">
        <v>0.94202030000000003</v>
      </c>
      <c r="AH226" t="s">
        <v>170</v>
      </c>
    </row>
    <row r="227" spans="1:34" x14ac:dyDescent="0.35">
      <c r="A227" s="6">
        <v>0.75694444444444453</v>
      </c>
      <c r="B227">
        <v>3468.3220000000001</v>
      </c>
      <c r="C227">
        <v>17031.990000000002</v>
      </c>
      <c r="D227">
        <v>0</v>
      </c>
      <c r="E227">
        <v>17.945630000000001</v>
      </c>
      <c r="F227">
        <v>0.33012910000000001</v>
      </c>
      <c r="G227">
        <v>9.6479289999999995</v>
      </c>
      <c r="H227">
        <v>0</v>
      </c>
      <c r="I227">
        <v>52.633009999999999</v>
      </c>
      <c r="J227">
        <v>1.1651849999999999</v>
      </c>
      <c r="K227">
        <v>17.847719999999999</v>
      </c>
      <c r="L227">
        <v>1.558336E-3</v>
      </c>
      <c r="M227">
        <v>5.3394459999999997</v>
      </c>
      <c r="N227">
        <v>2.9798</v>
      </c>
      <c r="O227">
        <v>39.365250000000003</v>
      </c>
      <c r="P227">
        <v>1124.579</v>
      </c>
      <c r="Q227">
        <v>1445.261</v>
      </c>
      <c r="R227">
        <v>1682.298</v>
      </c>
      <c r="S227">
        <v>335.76920000000001</v>
      </c>
      <c r="T227">
        <v>4.9335389999999997</v>
      </c>
      <c r="U227">
        <v>0.23389019999999999</v>
      </c>
      <c r="V227">
        <v>4755.9620000000004</v>
      </c>
      <c r="W227">
        <v>1.3712569999999999</v>
      </c>
      <c r="X227">
        <v>4.9107310000000002</v>
      </c>
      <c r="Y227">
        <v>1.4823360000000001</v>
      </c>
      <c r="Z227">
        <v>0.99383220000000005</v>
      </c>
      <c r="AA227">
        <v>-1.2651559999999999E-2</v>
      </c>
      <c r="AB227">
        <v>4.991218E-2</v>
      </c>
      <c r="AC227">
        <v>6.2751929999999997E-2</v>
      </c>
      <c r="AD227">
        <v>5.9607960000000001E-2</v>
      </c>
      <c r="AE227">
        <v>0</v>
      </c>
      <c r="AF227">
        <v>6.4822259999999998E-3</v>
      </c>
      <c r="AG227">
        <v>0.94167129999999999</v>
      </c>
      <c r="AH227" t="s">
        <v>170</v>
      </c>
    </row>
    <row r="228" spans="1:34" x14ac:dyDescent="0.35">
      <c r="A228" s="6">
        <v>0.75763888888888886</v>
      </c>
      <c r="B228">
        <v>3541.442</v>
      </c>
      <c r="C228">
        <v>17467.43</v>
      </c>
      <c r="D228">
        <v>0</v>
      </c>
      <c r="E228">
        <v>17.872579999999999</v>
      </c>
      <c r="F228">
        <v>0.31736700000000001</v>
      </c>
      <c r="G228">
        <v>9.6438980000000001</v>
      </c>
      <c r="H228">
        <v>0</v>
      </c>
      <c r="I228">
        <v>52.635339999999999</v>
      </c>
      <c r="J228">
        <v>1.1671069999999999</v>
      </c>
      <c r="K228">
        <v>18.001740000000002</v>
      </c>
      <c r="L228">
        <v>1.522834E-3</v>
      </c>
      <c r="M228">
        <v>5.2719889999999996</v>
      </c>
      <c r="N228">
        <v>2.9538069999999998</v>
      </c>
      <c r="O228">
        <v>41.881610000000002</v>
      </c>
      <c r="P228">
        <v>1157.06</v>
      </c>
      <c r="Q228">
        <v>1472.559</v>
      </c>
      <c r="R228">
        <v>1714.3989999999999</v>
      </c>
      <c r="S228">
        <v>342.89159999999998</v>
      </c>
      <c r="T228">
        <v>6.9403079999999999</v>
      </c>
      <c r="U228">
        <v>0.23671449999999999</v>
      </c>
      <c r="V228">
        <v>4861.8559999999998</v>
      </c>
      <c r="W228">
        <v>1.372846</v>
      </c>
      <c r="X228">
        <v>4.9322920000000003</v>
      </c>
      <c r="Y228">
        <v>1.352508</v>
      </c>
      <c r="Z228">
        <v>0.98511890000000002</v>
      </c>
      <c r="AA228">
        <v>-2.9882490000000001E-2</v>
      </c>
      <c r="AB228">
        <v>4.9395040000000001E-2</v>
      </c>
      <c r="AC228">
        <v>6.237881E-2</v>
      </c>
      <c r="AD228">
        <v>5.9177449999999999E-2</v>
      </c>
      <c r="AE228">
        <v>0</v>
      </c>
      <c r="AF228">
        <v>6.8624610000000003E-3</v>
      </c>
      <c r="AG228">
        <v>0.93918089999999999</v>
      </c>
      <c r="AH228" t="s">
        <v>170</v>
      </c>
    </row>
    <row r="229" spans="1:34" x14ac:dyDescent="0.35">
      <c r="A229" s="6">
        <v>0.7583333333333333</v>
      </c>
      <c r="B229">
        <v>3556.9349999999999</v>
      </c>
      <c r="C229">
        <v>17564.16</v>
      </c>
      <c r="D229">
        <v>0</v>
      </c>
      <c r="E229">
        <v>17.824960000000001</v>
      </c>
      <c r="F229">
        <v>0.31658819999999999</v>
      </c>
      <c r="G229">
        <v>9.6289079999999991</v>
      </c>
      <c r="H229">
        <v>0</v>
      </c>
      <c r="I229">
        <v>52.700130000000001</v>
      </c>
      <c r="J229">
        <v>1.167119</v>
      </c>
      <c r="K229">
        <v>18.073029999999999</v>
      </c>
      <c r="L229">
        <v>1.5215109999999999E-3</v>
      </c>
      <c r="M229">
        <v>5.2902360000000002</v>
      </c>
      <c r="N229">
        <v>2.9519310000000001</v>
      </c>
      <c r="O229">
        <v>42.062890000000003</v>
      </c>
      <c r="P229">
        <v>1162.8889999999999</v>
      </c>
      <c r="Q229">
        <v>1507.7170000000001</v>
      </c>
      <c r="R229">
        <v>1751.1210000000001</v>
      </c>
      <c r="S229">
        <v>348.59190000000001</v>
      </c>
      <c r="T229">
        <v>7.0529380000000002</v>
      </c>
      <c r="U229">
        <v>0.2373691</v>
      </c>
      <c r="V229">
        <v>4877.6469999999999</v>
      </c>
      <c r="W229">
        <v>1.3713059999999999</v>
      </c>
      <c r="X229">
        <v>4.9380030000000001</v>
      </c>
      <c r="Y229">
        <v>1.3553360000000001</v>
      </c>
      <c r="Z229">
        <v>0.97419730000000004</v>
      </c>
      <c r="AA229">
        <v>-4.1067260000000001E-2</v>
      </c>
      <c r="AB229">
        <v>4.9216660000000002E-2</v>
      </c>
      <c r="AC229">
        <v>6.2225870000000003E-2</v>
      </c>
      <c r="AD229">
        <v>5.901269E-2</v>
      </c>
      <c r="AE229">
        <v>0</v>
      </c>
      <c r="AF229">
        <v>7.3210999999999997E-3</v>
      </c>
      <c r="AG229">
        <v>0.9360619</v>
      </c>
      <c r="AH229" t="s">
        <v>170</v>
      </c>
    </row>
    <row r="230" spans="1:34" x14ac:dyDescent="0.35">
      <c r="A230" s="6">
        <v>0.79236111111111107</v>
      </c>
      <c r="B230">
        <v>3557.49</v>
      </c>
      <c r="C230">
        <v>17572.37</v>
      </c>
      <c r="D230">
        <v>0</v>
      </c>
      <c r="E230">
        <v>17.779129999999999</v>
      </c>
      <c r="F230">
        <v>0.3150773</v>
      </c>
      <c r="G230">
        <v>9.6059570000000001</v>
      </c>
      <c r="H230">
        <v>0</v>
      </c>
      <c r="I230">
        <v>52.750079999999997</v>
      </c>
      <c r="J230">
        <v>1.168104</v>
      </c>
      <c r="K230">
        <v>18.089569999999998</v>
      </c>
      <c r="L230">
        <v>1.5266800000000001E-3</v>
      </c>
      <c r="M230">
        <v>5.3251299999999997</v>
      </c>
      <c r="N230">
        <v>2.9547490000000001</v>
      </c>
      <c r="O230">
        <v>42.084850000000003</v>
      </c>
      <c r="P230">
        <v>1161.9059999999999</v>
      </c>
      <c r="Q230">
        <v>1524.5340000000001</v>
      </c>
      <c r="R230">
        <v>1768.855</v>
      </c>
      <c r="S230">
        <v>353.73849999999999</v>
      </c>
      <c r="T230">
        <v>7.1446360000000002</v>
      </c>
      <c r="U230">
        <v>0.2373179</v>
      </c>
      <c r="V230">
        <v>4867.5770000000002</v>
      </c>
      <c r="W230">
        <v>1.3682609999999999</v>
      </c>
      <c r="X230">
        <v>4.9395420000000003</v>
      </c>
      <c r="Y230">
        <v>1.3565240000000001</v>
      </c>
      <c r="Z230">
        <v>0.96514299999999997</v>
      </c>
      <c r="AA230">
        <v>-3.9915909999999999E-2</v>
      </c>
      <c r="AB230">
        <v>4.9136800000000001E-2</v>
      </c>
      <c r="AC230">
        <v>6.2127920000000003E-2</v>
      </c>
      <c r="AD230">
        <v>5.891909E-2</v>
      </c>
      <c r="AE230">
        <v>0</v>
      </c>
      <c r="AF230">
        <v>7.4559300000000004E-3</v>
      </c>
      <c r="AG230">
        <v>0.93512150000000005</v>
      </c>
      <c r="AH230" t="s">
        <v>170</v>
      </c>
    </row>
    <row r="231" spans="1:34" x14ac:dyDescent="0.35">
      <c r="A231" s="6">
        <v>0.79305555555555562</v>
      </c>
      <c r="B231">
        <v>3556.0990000000002</v>
      </c>
      <c r="C231">
        <v>17537.91</v>
      </c>
      <c r="D231">
        <v>0</v>
      </c>
      <c r="E231">
        <v>17.759620000000002</v>
      </c>
      <c r="F231">
        <v>0.31618570000000001</v>
      </c>
      <c r="G231">
        <v>9.6045010000000008</v>
      </c>
      <c r="H231">
        <v>0</v>
      </c>
      <c r="I231">
        <v>52.789740000000002</v>
      </c>
      <c r="J231">
        <v>1.144671</v>
      </c>
      <c r="K231">
        <v>18.084420000000001</v>
      </c>
      <c r="L231">
        <v>1.537233E-3</v>
      </c>
      <c r="M231">
        <v>5.3762429999999997</v>
      </c>
      <c r="N231">
        <v>2.9575840000000002</v>
      </c>
      <c r="O231">
        <v>40.035499999999999</v>
      </c>
      <c r="P231">
        <v>1162.33</v>
      </c>
      <c r="Q231">
        <v>1538.1959999999999</v>
      </c>
      <c r="R231">
        <v>1783.558</v>
      </c>
      <c r="S231">
        <v>351.90989999999999</v>
      </c>
      <c r="T231">
        <v>5.9437860000000002</v>
      </c>
      <c r="U231">
        <v>0.23731730000000001</v>
      </c>
      <c r="V231">
        <v>4854.5479999999998</v>
      </c>
      <c r="W231">
        <v>1.3651329999999999</v>
      </c>
      <c r="X231">
        <v>4.9317840000000004</v>
      </c>
      <c r="Y231">
        <v>1.4321900000000001</v>
      </c>
      <c r="Z231">
        <v>0.9640341</v>
      </c>
      <c r="AA231">
        <v>-2.6741529999999999E-2</v>
      </c>
      <c r="AB231">
        <v>4.9045159999999997E-2</v>
      </c>
      <c r="AC231">
        <v>6.2022889999999997E-2</v>
      </c>
      <c r="AD231">
        <v>5.8816559999999997E-2</v>
      </c>
      <c r="AE231">
        <v>0</v>
      </c>
      <c r="AF231">
        <v>7.2401790000000002E-3</v>
      </c>
      <c r="AG231">
        <v>0.93662120000000004</v>
      </c>
      <c r="AH231" t="s">
        <v>170</v>
      </c>
    </row>
    <row r="232" spans="1:34" x14ac:dyDescent="0.35">
      <c r="A232" s="6">
        <v>0.79375000000000007</v>
      </c>
      <c r="B232">
        <v>3553.518</v>
      </c>
      <c r="C232">
        <v>17508.77</v>
      </c>
      <c r="D232">
        <v>0</v>
      </c>
      <c r="E232">
        <v>17.755780000000001</v>
      </c>
      <c r="F232">
        <v>0.31805470000000002</v>
      </c>
      <c r="G232">
        <v>9.6087249999999997</v>
      </c>
      <c r="H232">
        <v>0</v>
      </c>
      <c r="I232">
        <v>52.822989999999997</v>
      </c>
      <c r="J232">
        <v>1.137912</v>
      </c>
      <c r="K232">
        <v>18.09376</v>
      </c>
      <c r="L232">
        <v>1.5477379999999999E-3</v>
      </c>
      <c r="M232">
        <v>5.3995870000000004</v>
      </c>
      <c r="N232">
        <v>2.9603989999999998</v>
      </c>
      <c r="O232">
        <v>39.136949999999999</v>
      </c>
      <c r="P232">
        <v>1161.2139999999999</v>
      </c>
      <c r="Q232">
        <v>1516.0319999999999</v>
      </c>
      <c r="R232">
        <v>1761.932</v>
      </c>
      <c r="S232">
        <v>350.67290000000003</v>
      </c>
      <c r="T232">
        <v>5.3459589999999997</v>
      </c>
      <c r="U232">
        <v>0.23737279999999999</v>
      </c>
      <c r="V232">
        <v>4846.8760000000002</v>
      </c>
      <c r="W232">
        <v>1.363966</v>
      </c>
      <c r="X232">
        <v>4.9271659999999997</v>
      </c>
      <c r="Y232">
        <v>1.487557</v>
      </c>
      <c r="Z232">
        <v>0.9633119</v>
      </c>
      <c r="AA232">
        <v>-2.5783520000000001E-2</v>
      </c>
      <c r="AB232">
        <v>4.895969E-2</v>
      </c>
      <c r="AC232">
        <v>6.1927990000000002E-2</v>
      </c>
      <c r="AD232">
        <v>5.8722749999999997E-2</v>
      </c>
      <c r="AE232">
        <v>0</v>
      </c>
      <c r="AF232">
        <v>7.3500650000000002E-3</v>
      </c>
      <c r="AG232">
        <v>0.93586080000000005</v>
      </c>
      <c r="AH232" t="s">
        <v>170</v>
      </c>
    </row>
    <row r="233" spans="1:34" x14ac:dyDescent="0.35">
      <c r="A233" s="6">
        <v>0.7944444444444444</v>
      </c>
      <c r="B233">
        <v>3547.52</v>
      </c>
      <c r="C233">
        <v>17463.63</v>
      </c>
      <c r="D233">
        <v>0</v>
      </c>
      <c r="E233">
        <v>17.767669999999999</v>
      </c>
      <c r="F233">
        <v>0.31962469999999998</v>
      </c>
      <c r="G233">
        <v>9.6116329999999994</v>
      </c>
      <c r="H233">
        <v>0</v>
      </c>
      <c r="I233">
        <v>52.83625</v>
      </c>
      <c r="J233">
        <v>1.138401</v>
      </c>
      <c r="K233">
        <v>18.085039999999999</v>
      </c>
      <c r="L233">
        <v>1.5596360000000001E-3</v>
      </c>
      <c r="M233">
        <v>5.4166429999999997</v>
      </c>
      <c r="N233">
        <v>2.9638049999999998</v>
      </c>
      <c r="O233">
        <v>38.743110000000001</v>
      </c>
      <c r="P233">
        <v>1158.2049999999999</v>
      </c>
      <c r="Q233">
        <v>1500.864</v>
      </c>
      <c r="R233">
        <v>1746.8520000000001</v>
      </c>
      <c r="S233">
        <v>349.86579999999998</v>
      </c>
      <c r="T233">
        <v>5.0503549999999997</v>
      </c>
      <c r="U233">
        <v>0.2373556</v>
      </c>
      <c r="V233">
        <v>4837.2370000000001</v>
      </c>
      <c r="W233">
        <v>1.3635550000000001</v>
      </c>
      <c r="X233">
        <v>4.922771</v>
      </c>
      <c r="Y233">
        <v>1.522891</v>
      </c>
      <c r="Z233">
        <v>0.96277749999999995</v>
      </c>
      <c r="AA233">
        <v>-2.491312E-2</v>
      </c>
      <c r="AB233">
        <v>4.8886449999999998E-2</v>
      </c>
      <c r="AC233">
        <v>6.1840770000000003E-2</v>
      </c>
      <c r="AD233">
        <v>5.8638120000000002E-2</v>
      </c>
      <c r="AE233">
        <v>0</v>
      </c>
      <c r="AF233">
        <v>7.4510080000000003E-3</v>
      </c>
      <c r="AG233">
        <v>0.93515599999999999</v>
      </c>
      <c r="AH233" t="s">
        <v>170</v>
      </c>
    </row>
    <row r="234" spans="1:34" x14ac:dyDescent="0.35">
      <c r="A234" s="6">
        <v>0.79513888888888884</v>
      </c>
      <c r="B234">
        <v>3540.23</v>
      </c>
      <c r="C234">
        <v>17414.27</v>
      </c>
      <c r="D234">
        <v>0</v>
      </c>
      <c r="E234">
        <v>17.785139999999998</v>
      </c>
      <c r="F234">
        <v>0.3208664</v>
      </c>
      <c r="G234">
        <v>9.6126850000000008</v>
      </c>
      <c r="H234">
        <v>0</v>
      </c>
      <c r="I234">
        <v>52.841799999999999</v>
      </c>
      <c r="J234">
        <v>1.1420030000000001</v>
      </c>
      <c r="K234">
        <v>18.068249999999999</v>
      </c>
      <c r="L234">
        <v>1.571032E-3</v>
      </c>
      <c r="M234">
        <v>5.4302330000000003</v>
      </c>
      <c r="N234">
        <v>2.9674360000000002</v>
      </c>
      <c r="O234">
        <v>38.590000000000003</v>
      </c>
      <c r="P234">
        <v>1154.4369999999999</v>
      </c>
      <c r="Q234">
        <v>1490.079</v>
      </c>
      <c r="R234">
        <v>1735.9749999999999</v>
      </c>
      <c r="S234">
        <v>349.38170000000002</v>
      </c>
      <c r="T234">
        <v>4.9064230000000002</v>
      </c>
      <c r="U234">
        <v>0.23727970000000001</v>
      </c>
      <c r="V234">
        <v>4827.009</v>
      </c>
      <c r="W234">
        <v>1.3634729999999999</v>
      </c>
      <c r="X234">
        <v>4.9189670000000003</v>
      </c>
      <c r="Y234">
        <v>1.5445979999999999</v>
      </c>
      <c r="Z234">
        <v>0.9623005</v>
      </c>
      <c r="AA234">
        <v>-2.4123120000000001E-2</v>
      </c>
      <c r="AB234">
        <v>4.8817430000000002E-2</v>
      </c>
      <c r="AC234">
        <v>6.1752660000000001E-2</v>
      </c>
      <c r="AD234">
        <v>5.8554250000000002E-2</v>
      </c>
      <c r="AE234">
        <v>0</v>
      </c>
      <c r="AF234">
        <v>7.5425839999999997E-3</v>
      </c>
      <c r="AG234">
        <v>0.93451169999999995</v>
      </c>
      <c r="AH234" t="s">
        <v>170</v>
      </c>
    </row>
    <row r="235" spans="1:34" x14ac:dyDescent="0.35">
      <c r="A235" s="6">
        <v>0.79583333333333339</v>
      </c>
      <c r="B235">
        <v>3485.6880000000001</v>
      </c>
      <c r="C235">
        <v>17141.7</v>
      </c>
      <c r="D235">
        <v>0</v>
      </c>
      <c r="E235">
        <v>17.759720000000002</v>
      </c>
      <c r="F235">
        <v>0.32096580000000002</v>
      </c>
      <c r="G235">
        <v>9.5847630000000006</v>
      </c>
      <c r="H235">
        <v>0</v>
      </c>
      <c r="I235">
        <v>52.89723</v>
      </c>
      <c r="J235">
        <v>1.184752</v>
      </c>
      <c r="K235">
        <v>17.95589</v>
      </c>
      <c r="L235">
        <v>1.5994570000000001E-3</v>
      </c>
      <c r="M235">
        <v>5.4793789999999998</v>
      </c>
      <c r="N235">
        <v>2.9881069999999998</v>
      </c>
      <c r="O235">
        <v>40.378830000000001</v>
      </c>
      <c r="P235">
        <v>1126.1420000000001</v>
      </c>
      <c r="Q235">
        <v>1479.2059999999999</v>
      </c>
      <c r="R235">
        <v>1721.7650000000001</v>
      </c>
      <c r="S235">
        <v>355.75889999999998</v>
      </c>
      <c r="T235">
        <v>5.9411310000000004</v>
      </c>
      <c r="U235">
        <v>0.23517289999999999</v>
      </c>
      <c r="V235">
        <v>4742.3270000000002</v>
      </c>
      <c r="W235">
        <v>1.360514</v>
      </c>
      <c r="X235">
        <v>4.9177379999999999</v>
      </c>
      <c r="Y235">
        <v>1.4532309999999999</v>
      </c>
      <c r="Z235">
        <v>0.95609509999999998</v>
      </c>
      <c r="AA235">
        <v>-2.340573E-2</v>
      </c>
      <c r="AB235">
        <v>4.9037629999999999E-2</v>
      </c>
      <c r="AC235">
        <v>6.1822519999999999E-2</v>
      </c>
      <c r="AD235">
        <v>5.867501E-2</v>
      </c>
      <c r="AE235">
        <v>0</v>
      </c>
      <c r="AF235">
        <v>7.5729200000000003E-3</v>
      </c>
      <c r="AG235">
        <v>0.93429709999999999</v>
      </c>
      <c r="AH235" t="s">
        <v>170</v>
      </c>
    </row>
    <row r="236" spans="1:34" x14ac:dyDescent="0.35">
      <c r="A236" s="6">
        <v>0.79652777777777783</v>
      </c>
      <c r="B236">
        <v>3543.3009999999999</v>
      </c>
      <c r="C236">
        <v>17445.919999999998</v>
      </c>
      <c r="D236">
        <v>0</v>
      </c>
      <c r="E236">
        <v>17.728400000000001</v>
      </c>
      <c r="F236">
        <v>0.3198298</v>
      </c>
      <c r="G236">
        <v>9.5891280000000005</v>
      </c>
      <c r="H236">
        <v>0</v>
      </c>
      <c r="I236">
        <v>52.914299999999997</v>
      </c>
      <c r="J236">
        <v>1.174782</v>
      </c>
      <c r="K236">
        <v>18.038019999999999</v>
      </c>
      <c r="L236">
        <v>1.56415E-3</v>
      </c>
      <c r="M236">
        <v>5.4249479999999997</v>
      </c>
      <c r="N236">
        <v>2.9683999999999999</v>
      </c>
      <c r="O236">
        <v>40.902520000000003</v>
      </c>
      <c r="P236">
        <v>1152.771</v>
      </c>
      <c r="Q236">
        <v>1513.701</v>
      </c>
      <c r="R236">
        <v>1760.11</v>
      </c>
      <c r="S236">
        <v>360.77449999999999</v>
      </c>
      <c r="T236">
        <v>6.2375749999999996</v>
      </c>
      <c r="U236">
        <v>0.23757909999999999</v>
      </c>
      <c r="V236">
        <v>4821.5919999999996</v>
      </c>
      <c r="W236">
        <v>1.3607629999999999</v>
      </c>
      <c r="X236">
        <v>4.923635</v>
      </c>
      <c r="Y236">
        <v>1.4392069999999999</v>
      </c>
      <c r="Z236">
        <v>0.94912430000000003</v>
      </c>
      <c r="AA236">
        <v>-3.438447E-2</v>
      </c>
      <c r="AB236">
        <v>4.8592049999999998E-2</v>
      </c>
      <c r="AC236">
        <v>6.149263E-2</v>
      </c>
      <c r="AD236">
        <v>5.8298820000000001E-2</v>
      </c>
      <c r="AE236">
        <v>0</v>
      </c>
      <c r="AF236">
        <v>7.9711120000000007E-3</v>
      </c>
      <c r="AG236">
        <v>0.93143260000000005</v>
      </c>
      <c r="AH236" t="s">
        <v>170</v>
      </c>
    </row>
    <row r="237" spans="1:34" x14ac:dyDescent="0.35">
      <c r="A237" s="6">
        <v>0.79722222222222217</v>
      </c>
      <c r="B237">
        <v>3458.989</v>
      </c>
      <c r="C237">
        <v>16993.16</v>
      </c>
      <c r="D237">
        <v>0</v>
      </c>
      <c r="E237">
        <v>17.891200000000001</v>
      </c>
      <c r="F237">
        <v>0.30328840000000001</v>
      </c>
      <c r="G237">
        <v>9.5233419999999995</v>
      </c>
      <c r="H237">
        <v>0</v>
      </c>
      <c r="I237">
        <v>52.685319999999997</v>
      </c>
      <c r="J237">
        <v>1.224235</v>
      </c>
      <c r="K237">
        <v>17.743749999999999</v>
      </c>
      <c r="L237">
        <v>1.59637E-3</v>
      </c>
      <c r="M237">
        <v>5.5249600000000001</v>
      </c>
      <c r="N237">
        <v>2.9960330000000002</v>
      </c>
      <c r="O237">
        <v>43.688960000000002</v>
      </c>
      <c r="P237">
        <v>1110.8340000000001</v>
      </c>
      <c r="Q237">
        <v>1526.856</v>
      </c>
      <c r="R237">
        <v>1768.32</v>
      </c>
      <c r="S237">
        <v>366.58</v>
      </c>
      <c r="T237">
        <v>8.8839980000000001</v>
      </c>
      <c r="U237">
        <v>0.23402600000000001</v>
      </c>
      <c r="V237">
        <v>4710.134</v>
      </c>
      <c r="W237">
        <v>1.3617079999999999</v>
      </c>
      <c r="X237">
        <v>4.9127520000000002</v>
      </c>
      <c r="Y237">
        <v>1.3047899999999999</v>
      </c>
      <c r="Z237">
        <v>0.94968770000000002</v>
      </c>
      <c r="AA237">
        <v>-4.3025169999999996E-3</v>
      </c>
      <c r="AB237">
        <v>4.8997619999999999E-2</v>
      </c>
      <c r="AC237">
        <v>6.166605E-2</v>
      </c>
      <c r="AD237">
        <v>5.8552380000000001E-2</v>
      </c>
      <c r="AE237">
        <v>0</v>
      </c>
      <c r="AF237">
        <v>7.4201479999999997E-3</v>
      </c>
      <c r="AG237">
        <v>0.93537210000000004</v>
      </c>
      <c r="AH237" t="s">
        <v>170</v>
      </c>
    </row>
    <row r="238" spans="1:34" x14ac:dyDescent="0.35">
      <c r="A238" s="6">
        <v>0.79791666666666661</v>
      </c>
      <c r="B238">
        <v>3488.1219999999998</v>
      </c>
      <c r="C238">
        <v>17141.22</v>
      </c>
      <c r="D238">
        <v>0</v>
      </c>
      <c r="E238">
        <v>18.026109999999999</v>
      </c>
      <c r="F238">
        <v>0.287132</v>
      </c>
      <c r="G238">
        <v>9.5192840000000007</v>
      </c>
      <c r="H238">
        <v>0</v>
      </c>
      <c r="I238">
        <v>52.4636</v>
      </c>
      <c r="J238">
        <v>1.231749</v>
      </c>
      <c r="K238">
        <v>17.74361</v>
      </c>
      <c r="L238">
        <v>1.5532339999999999E-3</v>
      </c>
      <c r="M238">
        <v>5.5036800000000001</v>
      </c>
      <c r="N238">
        <v>2.9835029999999998</v>
      </c>
      <c r="O238">
        <v>46.05939</v>
      </c>
      <c r="P238">
        <v>1123.077</v>
      </c>
      <c r="Q238">
        <v>1563.26</v>
      </c>
      <c r="R238">
        <v>1806.9649999999999</v>
      </c>
      <c r="S238">
        <v>371.79680000000002</v>
      </c>
      <c r="T238">
        <v>11.2364</v>
      </c>
      <c r="U238">
        <v>0.2349019</v>
      </c>
      <c r="V238">
        <v>4770.8339999999998</v>
      </c>
      <c r="W238">
        <v>1.367737</v>
      </c>
      <c r="X238">
        <v>4.9141690000000002</v>
      </c>
      <c r="Y238">
        <v>1.2426969999999999</v>
      </c>
      <c r="Z238">
        <v>0.95037329999999998</v>
      </c>
      <c r="AA238">
        <v>-3.5241769999999999E-3</v>
      </c>
      <c r="AB238">
        <v>4.8732980000000002E-2</v>
      </c>
      <c r="AC238">
        <v>6.1424409999999999E-2</v>
      </c>
      <c r="AD238">
        <v>5.8296720000000003E-2</v>
      </c>
      <c r="AE238">
        <v>0</v>
      </c>
      <c r="AF238">
        <v>7.4070150000000003E-3</v>
      </c>
      <c r="AG238">
        <v>0.93546390000000001</v>
      </c>
      <c r="AH238" t="s">
        <v>170</v>
      </c>
    </row>
    <row r="239" spans="1:34" x14ac:dyDescent="0.35">
      <c r="A239" s="6">
        <v>0.79861111111111116</v>
      </c>
      <c r="B239">
        <v>3564.819</v>
      </c>
      <c r="C239">
        <v>17567.88</v>
      </c>
      <c r="D239">
        <v>0</v>
      </c>
      <c r="E239">
        <v>18.054490000000001</v>
      </c>
      <c r="F239">
        <v>0.27574490000000001</v>
      </c>
      <c r="G239">
        <v>9.5374610000000004</v>
      </c>
      <c r="H239">
        <v>0</v>
      </c>
      <c r="I239">
        <v>52.374000000000002</v>
      </c>
      <c r="J239">
        <v>1.2151559999999999</v>
      </c>
      <c r="K239">
        <v>17.93224</v>
      </c>
      <c r="L239">
        <v>1.4865189999999999E-3</v>
      </c>
      <c r="M239">
        <v>5.4340539999999997</v>
      </c>
      <c r="N239">
        <v>2.957128</v>
      </c>
      <c r="O239">
        <v>47.528129999999997</v>
      </c>
      <c r="P239">
        <v>1157.972</v>
      </c>
      <c r="Q239">
        <v>1595.6959999999999</v>
      </c>
      <c r="R239">
        <v>1844.981</v>
      </c>
      <c r="S239">
        <v>376.28899999999999</v>
      </c>
      <c r="T239">
        <v>12.77605</v>
      </c>
      <c r="U239">
        <v>0.23756079999999999</v>
      </c>
      <c r="V239">
        <v>4895.7640000000001</v>
      </c>
      <c r="W239">
        <v>1.373356</v>
      </c>
      <c r="X239">
        <v>4.9281269999999999</v>
      </c>
      <c r="Y239">
        <v>1.21783</v>
      </c>
      <c r="Z239">
        <v>0.94986999999999999</v>
      </c>
      <c r="AA239">
        <v>-2.0208440000000001E-2</v>
      </c>
      <c r="AB239">
        <v>4.8242979999999998E-2</v>
      </c>
      <c r="AC239">
        <v>6.1072439999999999E-2</v>
      </c>
      <c r="AD239">
        <v>5.7890810000000001E-2</v>
      </c>
      <c r="AE239">
        <v>0</v>
      </c>
      <c r="AF239">
        <v>7.6545609999999998E-3</v>
      </c>
      <c r="AG239">
        <v>0.93371709999999997</v>
      </c>
      <c r="AH239" t="s">
        <v>170</v>
      </c>
    </row>
    <row r="240" spans="1:34" x14ac:dyDescent="0.35">
      <c r="A240" s="6">
        <v>0.7993055555555556</v>
      </c>
      <c r="B240">
        <v>3597.3890000000001</v>
      </c>
      <c r="C240">
        <v>17754.59</v>
      </c>
      <c r="D240">
        <v>0</v>
      </c>
      <c r="E240">
        <v>18.075489999999999</v>
      </c>
      <c r="F240">
        <v>0.26869480000000001</v>
      </c>
      <c r="G240">
        <v>9.5217039999999997</v>
      </c>
      <c r="H240">
        <v>0</v>
      </c>
      <c r="I240">
        <v>52.292940000000002</v>
      </c>
      <c r="J240">
        <v>1.207217</v>
      </c>
      <c r="K240">
        <v>17.99194</v>
      </c>
      <c r="L240">
        <v>1.447142E-3</v>
      </c>
      <c r="M240">
        <v>5.412458</v>
      </c>
      <c r="N240">
        <v>2.9462630000000001</v>
      </c>
      <c r="O240">
        <v>48.333480000000002</v>
      </c>
      <c r="P240">
        <v>1172.6669999999999</v>
      </c>
      <c r="Q240">
        <v>1618.9749999999999</v>
      </c>
      <c r="R240">
        <v>1871.54</v>
      </c>
      <c r="S240">
        <v>380.08620000000002</v>
      </c>
      <c r="T240">
        <v>13.7026</v>
      </c>
      <c r="U240">
        <v>0.23845559999999999</v>
      </c>
      <c r="V240">
        <v>4947.473</v>
      </c>
      <c r="W240">
        <v>1.3752960000000001</v>
      </c>
      <c r="X240">
        <v>4.9354100000000001</v>
      </c>
      <c r="Y240">
        <v>1.2050639999999999</v>
      </c>
      <c r="Z240">
        <v>0.94910969999999995</v>
      </c>
      <c r="AA240">
        <v>-1.9348110000000002E-2</v>
      </c>
      <c r="AB240">
        <v>4.8049550000000003E-2</v>
      </c>
      <c r="AC240">
        <v>6.0915650000000002E-2</v>
      </c>
      <c r="AD240">
        <v>5.7718699999999998E-2</v>
      </c>
      <c r="AE240">
        <v>0</v>
      </c>
      <c r="AF240">
        <v>7.6758479999999999E-3</v>
      </c>
      <c r="AG240">
        <v>0.93356530000000004</v>
      </c>
      <c r="AH240" t="s">
        <v>170</v>
      </c>
    </row>
    <row r="241" spans="1:34" x14ac:dyDescent="0.35">
      <c r="A241" s="6">
        <v>0.79999999999999993</v>
      </c>
      <c r="B241">
        <v>3629.4340000000002</v>
      </c>
      <c r="C241">
        <v>17938.849999999999</v>
      </c>
      <c r="D241">
        <v>0</v>
      </c>
      <c r="E241">
        <v>18.08229</v>
      </c>
      <c r="F241">
        <v>0.26428200000000002</v>
      </c>
      <c r="G241">
        <v>9.5064740000000008</v>
      </c>
      <c r="H241">
        <v>0</v>
      </c>
      <c r="I241">
        <v>52.235590000000002</v>
      </c>
      <c r="J241">
        <v>1.1969959999999999</v>
      </c>
      <c r="K241">
        <v>18.058509999999998</v>
      </c>
      <c r="L241">
        <v>1.411025E-3</v>
      </c>
      <c r="M241">
        <v>5.3889459999999998</v>
      </c>
      <c r="N241">
        <v>2.9362750000000002</v>
      </c>
      <c r="O241">
        <v>48.735619999999997</v>
      </c>
      <c r="P241">
        <v>1187.3320000000001</v>
      </c>
      <c r="Q241">
        <v>1635.73</v>
      </c>
      <c r="R241">
        <v>1891.7080000000001</v>
      </c>
      <c r="S241">
        <v>383.30009999999999</v>
      </c>
      <c r="T241">
        <v>14.228529999999999</v>
      </c>
      <c r="U241">
        <v>0.2392532</v>
      </c>
      <c r="V241">
        <v>4996.5159999999996</v>
      </c>
      <c r="W241">
        <v>1.376665</v>
      </c>
      <c r="X241">
        <v>4.9426030000000001</v>
      </c>
      <c r="Y241">
        <v>1.199403</v>
      </c>
      <c r="Z241">
        <v>0.94822969999999995</v>
      </c>
      <c r="AA241">
        <v>-1.8487429999999999E-2</v>
      </c>
      <c r="AB241">
        <v>4.788684E-2</v>
      </c>
      <c r="AC241">
        <v>6.0782950000000002E-2</v>
      </c>
      <c r="AD241">
        <v>5.7573720000000002E-2</v>
      </c>
      <c r="AE241">
        <v>0</v>
      </c>
      <c r="AF241">
        <v>7.7021399999999997E-3</v>
      </c>
      <c r="AG241">
        <v>0.93337740000000002</v>
      </c>
      <c r="AH241" t="s">
        <v>170</v>
      </c>
    </row>
    <row r="242" spans="1:34" x14ac:dyDescent="0.35">
      <c r="A242" s="6">
        <v>0.8340277777777777</v>
      </c>
      <c r="B242">
        <v>3691.0329999999999</v>
      </c>
      <c r="C242">
        <v>18275.04</v>
      </c>
      <c r="D242">
        <v>0</v>
      </c>
      <c r="E242">
        <v>18.058499999999999</v>
      </c>
      <c r="F242">
        <v>0.2618608</v>
      </c>
      <c r="G242">
        <v>9.4975900000000006</v>
      </c>
      <c r="H242">
        <v>0</v>
      </c>
      <c r="I242">
        <v>52.197110000000002</v>
      </c>
      <c r="J242">
        <v>1.175827</v>
      </c>
      <c r="K242">
        <v>18.157699999999998</v>
      </c>
      <c r="L242">
        <v>1.3680140000000001E-3</v>
      </c>
      <c r="M242">
        <v>5.3291890000000004</v>
      </c>
      <c r="N242">
        <v>2.9168349999999998</v>
      </c>
      <c r="O242">
        <v>48.817149999999998</v>
      </c>
      <c r="P242">
        <v>1216.607</v>
      </c>
      <c r="Q242">
        <v>1650.8030000000001</v>
      </c>
      <c r="R242">
        <v>1912.07</v>
      </c>
      <c r="S242">
        <v>385.78910000000002</v>
      </c>
      <c r="T242">
        <v>14.42366</v>
      </c>
      <c r="U242">
        <v>0.24122759999999999</v>
      </c>
      <c r="V242">
        <v>5083.7430000000004</v>
      </c>
      <c r="W242">
        <v>1.3773219999999999</v>
      </c>
      <c r="X242">
        <v>4.9512</v>
      </c>
      <c r="Y242">
        <v>1.198985</v>
      </c>
      <c r="Z242">
        <v>0.94706409999999996</v>
      </c>
      <c r="AA242">
        <v>-1.7610850000000001E-2</v>
      </c>
      <c r="AB242">
        <v>4.7580619999999997E-2</v>
      </c>
      <c r="AC242">
        <v>6.0576640000000001E-2</v>
      </c>
      <c r="AD242">
        <v>5.7330409999999998E-2</v>
      </c>
      <c r="AE242">
        <v>0</v>
      </c>
      <c r="AF242">
        <v>7.7690229999999999E-3</v>
      </c>
      <c r="AG242">
        <v>0.93289759999999999</v>
      </c>
      <c r="AH242" t="s">
        <v>170</v>
      </c>
    </row>
    <row r="243" spans="1:34" x14ac:dyDescent="0.35">
      <c r="A243" s="6">
        <v>0.83472222222222225</v>
      </c>
      <c r="B243">
        <v>3726.57</v>
      </c>
      <c r="C243">
        <v>18485.45</v>
      </c>
      <c r="D243">
        <v>0</v>
      </c>
      <c r="E243">
        <v>17.87332</v>
      </c>
      <c r="F243">
        <v>0.27448299999999998</v>
      </c>
      <c r="G243">
        <v>9.4963420000000003</v>
      </c>
      <c r="H243">
        <v>0</v>
      </c>
      <c r="I243">
        <v>52.443449999999999</v>
      </c>
      <c r="J243">
        <v>1.1452640000000001</v>
      </c>
      <c r="K243">
        <v>18.28905</v>
      </c>
      <c r="L243">
        <v>1.3517959999999999E-3</v>
      </c>
      <c r="M243">
        <v>5.309787</v>
      </c>
      <c r="N243">
        <v>2.9097629999999999</v>
      </c>
      <c r="O243">
        <v>46.019840000000002</v>
      </c>
      <c r="P243">
        <v>1234.693</v>
      </c>
      <c r="Q243">
        <v>1659.923</v>
      </c>
      <c r="R243">
        <v>1924.931</v>
      </c>
      <c r="S243">
        <v>386.5634</v>
      </c>
      <c r="T243">
        <v>11.889720000000001</v>
      </c>
      <c r="U243">
        <v>0.24242159999999999</v>
      </c>
      <c r="V243">
        <v>5110.143</v>
      </c>
      <c r="W243">
        <v>1.371273</v>
      </c>
      <c r="X243">
        <v>4.9604460000000001</v>
      </c>
      <c r="Y243">
        <v>1.2456970000000001</v>
      </c>
      <c r="Z243">
        <v>0.94141439999999998</v>
      </c>
      <c r="AA243">
        <v>-2.8083500000000001E-2</v>
      </c>
      <c r="AB243">
        <v>4.7422989999999998E-2</v>
      </c>
      <c r="AC243">
        <v>6.0476469999999997E-2</v>
      </c>
      <c r="AD243">
        <v>5.7210360000000002E-2</v>
      </c>
      <c r="AE243">
        <v>0</v>
      </c>
      <c r="AF243">
        <v>8.1256950000000005E-3</v>
      </c>
      <c r="AG243">
        <v>0.93029660000000003</v>
      </c>
      <c r="AH243" t="s">
        <v>170</v>
      </c>
    </row>
    <row r="244" spans="1:34" x14ac:dyDescent="0.35">
      <c r="A244" s="6">
        <v>0.8354166666666667</v>
      </c>
      <c r="B244">
        <v>3728.877</v>
      </c>
      <c r="C244">
        <v>18502.490000000002</v>
      </c>
      <c r="D244">
        <v>0</v>
      </c>
      <c r="E244">
        <v>17.756640000000001</v>
      </c>
      <c r="F244">
        <v>0.2829373</v>
      </c>
      <c r="G244">
        <v>9.4922489999999993</v>
      </c>
      <c r="H244">
        <v>0</v>
      </c>
      <c r="I244">
        <v>52.597670000000001</v>
      </c>
      <c r="J244">
        <v>1.1345179999999999</v>
      </c>
      <c r="K244">
        <v>18.322649999999999</v>
      </c>
      <c r="L244">
        <v>1.354807E-3</v>
      </c>
      <c r="M244">
        <v>5.320767</v>
      </c>
      <c r="N244">
        <v>2.9111379999999998</v>
      </c>
      <c r="O244">
        <v>44.440269999999998</v>
      </c>
      <c r="P244">
        <v>1236.46</v>
      </c>
      <c r="Q244">
        <v>1641.298</v>
      </c>
      <c r="R244">
        <v>1907.2850000000001</v>
      </c>
      <c r="S244">
        <v>387.4708</v>
      </c>
      <c r="T244">
        <v>10.40544</v>
      </c>
      <c r="U244">
        <v>0.24253130000000001</v>
      </c>
      <c r="V244">
        <v>5094.0749999999998</v>
      </c>
      <c r="W244">
        <v>1.366115</v>
      </c>
      <c r="X244">
        <v>4.9619470000000003</v>
      </c>
      <c r="Y244">
        <v>1.2839160000000001</v>
      </c>
      <c r="Z244">
        <v>0.93688170000000004</v>
      </c>
      <c r="AA244">
        <v>-2.7210370000000001E-2</v>
      </c>
      <c r="AB244">
        <v>4.7423689999999998E-2</v>
      </c>
      <c r="AC244">
        <v>6.0481600000000003E-2</v>
      </c>
      <c r="AD244">
        <v>5.7215589999999997E-2</v>
      </c>
      <c r="AE244">
        <v>0</v>
      </c>
      <c r="AF244">
        <v>8.2305160000000002E-3</v>
      </c>
      <c r="AG244">
        <v>0.92951879999999998</v>
      </c>
      <c r="AH244" t="s">
        <v>170</v>
      </c>
    </row>
    <row r="245" spans="1:34" x14ac:dyDescent="0.35">
      <c r="A245" s="6">
        <v>0.83611111111111114</v>
      </c>
      <c r="B245">
        <v>3676.4929999999999</v>
      </c>
      <c r="C245">
        <v>18225.939999999999</v>
      </c>
      <c r="D245">
        <v>0</v>
      </c>
      <c r="E245">
        <v>17.88372</v>
      </c>
      <c r="F245">
        <v>0.27434890000000001</v>
      </c>
      <c r="G245">
        <v>9.4689879999999995</v>
      </c>
      <c r="H245">
        <v>0</v>
      </c>
      <c r="I245">
        <v>52.436610000000002</v>
      </c>
      <c r="J245">
        <v>1.1641820000000001</v>
      </c>
      <c r="K245">
        <v>18.217639999999999</v>
      </c>
      <c r="L245">
        <v>1.372514E-3</v>
      </c>
      <c r="M245">
        <v>5.377262</v>
      </c>
      <c r="N245">
        <v>2.9267609999999999</v>
      </c>
      <c r="O245">
        <v>46.231810000000003</v>
      </c>
      <c r="P245">
        <v>1209.933</v>
      </c>
      <c r="Q245">
        <v>1625.376</v>
      </c>
      <c r="R245">
        <v>1888.2049999999999</v>
      </c>
      <c r="S245">
        <v>390.00839999999999</v>
      </c>
      <c r="T245">
        <v>12.05795</v>
      </c>
      <c r="U245">
        <v>0.24037140000000001</v>
      </c>
      <c r="V245">
        <v>5035.2910000000002</v>
      </c>
      <c r="W245">
        <v>1.369591</v>
      </c>
      <c r="X245">
        <v>4.9574249999999997</v>
      </c>
      <c r="Y245">
        <v>1.245503</v>
      </c>
      <c r="Z245">
        <v>0.93828670000000003</v>
      </c>
      <c r="AA245">
        <v>-1.523531E-2</v>
      </c>
      <c r="AB245">
        <v>4.7714430000000002E-2</v>
      </c>
      <c r="AC245">
        <v>6.0653890000000002E-2</v>
      </c>
      <c r="AD245">
        <v>5.743231E-2</v>
      </c>
      <c r="AE245">
        <v>0</v>
      </c>
      <c r="AF245">
        <v>8.0070019999999992E-3</v>
      </c>
      <c r="AG245">
        <v>0.93117000000000005</v>
      </c>
      <c r="AH245" t="s">
        <v>170</v>
      </c>
    </row>
    <row r="246" spans="1:34" x14ac:dyDescent="0.35">
      <c r="A246" s="6">
        <v>0.83680555555555547</v>
      </c>
      <c r="B246">
        <v>3530.56</v>
      </c>
      <c r="C246">
        <v>17416.71</v>
      </c>
      <c r="D246">
        <v>0</v>
      </c>
      <c r="E246">
        <v>18.303650000000001</v>
      </c>
      <c r="F246">
        <v>0.2496979</v>
      </c>
      <c r="G246">
        <v>9.4761880000000005</v>
      </c>
      <c r="H246">
        <v>0</v>
      </c>
      <c r="I246">
        <v>52.07864</v>
      </c>
      <c r="J246">
        <v>1.167524</v>
      </c>
      <c r="K246">
        <v>17.953220000000002</v>
      </c>
      <c r="L246">
        <v>1.430422E-3</v>
      </c>
      <c r="M246">
        <v>5.5942639999999999</v>
      </c>
      <c r="N246">
        <v>2.9736280000000002</v>
      </c>
      <c r="O246">
        <v>44.606839999999998</v>
      </c>
      <c r="P246">
        <v>1142.683</v>
      </c>
      <c r="Q246">
        <v>1642.0719999999999</v>
      </c>
      <c r="R246">
        <v>1896.546</v>
      </c>
      <c r="S246">
        <v>370.21100000000001</v>
      </c>
      <c r="T246">
        <v>12.83661</v>
      </c>
      <c r="U246">
        <v>0.23403789999999999</v>
      </c>
      <c r="V246">
        <v>4881.8230000000003</v>
      </c>
      <c r="W246">
        <v>1.3827339999999999</v>
      </c>
      <c r="X246">
        <v>4.9331300000000002</v>
      </c>
      <c r="Y246">
        <v>1.227824</v>
      </c>
      <c r="Z246">
        <v>0.97235550000000004</v>
      </c>
      <c r="AA246">
        <v>2.3055789999999999E-3</v>
      </c>
      <c r="AB246">
        <v>4.8490239999999997E-2</v>
      </c>
      <c r="AC246">
        <v>6.1058479999999998E-2</v>
      </c>
      <c r="AD246">
        <v>5.7968400000000003E-2</v>
      </c>
      <c r="AE246">
        <v>0</v>
      </c>
      <c r="AF246">
        <v>7.5025650000000001E-3</v>
      </c>
      <c r="AG246">
        <v>0.93479380000000001</v>
      </c>
      <c r="AH246" t="s">
        <v>170</v>
      </c>
    </row>
    <row r="247" spans="1:34" x14ac:dyDescent="0.35">
      <c r="A247" s="6">
        <v>0.83750000000000002</v>
      </c>
      <c r="B247">
        <v>3508.4389999999999</v>
      </c>
      <c r="C247">
        <v>17188.580000000002</v>
      </c>
      <c r="D247">
        <v>0</v>
      </c>
      <c r="E247">
        <v>18.599309999999999</v>
      </c>
      <c r="F247">
        <v>0.2374636</v>
      </c>
      <c r="G247">
        <v>9.4835049999999992</v>
      </c>
      <c r="H247">
        <v>0</v>
      </c>
      <c r="I247">
        <v>51.79072</v>
      </c>
      <c r="J247">
        <v>1.061693</v>
      </c>
      <c r="K247">
        <v>17.633649999999999</v>
      </c>
      <c r="L247">
        <v>1.4403230000000001E-3</v>
      </c>
      <c r="M247">
        <v>5.6140179999999997</v>
      </c>
      <c r="N247">
        <v>2.9695800000000001</v>
      </c>
      <c r="O247">
        <v>37.912460000000003</v>
      </c>
      <c r="P247">
        <v>1143.547</v>
      </c>
      <c r="Q247">
        <v>1555.7470000000001</v>
      </c>
      <c r="R247">
        <v>1810.5039999999999</v>
      </c>
      <c r="S247">
        <v>333.19069999999999</v>
      </c>
      <c r="T247">
        <v>9.6099340000000009</v>
      </c>
      <c r="U247">
        <v>0.2323258</v>
      </c>
      <c r="V247">
        <v>4867.8540000000003</v>
      </c>
      <c r="W247">
        <v>1.38747</v>
      </c>
      <c r="X247">
        <v>4.8992100000000001</v>
      </c>
      <c r="Y247">
        <v>1.2385919999999999</v>
      </c>
      <c r="Z247">
        <v>1.0234030000000001</v>
      </c>
      <c r="AA247">
        <v>4.5796329999999996E-3</v>
      </c>
      <c r="AB247">
        <v>4.4922820000000002E-2</v>
      </c>
      <c r="AC247">
        <v>5.7011190000000003E-2</v>
      </c>
      <c r="AD247">
        <v>5.4059129999999997E-2</v>
      </c>
      <c r="AE247">
        <v>0</v>
      </c>
      <c r="AF247">
        <v>5.7643740000000001E-3</v>
      </c>
      <c r="AG247">
        <v>0.94612879999999999</v>
      </c>
      <c r="AH247" t="s">
        <v>170</v>
      </c>
    </row>
    <row r="248" spans="1:34" x14ac:dyDescent="0.35">
      <c r="A248" s="6">
        <v>0.83819444444444446</v>
      </c>
      <c r="B248">
        <v>3505.4119999999998</v>
      </c>
      <c r="C248">
        <v>17132.21</v>
      </c>
      <c r="D248">
        <v>0</v>
      </c>
      <c r="E248">
        <v>18.87604</v>
      </c>
      <c r="F248">
        <v>0.23731859999999999</v>
      </c>
      <c r="G248">
        <v>9.6061160000000001</v>
      </c>
      <c r="H248">
        <v>0</v>
      </c>
      <c r="I248">
        <v>51.650280000000002</v>
      </c>
      <c r="J248">
        <v>0.98880920000000005</v>
      </c>
      <c r="K248">
        <v>17.637280000000001</v>
      </c>
      <c r="L248">
        <v>1.451812E-3</v>
      </c>
      <c r="M248">
        <v>5.5667600000000004</v>
      </c>
      <c r="N248">
        <v>2.9652280000000002</v>
      </c>
      <c r="O248">
        <v>32.448689999999999</v>
      </c>
      <c r="P248">
        <v>1149.7239999999999</v>
      </c>
      <c r="Q248">
        <v>1369.5139999999999</v>
      </c>
      <c r="R248">
        <v>1624.252</v>
      </c>
      <c r="S248">
        <v>296.81060000000002</v>
      </c>
      <c r="T248">
        <v>6.4900390000000003</v>
      </c>
      <c r="U248">
        <v>0.23297619999999999</v>
      </c>
      <c r="V248">
        <v>4920.28</v>
      </c>
      <c r="W248">
        <v>1.403624</v>
      </c>
      <c r="X248">
        <v>4.887359</v>
      </c>
      <c r="Y248">
        <v>1.351127</v>
      </c>
      <c r="Z248">
        <v>1.0710029999999999</v>
      </c>
      <c r="AA248">
        <v>4.1790209999999998E-3</v>
      </c>
      <c r="AB248">
        <v>4.4923640000000001E-2</v>
      </c>
      <c r="AC248">
        <v>5.705992E-2</v>
      </c>
      <c r="AD248">
        <v>5.4089320000000003E-2</v>
      </c>
      <c r="AE248">
        <v>0</v>
      </c>
      <c r="AF248">
        <v>5.7038669999999996E-3</v>
      </c>
      <c r="AG248">
        <v>0.94648969999999999</v>
      </c>
      <c r="AH248" t="s">
        <v>170</v>
      </c>
    </row>
    <row r="249" spans="1:34" x14ac:dyDescent="0.35">
      <c r="A249" s="6">
        <v>0.83888888888888891</v>
      </c>
      <c r="B249">
        <v>3472.3209999999999</v>
      </c>
      <c r="C249">
        <v>16946.05</v>
      </c>
      <c r="D249">
        <v>0</v>
      </c>
      <c r="E249">
        <v>19.057169999999999</v>
      </c>
      <c r="F249">
        <v>0.2517335</v>
      </c>
      <c r="G249">
        <v>9.6807390000000009</v>
      </c>
      <c r="H249">
        <v>0</v>
      </c>
      <c r="I249">
        <v>51.51641</v>
      </c>
      <c r="J249">
        <v>1.0109520000000001</v>
      </c>
      <c r="K249">
        <v>17.55367</v>
      </c>
      <c r="L249">
        <v>1.479667E-3</v>
      </c>
      <c r="M249">
        <v>5.44252</v>
      </c>
      <c r="N249">
        <v>2.9694410000000002</v>
      </c>
      <c r="O249">
        <v>32.355240000000002</v>
      </c>
      <c r="P249">
        <v>1136.9970000000001</v>
      </c>
      <c r="Q249">
        <v>1190.173</v>
      </c>
      <c r="R249">
        <v>1441.7950000000001</v>
      </c>
      <c r="S249">
        <v>277.2559</v>
      </c>
      <c r="T249">
        <v>5.5880400000000003</v>
      </c>
      <c r="U249">
        <v>0.2326095</v>
      </c>
      <c r="V249">
        <v>4912.6000000000004</v>
      </c>
      <c r="W249">
        <v>1.4147879999999999</v>
      </c>
      <c r="X249">
        <v>4.8803239999999999</v>
      </c>
      <c r="Y249">
        <v>1.403859</v>
      </c>
      <c r="Z249">
        <v>1.0948230000000001</v>
      </c>
      <c r="AA249">
        <v>3.5506999999999999E-3</v>
      </c>
      <c r="AB249">
        <v>4.5055339999999999E-2</v>
      </c>
      <c r="AC249">
        <v>5.715216E-2</v>
      </c>
      <c r="AD249">
        <v>5.4193089999999999E-2</v>
      </c>
      <c r="AE249">
        <v>0</v>
      </c>
      <c r="AF249">
        <v>5.653847E-3</v>
      </c>
      <c r="AG249">
        <v>0.94678620000000002</v>
      </c>
      <c r="AH249" t="s">
        <v>170</v>
      </c>
    </row>
    <row r="250" spans="1:34" x14ac:dyDescent="0.35">
      <c r="A250" s="6">
        <v>0.83958333333333324</v>
      </c>
      <c r="B250">
        <v>3422.0210000000002</v>
      </c>
      <c r="C250">
        <v>16673.54</v>
      </c>
      <c r="D250">
        <v>0</v>
      </c>
      <c r="E250">
        <v>19.26915</v>
      </c>
      <c r="F250">
        <v>0.26436949999999998</v>
      </c>
      <c r="G250">
        <v>9.7269459999999999</v>
      </c>
      <c r="H250">
        <v>0</v>
      </c>
      <c r="I250">
        <v>51.344839999999998</v>
      </c>
      <c r="J250">
        <v>1.0398210000000001</v>
      </c>
      <c r="K250">
        <v>17.48293</v>
      </c>
      <c r="L250">
        <v>1.521346E-3</v>
      </c>
      <c r="M250">
        <v>5.3593029999999997</v>
      </c>
      <c r="N250">
        <v>2.9838659999999999</v>
      </c>
      <c r="O250">
        <v>32.50394</v>
      </c>
      <c r="P250">
        <v>1114.337</v>
      </c>
      <c r="Q250">
        <v>1101.9490000000001</v>
      </c>
      <c r="R250">
        <v>1349.404</v>
      </c>
      <c r="S250">
        <v>261.89339999999999</v>
      </c>
      <c r="T250">
        <v>4.938993</v>
      </c>
      <c r="U250">
        <v>0.23102349999999999</v>
      </c>
      <c r="V250">
        <v>4878.7569999999996</v>
      </c>
      <c r="W250">
        <v>1.4256949999999999</v>
      </c>
      <c r="X250">
        <v>4.8724270000000001</v>
      </c>
      <c r="Y250">
        <v>1.4505520000000001</v>
      </c>
      <c r="Z250">
        <v>1.1110249999999999</v>
      </c>
      <c r="AA250">
        <v>2.6525210000000001E-3</v>
      </c>
      <c r="AB250">
        <v>4.52778E-2</v>
      </c>
      <c r="AC250">
        <v>5.7251709999999997E-2</v>
      </c>
      <c r="AD250">
        <v>5.4331579999999997E-2</v>
      </c>
      <c r="AE250">
        <v>0</v>
      </c>
      <c r="AF250">
        <v>5.6048299999999999E-3</v>
      </c>
      <c r="AG250">
        <v>0.94707509999999995</v>
      </c>
      <c r="AH250" t="s">
        <v>170</v>
      </c>
    </row>
    <row r="251" spans="1:34" x14ac:dyDescent="0.35">
      <c r="A251" s="6">
        <v>0.84027777777777779</v>
      </c>
      <c r="B251">
        <v>3409.922</v>
      </c>
      <c r="C251">
        <v>16718.29</v>
      </c>
      <c r="D251">
        <v>0</v>
      </c>
      <c r="E251">
        <v>19.338239999999999</v>
      </c>
      <c r="F251">
        <v>0.27650170000000002</v>
      </c>
      <c r="G251">
        <v>9.7536339999999999</v>
      </c>
      <c r="H251">
        <v>0</v>
      </c>
      <c r="I251">
        <v>51.293590000000002</v>
      </c>
      <c r="J251">
        <v>1.1459729999999999</v>
      </c>
      <c r="K251">
        <v>17.67454</v>
      </c>
      <c r="L251">
        <v>1.532406E-3</v>
      </c>
      <c r="M251">
        <v>5.2123220000000003</v>
      </c>
      <c r="N251">
        <v>2.991412</v>
      </c>
      <c r="O251">
        <v>38.194139999999997</v>
      </c>
      <c r="P251">
        <v>1101.71</v>
      </c>
      <c r="Q251">
        <v>1035.453</v>
      </c>
      <c r="R251">
        <v>1280.454</v>
      </c>
      <c r="S251">
        <v>261.40690000000001</v>
      </c>
      <c r="T251">
        <v>7.3875469999999996</v>
      </c>
      <c r="U251">
        <v>0.23118079999999999</v>
      </c>
      <c r="V251">
        <v>4909.8909999999996</v>
      </c>
      <c r="W251">
        <v>1.4398839999999999</v>
      </c>
      <c r="X251">
        <v>4.9028369999999999</v>
      </c>
      <c r="Y251">
        <v>1.3617490000000001</v>
      </c>
      <c r="Z251">
        <v>1.115977</v>
      </c>
      <c r="AA251">
        <v>-2.0266210000000002E-3</v>
      </c>
      <c r="AB251">
        <v>4.8117340000000001E-2</v>
      </c>
      <c r="AC251">
        <v>6.026422E-2</v>
      </c>
      <c r="AD251">
        <v>5.728312E-2</v>
      </c>
      <c r="AE251">
        <v>0</v>
      </c>
      <c r="AF251">
        <v>6.6277489999999996E-3</v>
      </c>
      <c r="AG251">
        <v>0.94072849999999997</v>
      </c>
      <c r="AH251" t="s">
        <v>170</v>
      </c>
    </row>
    <row r="252" spans="1:34" x14ac:dyDescent="0.35">
      <c r="A252" s="6">
        <v>0.84097222222222223</v>
      </c>
      <c r="B252">
        <v>3361.7109999999998</v>
      </c>
      <c r="C252">
        <v>16492.79</v>
      </c>
      <c r="D252">
        <v>0</v>
      </c>
      <c r="E252">
        <v>19.47907</v>
      </c>
      <c r="F252">
        <v>0.27609820000000002</v>
      </c>
      <c r="G252">
        <v>9.7012199999999993</v>
      </c>
      <c r="H252">
        <v>0</v>
      </c>
      <c r="I252">
        <v>51.096350000000001</v>
      </c>
      <c r="J252">
        <v>1.2138869999999999</v>
      </c>
      <c r="K252">
        <v>17.608930000000001</v>
      </c>
      <c r="L252">
        <v>1.5610439999999999E-3</v>
      </c>
      <c r="M252">
        <v>5.1689610000000004</v>
      </c>
      <c r="N252">
        <v>3.0104229999999998</v>
      </c>
      <c r="O252">
        <v>42.064300000000003</v>
      </c>
      <c r="P252">
        <v>1074.626</v>
      </c>
      <c r="Q252">
        <v>1052.8430000000001</v>
      </c>
      <c r="R252">
        <v>1294.078</v>
      </c>
      <c r="S252">
        <v>261.29640000000001</v>
      </c>
      <c r="T252">
        <v>9.5341640000000005</v>
      </c>
      <c r="U252">
        <v>0.22848209999999999</v>
      </c>
      <c r="V252">
        <v>4858.1790000000001</v>
      </c>
      <c r="W252">
        <v>1.4451510000000001</v>
      </c>
      <c r="X252">
        <v>4.9060689999999996</v>
      </c>
      <c r="Y252">
        <v>1.27413</v>
      </c>
      <c r="Z252">
        <v>1.120276</v>
      </c>
      <c r="AA252">
        <v>-3.1919560000000001E-3</v>
      </c>
      <c r="AB252">
        <v>4.8285099999999997E-2</v>
      </c>
      <c r="AC252">
        <v>6.0186040000000003E-2</v>
      </c>
      <c r="AD252">
        <v>5.7282640000000003E-2</v>
      </c>
      <c r="AE252">
        <v>0</v>
      </c>
      <c r="AF252">
        <v>6.5269450000000001E-3</v>
      </c>
      <c r="AG252">
        <v>0.94138290000000002</v>
      </c>
      <c r="AH252" t="s">
        <v>170</v>
      </c>
    </row>
    <row r="253" spans="1:34" x14ac:dyDescent="0.35">
      <c r="A253" s="6">
        <v>0.84166666666666667</v>
      </c>
      <c r="B253">
        <v>3375.1460000000002</v>
      </c>
      <c r="C253">
        <v>16634.53</v>
      </c>
      <c r="D253">
        <v>0</v>
      </c>
      <c r="E253">
        <v>19.390429999999999</v>
      </c>
      <c r="F253">
        <v>0.28137210000000001</v>
      </c>
      <c r="G253">
        <v>9.618582</v>
      </c>
      <c r="H253">
        <v>0</v>
      </c>
      <c r="I253">
        <v>51.070340000000002</v>
      </c>
      <c r="J253">
        <v>1.256494</v>
      </c>
      <c r="K253">
        <v>17.694510000000001</v>
      </c>
      <c r="L253">
        <v>1.548376E-3</v>
      </c>
      <c r="M253">
        <v>5.0809329999999999</v>
      </c>
      <c r="N253">
        <v>3.0062890000000002</v>
      </c>
      <c r="O253">
        <v>45.590519999999998</v>
      </c>
      <c r="P253">
        <v>1077.104</v>
      </c>
      <c r="Q253">
        <v>1069.0160000000001</v>
      </c>
      <c r="R253">
        <v>1311.182</v>
      </c>
      <c r="S253">
        <v>267.0367</v>
      </c>
      <c r="T253">
        <v>11.08483</v>
      </c>
      <c r="U253">
        <v>0.2281088</v>
      </c>
      <c r="V253">
        <v>4872.3159999999998</v>
      </c>
      <c r="W253">
        <v>1.443587</v>
      </c>
      <c r="X253">
        <v>4.9285360000000003</v>
      </c>
      <c r="Y253">
        <v>1.2315659999999999</v>
      </c>
      <c r="Z253">
        <v>1.1149119999999999</v>
      </c>
      <c r="AA253">
        <v>-4.2719630000000001E-3</v>
      </c>
      <c r="AB253">
        <v>4.816778E-2</v>
      </c>
      <c r="AC253">
        <v>5.9958930000000001E-2</v>
      </c>
      <c r="AD253">
        <v>5.7086530000000003E-2</v>
      </c>
      <c r="AE253">
        <v>0</v>
      </c>
      <c r="AF253">
        <v>6.5695199999999997E-3</v>
      </c>
      <c r="AG253">
        <v>0.94110729999999998</v>
      </c>
      <c r="AH253" t="s">
        <v>170</v>
      </c>
    </row>
    <row r="254" spans="1:34" x14ac:dyDescent="0.35">
      <c r="A254" s="6">
        <v>0.87569444444444444</v>
      </c>
      <c r="B254">
        <v>3166.6149999999998</v>
      </c>
      <c r="C254">
        <v>15044.06</v>
      </c>
      <c r="D254">
        <v>0</v>
      </c>
      <c r="E254">
        <v>18.91366</v>
      </c>
      <c r="F254">
        <v>0.33502920000000003</v>
      </c>
      <c r="G254">
        <v>8.9619049999999998</v>
      </c>
      <c r="H254">
        <v>0</v>
      </c>
      <c r="I254">
        <v>49.309399999999997</v>
      </c>
      <c r="J254">
        <v>1.2676130000000001</v>
      </c>
      <c r="K254">
        <v>16.4954</v>
      </c>
      <c r="L254">
        <v>1.674203E-3</v>
      </c>
      <c r="M254">
        <v>4.4897850000000004</v>
      </c>
      <c r="N254">
        <v>2.855127</v>
      </c>
      <c r="O254">
        <v>42.333030000000001</v>
      </c>
      <c r="P254">
        <v>1066.7650000000001</v>
      </c>
      <c r="Q254">
        <v>970.20320000000004</v>
      </c>
      <c r="R254">
        <v>1211.6880000000001</v>
      </c>
      <c r="S254">
        <v>272.91219999999998</v>
      </c>
      <c r="T254">
        <v>7.1560920000000001</v>
      </c>
      <c r="U254">
        <v>0.22340409999999999</v>
      </c>
      <c r="V254">
        <v>4244.018</v>
      </c>
      <c r="W254">
        <v>1.340238</v>
      </c>
      <c r="X254">
        <v>4.7508319999999999</v>
      </c>
      <c r="Y254">
        <v>1.170339</v>
      </c>
      <c r="Z254">
        <v>1.128981</v>
      </c>
      <c r="AA254">
        <v>-4.1739499999999999E-2</v>
      </c>
      <c r="AB254">
        <v>4.8230700000000001E-2</v>
      </c>
      <c r="AC254">
        <v>5.9820110000000003E-2</v>
      </c>
      <c r="AD254">
        <v>5.7007790000000003E-2</v>
      </c>
      <c r="AE254">
        <v>0</v>
      </c>
      <c r="AF254">
        <v>2.7012540000000002E-3</v>
      </c>
      <c r="AG254">
        <v>0.96124189999999998</v>
      </c>
      <c r="AH254" t="s">
        <v>170</v>
      </c>
    </row>
    <row r="255" spans="1:34" x14ac:dyDescent="0.35">
      <c r="A255" s="6">
        <v>0.87638888888888899</v>
      </c>
      <c r="B255">
        <v>3133.0610000000001</v>
      </c>
      <c r="C255">
        <v>14889.32</v>
      </c>
      <c r="D255">
        <v>0</v>
      </c>
      <c r="E255">
        <v>19.011780000000002</v>
      </c>
      <c r="F255">
        <v>0.35398299999999999</v>
      </c>
      <c r="G255">
        <v>8.9430510000000005</v>
      </c>
      <c r="H255">
        <v>0</v>
      </c>
      <c r="I255">
        <v>49.396349999999998</v>
      </c>
      <c r="J255">
        <v>1.2690049999999999</v>
      </c>
      <c r="K255">
        <v>16.542059999999999</v>
      </c>
      <c r="L255">
        <v>1.693099E-3</v>
      </c>
      <c r="M255">
        <v>4.4905590000000002</v>
      </c>
      <c r="N255">
        <v>2.8862130000000001</v>
      </c>
      <c r="O255">
        <v>40.618980000000001</v>
      </c>
      <c r="P255">
        <v>1044.9079999999999</v>
      </c>
      <c r="Q255">
        <v>1005.528</v>
      </c>
      <c r="R255">
        <v>1242.556</v>
      </c>
      <c r="S255">
        <v>278.69650000000001</v>
      </c>
      <c r="T255">
        <v>5.176107</v>
      </c>
      <c r="U255">
        <v>0.22106419999999999</v>
      </c>
      <c r="V255">
        <v>4214.99</v>
      </c>
      <c r="W255">
        <v>1.3453269999999999</v>
      </c>
      <c r="X255">
        <v>4.7523239999999998</v>
      </c>
      <c r="Y255">
        <v>1.2303519999999999</v>
      </c>
      <c r="Z255">
        <v>1.138695</v>
      </c>
      <c r="AA255">
        <v>-4.2363360000000003E-2</v>
      </c>
      <c r="AB255">
        <v>4.8471159999999999E-2</v>
      </c>
      <c r="AC255">
        <v>5.9880999999999997E-2</v>
      </c>
      <c r="AD255">
        <v>5.7127049999999999E-2</v>
      </c>
      <c r="AE255">
        <v>0</v>
      </c>
      <c r="AF255">
        <v>2.6417039999999999E-3</v>
      </c>
      <c r="AG255">
        <v>0.96146799999999999</v>
      </c>
      <c r="AH255" t="s">
        <v>170</v>
      </c>
    </row>
    <row r="256" spans="1:34" x14ac:dyDescent="0.35">
      <c r="A256" s="6">
        <v>0.87708333333333333</v>
      </c>
      <c r="B256">
        <v>3111.6460000000002</v>
      </c>
      <c r="C256">
        <v>14786.58</v>
      </c>
      <c r="D256">
        <v>0</v>
      </c>
      <c r="E256">
        <v>19.131219999999999</v>
      </c>
      <c r="F256">
        <v>0.36276150000000001</v>
      </c>
      <c r="G256">
        <v>8.9503740000000001</v>
      </c>
      <c r="H256">
        <v>0</v>
      </c>
      <c r="I256">
        <v>49.414459999999998</v>
      </c>
      <c r="J256">
        <v>1.2682530000000001</v>
      </c>
      <c r="K256">
        <v>16.57978</v>
      </c>
      <c r="L256">
        <v>1.7022020000000001E-3</v>
      </c>
      <c r="M256">
        <v>4.496251</v>
      </c>
      <c r="N256">
        <v>2.910066</v>
      </c>
      <c r="O256">
        <v>39.629809999999999</v>
      </c>
      <c r="P256">
        <v>1029.6400000000001</v>
      </c>
      <c r="Q256">
        <v>1042.5409999999999</v>
      </c>
      <c r="R256">
        <v>1275.8889999999999</v>
      </c>
      <c r="S256">
        <v>283.9033</v>
      </c>
      <c r="T256">
        <v>4.1721789999999999</v>
      </c>
      <c r="U256">
        <v>0.21928629999999999</v>
      </c>
      <c r="V256">
        <v>4205.9480000000003</v>
      </c>
      <c r="W256">
        <v>1.35168</v>
      </c>
      <c r="X256">
        <v>4.7520129999999998</v>
      </c>
      <c r="Y256">
        <v>1.2806360000000001</v>
      </c>
      <c r="Z256">
        <v>1.1458379999999999</v>
      </c>
      <c r="AA256">
        <v>-4.2863419999999999E-2</v>
      </c>
      <c r="AB256">
        <v>4.8680769999999998E-2</v>
      </c>
      <c r="AC256">
        <v>5.9960109999999997E-2</v>
      </c>
      <c r="AD256">
        <v>5.7249050000000003E-2</v>
      </c>
      <c r="AE256">
        <v>0</v>
      </c>
      <c r="AF256">
        <v>2.5887530000000001E-3</v>
      </c>
      <c r="AG256">
        <v>0.96166680000000004</v>
      </c>
      <c r="AH256" t="s">
        <v>170</v>
      </c>
    </row>
    <row r="257" spans="1:34" x14ac:dyDescent="0.35">
      <c r="A257" s="6">
        <v>0.87777777777777777</v>
      </c>
      <c r="B257">
        <v>3101.2750000000001</v>
      </c>
      <c r="C257">
        <v>14739.29</v>
      </c>
      <c r="D257">
        <v>0</v>
      </c>
      <c r="E257">
        <v>19.242889999999999</v>
      </c>
      <c r="F257">
        <v>0.36604249999999999</v>
      </c>
      <c r="G257">
        <v>8.9745679999999997</v>
      </c>
      <c r="H257">
        <v>0</v>
      </c>
      <c r="I257">
        <v>49.417870000000001</v>
      </c>
      <c r="J257">
        <v>1.264286</v>
      </c>
      <c r="K257">
        <v>16.61139</v>
      </c>
      <c r="L257">
        <v>1.700366E-3</v>
      </c>
      <c r="M257">
        <v>4.5032310000000004</v>
      </c>
      <c r="N257">
        <v>2.927441</v>
      </c>
      <c r="O257">
        <v>39.007750000000001</v>
      </c>
      <c r="P257">
        <v>1020.373</v>
      </c>
      <c r="Q257">
        <v>1076.8420000000001</v>
      </c>
      <c r="R257">
        <v>1307.277</v>
      </c>
      <c r="S257">
        <v>288.3766</v>
      </c>
      <c r="T257">
        <v>3.6574979999999999</v>
      </c>
      <c r="U257">
        <v>0.21815899999999999</v>
      </c>
      <c r="V257">
        <v>4213.0029999999997</v>
      </c>
      <c r="W257">
        <v>1.358474</v>
      </c>
      <c r="X257">
        <v>4.7526529999999996</v>
      </c>
      <c r="Y257">
        <v>1.3154090000000001</v>
      </c>
      <c r="Z257">
        <v>1.151359</v>
      </c>
      <c r="AA257">
        <v>-4.3251610000000003E-2</v>
      </c>
      <c r="AB257">
        <v>4.8849799999999999E-2</v>
      </c>
      <c r="AC257">
        <v>6.005448E-2</v>
      </c>
      <c r="AD257">
        <v>5.7368950000000002E-2</v>
      </c>
      <c r="AE257">
        <v>0</v>
      </c>
      <c r="AF257">
        <v>2.5426060000000002E-3</v>
      </c>
      <c r="AG257">
        <v>0.96183819999999998</v>
      </c>
      <c r="AH257" t="s">
        <v>170</v>
      </c>
    </row>
    <row r="258" spans="1:34" x14ac:dyDescent="0.35">
      <c r="A258" s="6">
        <v>0.87847222222222221</v>
      </c>
      <c r="B258">
        <v>3020.922</v>
      </c>
      <c r="C258">
        <v>14219.93</v>
      </c>
      <c r="D258">
        <v>0</v>
      </c>
      <c r="E258">
        <v>19.38156</v>
      </c>
      <c r="F258">
        <v>0.36405549999999998</v>
      </c>
      <c r="G258">
        <v>8.9744600000000005</v>
      </c>
      <c r="H258">
        <v>0</v>
      </c>
      <c r="I258">
        <v>49.387259999999998</v>
      </c>
      <c r="J258">
        <v>1.269811</v>
      </c>
      <c r="K258">
        <v>16.15934</v>
      </c>
      <c r="L258">
        <v>1.7453480000000001E-3</v>
      </c>
      <c r="M258">
        <v>4.5518510000000001</v>
      </c>
      <c r="N258">
        <v>2.9677790000000002</v>
      </c>
      <c r="O258">
        <v>37.910499999999999</v>
      </c>
      <c r="P258">
        <v>979.99620000000004</v>
      </c>
      <c r="Q258">
        <v>1107.348</v>
      </c>
      <c r="R258">
        <v>1330.433</v>
      </c>
      <c r="S258">
        <v>288.464</v>
      </c>
      <c r="T258">
        <v>3.325202</v>
      </c>
      <c r="U258">
        <v>0.2132009</v>
      </c>
      <c r="V258">
        <v>4083.9760000000001</v>
      </c>
      <c r="W258">
        <v>1.3518969999999999</v>
      </c>
      <c r="X258">
        <v>4.7071500000000004</v>
      </c>
      <c r="Y258">
        <v>1.2347999999999999</v>
      </c>
      <c r="Z258">
        <v>1.162666</v>
      </c>
      <c r="AA258">
        <v>-3.5918079999999998E-2</v>
      </c>
      <c r="AB258">
        <v>4.7092660000000001E-2</v>
      </c>
      <c r="AC258">
        <v>5.7844140000000002E-2</v>
      </c>
      <c r="AD258">
        <v>5.5302560000000001E-2</v>
      </c>
      <c r="AE258">
        <v>0</v>
      </c>
      <c r="AF258">
        <v>1.7198649999999999E-3</v>
      </c>
      <c r="AG258">
        <v>0.96461240000000004</v>
      </c>
      <c r="AH258" t="s">
        <v>170</v>
      </c>
    </row>
    <row r="259" spans="1:34" x14ac:dyDescent="0.35">
      <c r="A259" s="6">
        <v>0.87916666666666676</v>
      </c>
      <c r="B259">
        <v>3037.2739999999999</v>
      </c>
      <c r="C259">
        <v>14299.77</v>
      </c>
      <c r="D259">
        <v>0</v>
      </c>
      <c r="E259">
        <v>19.51407</v>
      </c>
      <c r="F259">
        <v>0.36186279999999998</v>
      </c>
      <c r="G259">
        <v>9.0476080000000003</v>
      </c>
      <c r="H259">
        <v>0</v>
      </c>
      <c r="I259">
        <v>49.359169999999999</v>
      </c>
      <c r="J259">
        <v>1.2515289999999999</v>
      </c>
      <c r="K259">
        <v>16.195119999999999</v>
      </c>
      <c r="L259">
        <v>1.710537E-3</v>
      </c>
      <c r="M259">
        <v>4.5440560000000003</v>
      </c>
      <c r="N259">
        <v>2.9703219999999999</v>
      </c>
      <c r="O259">
        <v>37.331009999999999</v>
      </c>
      <c r="P259">
        <v>985.20920000000001</v>
      </c>
      <c r="Q259">
        <v>1119.0550000000001</v>
      </c>
      <c r="R259">
        <v>1341.0709999999999</v>
      </c>
      <c r="S259">
        <v>288.02960000000002</v>
      </c>
      <c r="T259">
        <v>3.120336</v>
      </c>
      <c r="U259">
        <v>0.21380450000000001</v>
      </c>
      <c r="V259">
        <v>4135.9989999999998</v>
      </c>
      <c r="W259">
        <v>1.361747</v>
      </c>
      <c r="X259">
        <v>4.708094</v>
      </c>
      <c r="Y259">
        <v>1.249676</v>
      </c>
      <c r="Z259">
        <v>1.172642</v>
      </c>
      <c r="AA259">
        <v>-3.596568E-2</v>
      </c>
      <c r="AB259">
        <v>4.723422E-2</v>
      </c>
      <c r="AC259">
        <v>5.80431E-2</v>
      </c>
      <c r="AD259">
        <v>5.5485710000000001E-2</v>
      </c>
      <c r="AE259">
        <v>0</v>
      </c>
      <c r="AF259">
        <v>1.7208410000000001E-3</v>
      </c>
      <c r="AG259">
        <v>0.96460939999999995</v>
      </c>
      <c r="AH259" t="s">
        <v>170</v>
      </c>
    </row>
    <row r="260" spans="1:34" x14ac:dyDescent="0.35">
      <c r="A260" s="6">
        <v>0.87986111111111109</v>
      </c>
      <c r="B260">
        <v>3054.058</v>
      </c>
      <c r="C260">
        <v>14385.59</v>
      </c>
      <c r="D260">
        <v>0</v>
      </c>
      <c r="E260">
        <v>19.61252</v>
      </c>
      <c r="F260">
        <v>0.36062529999999998</v>
      </c>
      <c r="G260">
        <v>9.1194959999999998</v>
      </c>
      <c r="H260">
        <v>0</v>
      </c>
      <c r="I260">
        <v>49.357950000000002</v>
      </c>
      <c r="J260">
        <v>1.237425</v>
      </c>
      <c r="K260">
        <v>16.223949999999999</v>
      </c>
      <c r="L260">
        <v>1.6768480000000001E-3</v>
      </c>
      <c r="M260">
        <v>4.5324850000000003</v>
      </c>
      <c r="N260">
        <v>2.9711979999999998</v>
      </c>
      <c r="O260">
        <v>36.97672</v>
      </c>
      <c r="P260">
        <v>990.91089999999997</v>
      </c>
      <c r="Q260">
        <v>1127.683</v>
      </c>
      <c r="R260">
        <v>1348.674</v>
      </c>
      <c r="S260">
        <v>287.1705</v>
      </c>
      <c r="T260">
        <v>2.9813689999999999</v>
      </c>
      <c r="U260">
        <v>0.21464649999999999</v>
      </c>
      <c r="V260">
        <v>4185.1469999999999</v>
      </c>
      <c r="W260">
        <v>1.3703559999999999</v>
      </c>
      <c r="X260">
        <v>4.7103190000000001</v>
      </c>
      <c r="Y260">
        <v>1.26084</v>
      </c>
      <c r="Z260">
        <v>1.1815599999999999</v>
      </c>
      <c r="AA260">
        <v>-3.6006049999999998E-2</v>
      </c>
      <c r="AB260">
        <v>4.7373569999999997E-2</v>
      </c>
      <c r="AC260">
        <v>5.8266930000000001E-2</v>
      </c>
      <c r="AD260">
        <v>5.5686159999999998E-2</v>
      </c>
      <c r="AE260">
        <v>0</v>
      </c>
      <c r="AF260">
        <v>1.722681E-3</v>
      </c>
      <c r="AG260">
        <v>0.96460380000000001</v>
      </c>
      <c r="AH260" t="s">
        <v>170</v>
      </c>
    </row>
    <row r="261" spans="1:34" x14ac:dyDescent="0.35">
      <c r="A261" s="6">
        <v>0.88055555555555554</v>
      </c>
      <c r="B261">
        <v>3142.66</v>
      </c>
      <c r="C261">
        <v>14948.25</v>
      </c>
      <c r="D261">
        <v>0</v>
      </c>
      <c r="E261">
        <v>19.63982</v>
      </c>
      <c r="F261">
        <v>0.36241770000000001</v>
      </c>
      <c r="G261">
        <v>9.2117269999999998</v>
      </c>
      <c r="H261">
        <v>0</v>
      </c>
      <c r="I261">
        <v>49.373649999999998</v>
      </c>
      <c r="J261">
        <v>1.2156229999999999</v>
      </c>
      <c r="K261">
        <v>16.693370000000002</v>
      </c>
      <c r="L261">
        <v>1.596809E-3</v>
      </c>
      <c r="M261">
        <v>4.4754949999999996</v>
      </c>
      <c r="N261">
        <v>2.9443459999999999</v>
      </c>
      <c r="O261">
        <v>37.405430000000003</v>
      </c>
      <c r="P261">
        <v>1029.9490000000001</v>
      </c>
      <c r="Q261">
        <v>1134.0070000000001</v>
      </c>
      <c r="R261">
        <v>1358.8309999999999</v>
      </c>
      <c r="S261">
        <v>289.50360000000001</v>
      </c>
      <c r="T261">
        <v>2.9390640000000001</v>
      </c>
      <c r="U261">
        <v>0.21923999999999999</v>
      </c>
      <c r="V261">
        <v>4366.9769999999999</v>
      </c>
      <c r="W261">
        <v>1.38958</v>
      </c>
      <c r="X261">
        <v>4.7565600000000003</v>
      </c>
      <c r="Y261">
        <v>1.3651260000000001</v>
      </c>
      <c r="Z261">
        <v>1.1827840000000001</v>
      </c>
      <c r="AA261">
        <v>-4.4006980000000001E-2</v>
      </c>
      <c r="AB261">
        <v>4.9015330000000003E-2</v>
      </c>
      <c r="AC261">
        <v>6.0351080000000001E-2</v>
      </c>
      <c r="AD261">
        <v>5.7630979999999998E-2</v>
      </c>
      <c r="AE261">
        <v>0</v>
      </c>
      <c r="AF261">
        <v>2.307318E-3</v>
      </c>
      <c r="AG261">
        <v>0.96268640000000005</v>
      </c>
      <c r="AH261" t="s">
        <v>170</v>
      </c>
    </row>
    <row r="262" spans="1:34" x14ac:dyDescent="0.35">
      <c r="A262" s="6">
        <v>0.88124999999999998</v>
      </c>
      <c r="B262">
        <v>3216.9479999999999</v>
      </c>
      <c r="C262">
        <v>15400.03</v>
      </c>
      <c r="D262">
        <v>0</v>
      </c>
      <c r="E262">
        <v>19.571470000000001</v>
      </c>
      <c r="F262">
        <v>0.36627589999999999</v>
      </c>
      <c r="G262">
        <v>9.2702410000000004</v>
      </c>
      <c r="H262">
        <v>0</v>
      </c>
      <c r="I262">
        <v>49.420439999999999</v>
      </c>
      <c r="J262">
        <v>1.199991</v>
      </c>
      <c r="K262">
        <v>16.980789999999999</v>
      </c>
      <c r="L262">
        <v>1.5395750000000001E-3</v>
      </c>
      <c r="M262">
        <v>4.3999189999999997</v>
      </c>
      <c r="N262">
        <v>2.920147</v>
      </c>
      <c r="O262">
        <v>38.186120000000003</v>
      </c>
      <c r="P262">
        <v>1063.453</v>
      </c>
      <c r="Q262">
        <v>1154.6110000000001</v>
      </c>
      <c r="R262">
        <v>1382.797</v>
      </c>
      <c r="S262">
        <v>295.06330000000003</v>
      </c>
      <c r="T262">
        <v>2.9777849999999999</v>
      </c>
      <c r="U262">
        <v>0.2223369</v>
      </c>
      <c r="V262">
        <v>4498.0389999999998</v>
      </c>
      <c r="W262">
        <v>1.3982319999999999</v>
      </c>
      <c r="X262">
        <v>4.7871550000000003</v>
      </c>
      <c r="Y262">
        <v>1.369038</v>
      </c>
      <c r="Z262">
        <v>1.1762710000000001</v>
      </c>
      <c r="AA262">
        <v>-2.6987250000000001E-2</v>
      </c>
      <c r="AB262">
        <v>4.8837609999999997E-2</v>
      </c>
      <c r="AC262">
        <v>6.0407500000000003E-2</v>
      </c>
      <c r="AD262">
        <v>5.7616479999999998E-2</v>
      </c>
      <c r="AE262">
        <v>0</v>
      </c>
      <c r="AF262">
        <v>2.5381380000000001E-3</v>
      </c>
      <c r="AG262">
        <v>0.96185469999999995</v>
      </c>
      <c r="AH262" t="s">
        <v>170</v>
      </c>
    </row>
    <row r="263" spans="1:34" x14ac:dyDescent="0.35">
      <c r="A263" s="6">
        <v>0.88194444444444453</v>
      </c>
      <c r="B263">
        <v>3156.4479999999999</v>
      </c>
      <c r="C263">
        <v>15051.16</v>
      </c>
      <c r="D263">
        <v>0</v>
      </c>
      <c r="E263">
        <v>19.60998</v>
      </c>
      <c r="F263">
        <v>0.36483409999999999</v>
      </c>
      <c r="G263">
        <v>9.2725720000000003</v>
      </c>
      <c r="H263">
        <v>0</v>
      </c>
      <c r="I263">
        <v>49.547789999999999</v>
      </c>
      <c r="J263">
        <v>1.2157150000000001</v>
      </c>
      <c r="K263">
        <v>16.742889999999999</v>
      </c>
      <c r="L263">
        <v>1.5709020000000001E-3</v>
      </c>
      <c r="M263">
        <v>4.4853389999999997</v>
      </c>
      <c r="N263">
        <v>2.9536039999999999</v>
      </c>
      <c r="O263">
        <v>37.779910000000001</v>
      </c>
      <c r="P263">
        <v>1030.8969999999999</v>
      </c>
      <c r="Q263">
        <v>1185.4870000000001</v>
      </c>
      <c r="R263">
        <v>1407.9359999999999</v>
      </c>
      <c r="S263">
        <v>296.3347</v>
      </c>
      <c r="T263">
        <v>2.954809</v>
      </c>
      <c r="U263">
        <v>0.21957979999999999</v>
      </c>
      <c r="V263">
        <v>4402.07</v>
      </c>
      <c r="W263">
        <v>1.3946270000000001</v>
      </c>
      <c r="X263">
        <v>4.7683840000000002</v>
      </c>
      <c r="Y263">
        <v>1.363516</v>
      </c>
      <c r="Z263">
        <v>1.1774880000000001</v>
      </c>
      <c r="AA263">
        <v>-4.4267029999999999E-2</v>
      </c>
      <c r="AB263">
        <v>4.9352779999999999E-2</v>
      </c>
      <c r="AC263">
        <v>6.081197E-2</v>
      </c>
      <c r="AD263">
        <v>5.806683E-2</v>
      </c>
      <c r="AE263">
        <v>0</v>
      </c>
      <c r="AF263">
        <v>2.3132890000000001E-3</v>
      </c>
      <c r="AG263">
        <v>0.9626654</v>
      </c>
      <c r="AH263" t="s">
        <v>170</v>
      </c>
    </row>
    <row r="264" spans="1:34" x14ac:dyDescent="0.35">
      <c r="A264" s="6">
        <v>0.88263888888888886</v>
      </c>
      <c r="B264">
        <v>3241.998</v>
      </c>
      <c r="C264">
        <v>15550.85</v>
      </c>
      <c r="D264">
        <v>0</v>
      </c>
      <c r="E264">
        <v>19.564070000000001</v>
      </c>
      <c r="F264">
        <v>0.36541489999999999</v>
      </c>
      <c r="G264">
        <v>9.3362200000000009</v>
      </c>
      <c r="H264">
        <v>0</v>
      </c>
      <c r="I264">
        <v>49.556840000000001</v>
      </c>
      <c r="J264">
        <v>1.189605</v>
      </c>
      <c r="K264">
        <v>17.043600000000001</v>
      </c>
      <c r="L264">
        <v>1.5078330000000001E-3</v>
      </c>
      <c r="M264">
        <v>4.4107690000000002</v>
      </c>
      <c r="N264">
        <v>2.924496</v>
      </c>
      <c r="O264">
        <v>38.25647</v>
      </c>
      <c r="P264">
        <v>1070.31</v>
      </c>
      <c r="Q264">
        <v>1201.482</v>
      </c>
      <c r="R264">
        <v>1428.4359999999999</v>
      </c>
      <c r="S264">
        <v>301.11849999999998</v>
      </c>
      <c r="T264">
        <v>3.0055969999999999</v>
      </c>
      <c r="U264">
        <v>0.22290180000000001</v>
      </c>
      <c r="V264">
        <v>4551.0659999999998</v>
      </c>
      <c r="W264">
        <v>1.4037850000000001</v>
      </c>
      <c r="X264">
        <v>4.7966879999999996</v>
      </c>
      <c r="Y264">
        <v>1.367157</v>
      </c>
      <c r="Z264">
        <v>1.1702870000000001</v>
      </c>
      <c r="AA264">
        <v>-2.7146670000000001E-2</v>
      </c>
      <c r="AB264">
        <v>4.91457E-2</v>
      </c>
      <c r="AC264">
        <v>6.0850189999999998E-2</v>
      </c>
      <c r="AD264">
        <v>5.802993E-2</v>
      </c>
      <c r="AE264">
        <v>0</v>
      </c>
      <c r="AF264">
        <v>2.5489509999999998E-3</v>
      </c>
      <c r="AG264">
        <v>0.96181470000000002</v>
      </c>
      <c r="AH264" t="s">
        <v>170</v>
      </c>
    </row>
    <row r="265" spans="1:34" x14ac:dyDescent="0.35">
      <c r="A265" s="6">
        <v>0.8833333333333333</v>
      </c>
      <c r="B265">
        <v>3183.8530000000001</v>
      </c>
      <c r="C265">
        <v>15207.99</v>
      </c>
      <c r="D265">
        <v>0</v>
      </c>
      <c r="E265">
        <v>19.615870000000001</v>
      </c>
      <c r="F265">
        <v>0.36244179999999998</v>
      </c>
      <c r="G265">
        <v>9.3443330000000007</v>
      </c>
      <c r="H265">
        <v>0</v>
      </c>
      <c r="I265">
        <v>49.670439999999999</v>
      </c>
      <c r="J265">
        <v>1.2009030000000001</v>
      </c>
      <c r="K265">
        <v>16.806429999999999</v>
      </c>
      <c r="L265">
        <v>1.5373730000000001E-3</v>
      </c>
      <c r="M265">
        <v>4.5012249999999998</v>
      </c>
      <c r="N265">
        <v>2.956054</v>
      </c>
      <c r="O265">
        <v>37.685960000000001</v>
      </c>
      <c r="P265">
        <v>1039.376</v>
      </c>
      <c r="Q265">
        <v>1228.384</v>
      </c>
      <c r="R265">
        <v>1449.9549999999999</v>
      </c>
      <c r="S265">
        <v>301.35300000000001</v>
      </c>
      <c r="T265">
        <v>2.983476</v>
      </c>
      <c r="U265">
        <v>0.22036629999999999</v>
      </c>
      <c r="V265">
        <v>4459.384</v>
      </c>
      <c r="W265">
        <v>1.400625</v>
      </c>
      <c r="X265">
        <v>4.776599</v>
      </c>
      <c r="Y265">
        <v>1.362911</v>
      </c>
      <c r="Z265">
        <v>1.171888</v>
      </c>
      <c r="AA265">
        <v>-4.4285860000000003E-2</v>
      </c>
      <c r="AB265">
        <v>4.9665510000000003E-2</v>
      </c>
      <c r="AC265">
        <v>6.1282789999999997E-2</v>
      </c>
      <c r="AD265">
        <v>5.8501570000000003E-2</v>
      </c>
      <c r="AE265">
        <v>0</v>
      </c>
      <c r="AF265">
        <v>2.3386639999999998E-3</v>
      </c>
      <c r="AG265">
        <v>0.96257590000000004</v>
      </c>
      <c r="AH265" t="s">
        <v>170</v>
      </c>
    </row>
    <row r="266" spans="1:34" x14ac:dyDescent="0.35">
      <c r="A266" s="6">
        <v>0.91736111111111107</v>
      </c>
      <c r="B266">
        <v>3125.2</v>
      </c>
      <c r="C266">
        <v>14790.3</v>
      </c>
      <c r="D266">
        <v>0</v>
      </c>
      <c r="E266">
        <v>19.716190000000001</v>
      </c>
      <c r="F266">
        <v>0.35729539999999999</v>
      </c>
      <c r="G266">
        <v>9.3743549999999995</v>
      </c>
      <c r="H266">
        <v>0</v>
      </c>
      <c r="I266">
        <v>49.691189999999999</v>
      </c>
      <c r="J266">
        <v>1.197889</v>
      </c>
      <c r="K266">
        <v>16.36909</v>
      </c>
      <c r="L266">
        <v>1.563046E-3</v>
      </c>
      <c r="M266">
        <v>4.553782</v>
      </c>
      <c r="N266">
        <v>2.9825360000000001</v>
      </c>
      <c r="O266">
        <v>36.71096</v>
      </c>
      <c r="P266">
        <v>1011.122</v>
      </c>
      <c r="Q266">
        <v>1237.8589999999999</v>
      </c>
      <c r="R266">
        <v>1454.355</v>
      </c>
      <c r="S266">
        <v>297.23149999999998</v>
      </c>
      <c r="T266">
        <v>2.8920210000000002</v>
      </c>
      <c r="U266">
        <v>0.2172491</v>
      </c>
      <c r="V266">
        <v>4355.4250000000002</v>
      </c>
      <c r="W266">
        <v>1.3936470000000001</v>
      </c>
      <c r="X266">
        <v>4.7325939999999997</v>
      </c>
      <c r="Y266">
        <v>1.264608</v>
      </c>
      <c r="Z266">
        <v>1.181864</v>
      </c>
      <c r="AA266">
        <v>-3.6379649999999999E-2</v>
      </c>
      <c r="AB266">
        <v>4.8248859999999998E-2</v>
      </c>
      <c r="AC266">
        <v>5.9590160000000003E-2</v>
      </c>
      <c r="AD266">
        <v>5.6906110000000003E-2</v>
      </c>
      <c r="AE266">
        <v>0</v>
      </c>
      <c r="AF266">
        <v>1.732295E-3</v>
      </c>
      <c r="AG266">
        <v>0.9645745</v>
      </c>
      <c r="AH266" t="s">
        <v>170</v>
      </c>
    </row>
    <row r="267" spans="1:34" x14ac:dyDescent="0.35">
      <c r="A267" s="6">
        <v>0.91805555555555562</v>
      </c>
      <c r="B267">
        <v>3152.3670000000002</v>
      </c>
      <c r="C267">
        <v>14917.65</v>
      </c>
      <c r="D267">
        <v>0</v>
      </c>
      <c r="E267">
        <v>19.799430000000001</v>
      </c>
      <c r="F267">
        <v>0.35415679999999999</v>
      </c>
      <c r="G267">
        <v>9.4484820000000003</v>
      </c>
      <c r="H267">
        <v>0</v>
      </c>
      <c r="I267">
        <v>49.675669999999997</v>
      </c>
      <c r="J267">
        <v>1.178477</v>
      </c>
      <c r="K267">
        <v>16.39995</v>
      </c>
      <c r="L267">
        <v>1.5300750000000001E-3</v>
      </c>
      <c r="M267">
        <v>4.5386959999999998</v>
      </c>
      <c r="N267">
        <v>2.9753090000000002</v>
      </c>
      <c r="O267">
        <v>36.260159999999999</v>
      </c>
      <c r="P267">
        <v>1023.249</v>
      </c>
      <c r="Q267">
        <v>1228.3610000000001</v>
      </c>
      <c r="R267">
        <v>1445.271</v>
      </c>
      <c r="S267">
        <v>293.2783</v>
      </c>
      <c r="T267">
        <v>2.8085619999999998</v>
      </c>
      <c r="U267">
        <v>0.2186283</v>
      </c>
      <c r="V267">
        <v>4415.933</v>
      </c>
      <c r="W267">
        <v>1.4008309999999999</v>
      </c>
      <c r="X267">
        <v>4.7322050000000004</v>
      </c>
      <c r="Y267">
        <v>1.2745139999999999</v>
      </c>
      <c r="Z267">
        <v>1.1906909999999999</v>
      </c>
      <c r="AA267">
        <v>-3.619841E-2</v>
      </c>
      <c r="AB267">
        <v>4.8395630000000002E-2</v>
      </c>
      <c r="AC267">
        <v>5.9876400000000003E-2</v>
      </c>
      <c r="AD267">
        <v>5.715286E-2</v>
      </c>
      <c r="AE267">
        <v>0</v>
      </c>
      <c r="AF267">
        <v>1.75048E-3</v>
      </c>
      <c r="AG267">
        <v>0.96451880000000001</v>
      </c>
      <c r="AH267" t="s">
        <v>170</v>
      </c>
    </row>
    <row r="268" spans="1:34" x14ac:dyDescent="0.35">
      <c r="A268" s="6">
        <v>0.91875000000000007</v>
      </c>
      <c r="B268">
        <v>3172.2020000000002</v>
      </c>
      <c r="C268">
        <v>15007.31</v>
      </c>
      <c r="D268">
        <v>0</v>
      </c>
      <c r="E268">
        <v>19.929580000000001</v>
      </c>
      <c r="F268">
        <v>0.3476301</v>
      </c>
      <c r="G268">
        <v>9.5213699999999992</v>
      </c>
      <c r="H268">
        <v>0</v>
      </c>
      <c r="I268">
        <v>49.617939999999997</v>
      </c>
      <c r="J268">
        <v>1.1528259999999999</v>
      </c>
      <c r="K268">
        <v>16.4285</v>
      </c>
      <c r="L268">
        <v>1.506273E-3</v>
      </c>
      <c r="M268">
        <v>4.5320410000000004</v>
      </c>
      <c r="N268">
        <v>2.9709989999999999</v>
      </c>
      <c r="O268">
        <v>35.377450000000003</v>
      </c>
      <c r="P268">
        <v>1032.345</v>
      </c>
      <c r="Q268">
        <v>1218.758</v>
      </c>
      <c r="R268">
        <v>1435.6410000000001</v>
      </c>
      <c r="S268">
        <v>285.53899999999999</v>
      </c>
      <c r="T268">
        <v>2.672148</v>
      </c>
      <c r="U268">
        <v>0.21969929999999999</v>
      </c>
      <c r="V268">
        <v>4471.9669999999996</v>
      </c>
      <c r="W268">
        <v>1.4097360000000001</v>
      </c>
      <c r="X268">
        <v>4.7308830000000004</v>
      </c>
      <c r="Y268">
        <v>1.290618</v>
      </c>
      <c r="Z268">
        <v>1.206296</v>
      </c>
      <c r="AA268">
        <v>-3.6034120000000003E-2</v>
      </c>
      <c r="AB268">
        <v>4.8567819999999998E-2</v>
      </c>
      <c r="AC268">
        <v>6.0182159999999998E-2</v>
      </c>
      <c r="AD268">
        <v>5.742133E-2</v>
      </c>
      <c r="AE268">
        <v>0</v>
      </c>
      <c r="AF268">
        <v>1.772198E-3</v>
      </c>
      <c r="AG268">
        <v>0.96445210000000003</v>
      </c>
      <c r="AH268" t="s">
        <v>170</v>
      </c>
    </row>
    <row r="269" spans="1:34" x14ac:dyDescent="0.35">
      <c r="A269" s="6">
        <v>0.9194444444444444</v>
      </c>
      <c r="B269">
        <v>3186.5889999999999</v>
      </c>
      <c r="C269">
        <v>15076.41</v>
      </c>
      <c r="D269">
        <v>0</v>
      </c>
      <c r="E269">
        <v>20.01877</v>
      </c>
      <c r="F269">
        <v>0.34916580000000003</v>
      </c>
      <c r="G269">
        <v>9.5841119999999993</v>
      </c>
      <c r="H269">
        <v>0</v>
      </c>
      <c r="I269">
        <v>49.585999999999999</v>
      </c>
      <c r="J269">
        <v>1.1459950000000001</v>
      </c>
      <c r="K269">
        <v>16.446390000000001</v>
      </c>
      <c r="L269">
        <v>1.4886540000000001E-3</v>
      </c>
      <c r="M269">
        <v>4.5050160000000004</v>
      </c>
      <c r="N269">
        <v>2.9679350000000002</v>
      </c>
      <c r="O269">
        <v>35.118659999999998</v>
      </c>
      <c r="P269">
        <v>1038.5530000000001</v>
      </c>
      <c r="Q269">
        <v>1193.08</v>
      </c>
      <c r="R269">
        <v>1409.66</v>
      </c>
      <c r="S269">
        <v>278.42540000000002</v>
      </c>
      <c r="T269">
        <v>2.616832</v>
      </c>
      <c r="U269">
        <v>0.22054760000000001</v>
      </c>
      <c r="V269">
        <v>4515.6940000000004</v>
      </c>
      <c r="W269">
        <v>1.4170940000000001</v>
      </c>
      <c r="X269">
        <v>4.7312079999999996</v>
      </c>
      <c r="Y269">
        <v>1.3246709999999999</v>
      </c>
      <c r="Z269">
        <v>1.22055</v>
      </c>
      <c r="AA269">
        <v>-3.4035629999999997E-2</v>
      </c>
      <c r="AB269">
        <v>4.8769779999999999E-2</v>
      </c>
      <c r="AC269">
        <v>6.0495420000000001E-2</v>
      </c>
      <c r="AD269">
        <v>5.7704640000000001E-2</v>
      </c>
      <c r="AE269">
        <v>0</v>
      </c>
      <c r="AF269">
        <v>2.033146E-3</v>
      </c>
      <c r="AG269">
        <v>0.96361969999999997</v>
      </c>
      <c r="AH269" t="s">
        <v>170</v>
      </c>
    </row>
    <row r="270" spans="1:34" x14ac:dyDescent="0.35">
      <c r="A270" s="6">
        <v>0.92013888888888884</v>
      </c>
      <c r="B270">
        <v>3200.4639999999999</v>
      </c>
      <c r="C270">
        <v>15181.67</v>
      </c>
      <c r="D270">
        <v>0</v>
      </c>
      <c r="E270">
        <v>19.975840000000002</v>
      </c>
      <c r="F270">
        <v>0.35723050000000001</v>
      </c>
      <c r="G270">
        <v>9.6074029999999997</v>
      </c>
      <c r="H270">
        <v>0</v>
      </c>
      <c r="I270">
        <v>49.64058</v>
      </c>
      <c r="J270">
        <v>1.1701269999999999</v>
      </c>
      <c r="K270">
        <v>16.509219999999999</v>
      </c>
      <c r="L270">
        <v>1.473313E-3</v>
      </c>
      <c r="M270">
        <v>4.4677040000000003</v>
      </c>
      <c r="N270">
        <v>2.965125</v>
      </c>
      <c r="O270">
        <v>35.856879999999997</v>
      </c>
      <c r="P270">
        <v>1043.5119999999999</v>
      </c>
      <c r="Q270">
        <v>1176.47</v>
      </c>
      <c r="R270">
        <v>1393.3019999999999</v>
      </c>
      <c r="S270">
        <v>275.0641</v>
      </c>
      <c r="T270">
        <v>2.8456779999999999</v>
      </c>
      <c r="U270">
        <v>0.22102169999999999</v>
      </c>
      <c r="V270">
        <v>4545.4639999999999</v>
      </c>
      <c r="W270">
        <v>1.4202520000000001</v>
      </c>
      <c r="X270">
        <v>4.7435859999999996</v>
      </c>
      <c r="Y270">
        <v>1.403994</v>
      </c>
      <c r="Z270">
        <v>1.227973</v>
      </c>
      <c r="AA270">
        <v>-2.5312100000000001E-2</v>
      </c>
      <c r="AB270">
        <v>4.8995799999999999E-2</v>
      </c>
      <c r="AC270">
        <v>6.0785390000000002E-2</v>
      </c>
      <c r="AD270">
        <v>5.7980450000000003E-2</v>
      </c>
      <c r="AE270">
        <v>0</v>
      </c>
      <c r="AF270">
        <v>3.0775440000000002E-3</v>
      </c>
      <c r="AG270">
        <v>0.95975029999999995</v>
      </c>
      <c r="AH270" t="s">
        <v>170</v>
      </c>
    </row>
    <row r="271" spans="1:34" x14ac:dyDescent="0.35">
      <c r="A271" s="6">
        <v>0.92083333333333339</v>
      </c>
      <c r="B271">
        <v>3326.1619999999998</v>
      </c>
      <c r="C271">
        <v>16002.94</v>
      </c>
      <c r="D271">
        <v>0</v>
      </c>
      <c r="E271">
        <v>19.7394</v>
      </c>
      <c r="F271">
        <v>0.35664960000000001</v>
      </c>
      <c r="G271">
        <v>9.6013870000000008</v>
      </c>
      <c r="H271">
        <v>0</v>
      </c>
      <c r="I271">
        <v>49.448279999999997</v>
      </c>
      <c r="J271">
        <v>1.1313059999999999</v>
      </c>
      <c r="K271">
        <v>17.083860000000001</v>
      </c>
      <c r="L271">
        <v>1.400994E-3</v>
      </c>
      <c r="M271">
        <v>4.3258390000000002</v>
      </c>
      <c r="N271">
        <v>2.9054120000000001</v>
      </c>
      <c r="O271">
        <v>37.125349999999997</v>
      </c>
      <c r="P271">
        <v>1107.691</v>
      </c>
      <c r="Q271">
        <v>1157.6020000000001</v>
      </c>
      <c r="R271">
        <v>1384.009</v>
      </c>
      <c r="S271">
        <v>279.90660000000003</v>
      </c>
      <c r="T271">
        <v>2.7559100000000001</v>
      </c>
      <c r="U271">
        <v>0.22673699999999999</v>
      </c>
      <c r="V271">
        <v>4752.4629999999997</v>
      </c>
      <c r="W271">
        <v>1.4288130000000001</v>
      </c>
      <c r="X271">
        <v>4.8112339999999998</v>
      </c>
      <c r="Y271">
        <v>1.374927</v>
      </c>
      <c r="Z271">
        <v>1.2151110000000001</v>
      </c>
      <c r="AA271">
        <v>-2.7043649999999999E-2</v>
      </c>
      <c r="AB271">
        <v>4.997273E-2</v>
      </c>
      <c r="AC271">
        <v>6.2150259999999999E-2</v>
      </c>
      <c r="AD271">
        <v>5.9206929999999998E-2</v>
      </c>
      <c r="AE271">
        <v>0</v>
      </c>
      <c r="AF271">
        <v>2.3717769999999998E-3</v>
      </c>
      <c r="AG271">
        <v>0.96245829999999999</v>
      </c>
      <c r="AH271" t="s">
        <v>170</v>
      </c>
    </row>
    <row r="272" spans="1:34" x14ac:dyDescent="0.35">
      <c r="A272" s="6">
        <v>0.92152777777777783</v>
      </c>
      <c r="B272">
        <v>3415.4879999999998</v>
      </c>
      <c r="C272">
        <v>16809.07</v>
      </c>
      <c r="D272">
        <v>0</v>
      </c>
      <c r="E272">
        <v>19.485900000000001</v>
      </c>
      <c r="F272">
        <v>0.34695429999999999</v>
      </c>
      <c r="G272">
        <v>9.7798379999999998</v>
      </c>
      <c r="H272">
        <v>0</v>
      </c>
      <c r="I272">
        <v>50.902889999999999</v>
      </c>
      <c r="J272">
        <v>1.13043</v>
      </c>
      <c r="K272">
        <v>17.95964</v>
      </c>
      <c r="L272">
        <v>1.36775E-3</v>
      </c>
      <c r="M272">
        <v>4.6385009999999998</v>
      </c>
      <c r="N272">
        <v>2.9746589999999999</v>
      </c>
      <c r="O272">
        <v>37.544510000000002</v>
      </c>
      <c r="P272">
        <v>1110.6500000000001</v>
      </c>
      <c r="Q272">
        <v>1588.8309999999999</v>
      </c>
      <c r="R272">
        <v>1815.038</v>
      </c>
      <c r="S272">
        <v>275.82920000000001</v>
      </c>
      <c r="T272">
        <v>2.9002330000000001</v>
      </c>
      <c r="U272">
        <v>0.22771279999999999</v>
      </c>
      <c r="V272">
        <v>4977.6189999999997</v>
      </c>
      <c r="W272">
        <v>1.4573670000000001</v>
      </c>
      <c r="X272">
        <v>4.9214270000000004</v>
      </c>
      <c r="Y272">
        <v>1.5677289999999999</v>
      </c>
      <c r="Z272">
        <v>1.1818109999999999</v>
      </c>
      <c r="AA272">
        <v>-4.956551E-2</v>
      </c>
      <c r="AB272">
        <v>5.023917E-2</v>
      </c>
      <c r="AC272">
        <v>6.2507320000000005E-2</v>
      </c>
      <c r="AD272">
        <v>5.9548829999999997E-2</v>
      </c>
      <c r="AE272">
        <v>0</v>
      </c>
      <c r="AF272">
        <v>4.4976E-3</v>
      </c>
      <c r="AG272">
        <v>0.95317770000000002</v>
      </c>
      <c r="AH272" t="s">
        <v>170</v>
      </c>
    </row>
    <row r="273" spans="1:34" x14ac:dyDescent="0.35">
      <c r="A273" s="6">
        <v>0.92222222222222217</v>
      </c>
      <c r="B273">
        <v>3428.6860000000001</v>
      </c>
      <c r="C273">
        <v>16946.84</v>
      </c>
      <c r="D273">
        <v>0</v>
      </c>
      <c r="E273">
        <v>18.95853</v>
      </c>
      <c r="F273">
        <v>0.3486476</v>
      </c>
      <c r="G273">
        <v>9.7495370000000001</v>
      </c>
      <c r="H273">
        <v>0</v>
      </c>
      <c r="I273">
        <v>51.447749999999999</v>
      </c>
      <c r="J273">
        <v>1.141953</v>
      </c>
      <c r="K273">
        <v>18.104869999999998</v>
      </c>
      <c r="L273">
        <v>1.3822260000000001E-3</v>
      </c>
      <c r="M273">
        <v>4.7432970000000001</v>
      </c>
      <c r="N273">
        <v>2.9745650000000001</v>
      </c>
      <c r="O273">
        <v>38.342359999999999</v>
      </c>
      <c r="P273">
        <v>1114.326</v>
      </c>
      <c r="Q273">
        <v>1417.9480000000001</v>
      </c>
      <c r="R273">
        <v>1647.8620000000001</v>
      </c>
      <c r="S273">
        <v>281.96660000000003</v>
      </c>
      <c r="T273">
        <v>3.1119620000000001</v>
      </c>
      <c r="U273">
        <v>0.22764209999999999</v>
      </c>
      <c r="V273">
        <v>4924.1940000000004</v>
      </c>
      <c r="W273">
        <v>1.436175</v>
      </c>
      <c r="X273">
        <v>4.9426629999999996</v>
      </c>
      <c r="Y273">
        <v>1.560813</v>
      </c>
      <c r="Z273">
        <v>1.137953</v>
      </c>
      <c r="AA273">
        <v>-6.1381619999999998E-2</v>
      </c>
      <c r="AB273">
        <v>5.0317689999999998E-2</v>
      </c>
      <c r="AC273">
        <v>6.2588959999999999E-2</v>
      </c>
      <c r="AD273">
        <v>5.9636349999999998E-2</v>
      </c>
      <c r="AE273">
        <v>0</v>
      </c>
      <c r="AF273">
        <v>4.9686469999999996E-3</v>
      </c>
      <c r="AG273">
        <v>0.95068229999999998</v>
      </c>
      <c r="AH273" t="s">
        <v>170</v>
      </c>
    </row>
    <row r="274" spans="1:34" x14ac:dyDescent="0.35">
      <c r="A274" s="6">
        <v>0.92291666666666661</v>
      </c>
      <c r="B274">
        <v>3421.6779999999999</v>
      </c>
      <c r="C274">
        <v>16926.95</v>
      </c>
      <c r="D274">
        <v>0</v>
      </c>
      <c r="E274">
        <v>18.678850000000001</v>
      </c>
      <c r="F274">
        <v>0.34505930000000001</v>
      </c>
      <c r="G274">
        <v>9.7268109999999997</v>
      </c>
      <c r="H274">
        <v>0</v>
      </c>
      <c r="I274">
        <v>51.732750000000003</v>
      </c>
      <c r="J274">
        <v>1.1439220000000001</v>
      </c>
      <c r="K274">
        <v>18.131229999999999</v>
      </c>
      <c r="L274">
        <v>1.41237E-3</v>
      </c>
      <c r="M274">
        <v>4.8667170000000004</v>
      </c>
      <c r="N274">
        <v>2.9804870000000001</v>
      </c>
      <c r="O274">
        <v>38.300559999999997</v>
      </c>
      <c r="P274">
        <v>1109.7260000000001</v>
      </c>
      <c r="Q274">
        <v>1366.663</v>
      </c>
      <c r="R274">
        <v>1597.7629999999999</v>
      </c>
      <c r="S274">
        <v>285.78949999999998</v>
      </c>
      <c r="T274">
        <v>3.2494649999999998</v>
      </c>
      <c r="U274">
        <v>0.22725919999999999</v>
      </c>
      <c r="V274">
        <v>4866.6189999999997</v>
      </c>
      <c r="W274">
        <v>1.4222900000000001</v>
      </c>
      <c r="X274">
        <v>4.9469729999999998</v>
      </c>
      <c r="Y274">
        <v>1.555693</v>
      </c>
      <c r="Z274">
        <v>1.109551</v>
      </c>
      <c r="AA274">
        <v>-4.5599729999999998E-2</v>
      </c>
      <c r="AB274">
        <v>5.035622E-2</v>
      </c>
      <c r="AC274">
        <v>6.2618930000000003E-2</v>
      </c>
      <c r="AD274">
        <v>5.9672599999999999E-2</v>
      </c>
      <c r="AE274">
        <v>0</v>
      </c>
      <c r="AF274">
        <v>4.9815450000000004E-3</v>
      </c>
      <c r="AG274">
        <v>0.95061180000000001</v>
      </c>
      <c r="AH274" t="s">
        <v>170</v>
      </c>
    </row>
    <row r="275" spans="1:34" x14ac:dyDescent="0.35">
      <c r="A275" s="6">
        <v>0.92361111111111116</v>
      </c>
      <c r="B275">
        <v>3413.0819999999999</v>
      </c>
      <c r="C275">
        <v>16903</v>
      </c>
      <c r="D275">
        <v>0</v>
      </c>
      <c r="E275">
        <v>18.396039999999999</v>
      </c>
      <c r="F275">
        <v>0.3500103</v>
      </c>
      <c r="G275">
        <v>9.6989260000000002</v>
      </c>
      <c r="H275">
        <v>0</v>
      </c>
      <c r="I275">
        <v>52.04663</v>
      </c>
      <c r="J275">
        <v>1.1672929999999999</v>
      </c>
      <c r="K275">
        <v>18.176089999999999</v>
      </c>
      <c r="L275">
        <v>1.442839E-3</v>
      </c>
      <c r="M275">
        <v>4.9513629999999997</v>
      </c>
      <c r="N275">
        <v>2.988102</v>
      </c>
      <c r="O275">
        <v>39.242530000000002</v>
      </c>
      <c r="P275">
        <v>1102.982</v>
      </c>
      <c r="Q275">
        <v>1340.67</v>
      </c>
      <c r="R275">
        <v>1572.056</v>
      </c>
      <c r="S275">
        <v>295.38330000000002</v>
      </c>
      <c r="T275">
        <v>3.4563090000000001</v>
      </c>
      <c r="U275">
        <v>0.22709019999999999</v>
      </c>
      <c r="V275">
        <v>4808.0559999999996</v>
      </c>
      <c r="W275">
        <v>1.408714</v>
      </c>
      <c r="X275">
        <v>4.9524169999999996</v>
      </c>
      <c r="Y275">
        <v>1.5438069999999999</v>
      </c>
      <c r="Z275">
        <v>1.0760099999999999</v>
      </c>
      <c r="AA275">
        <v>-5.7953919999999999E-2</v>
      </c>
      <c r="AB275">
        <v>5.035589E-2</v>
      </c>
      <c r="AC275">
        <v>6.2607360000000001E-2</v>
      </c>
      <c r="AD275">
        <v>5.9666009999999998E-2</v>
      </c>
      <c r="AE275">
        <v>0</v>
      </c>
      <c r="AF275">
        <v>5.3802750000000003E-3</v>
      </c>
      <c r="AG275">
        <v>0.94837890000000002</v>
      </c>
      <c r="AH275" t="s">
        <v>170</v>
      </c>
    </row>
    <row r="276" spans="1:34" x14ac:dyDescent="0.35">
      <c r="A276" s="6">
        <v>0.9243055555555556</v>
      </c>
      <c r="B276">
        <v>3401.5830000000001</v>
      </c>
      <c r="C276">
        <v>16835.22</v>
      </c>
      <c r="D276">
        <v>0</v>
      </c>
      <c r="E276">
        <v>18.28848</v>
      </c>
      <c r="F276">
        <v>0.34482859999999999</v>
      </c>
      <c r="G276">
        <v>9.6749869999999998</v>
      </c>
      <c r="H276">
        <v>0</v>
      </c>
      <c r="I276">
        <v>52.171880000000002</v>
      </c>
      <c r="J276">
        <v>1.166085</v>
      </c>
      <c r="K276">
        <v>18.156970000000001</v>
      </c>
      <c r="L276">
        <v>1.4759549999999999E-3</v>
      </c>
      <c r="M276">
        <v>5.0572739999999996</v>
      </c>
      <c r="N276">
        <v>2.9962949999999999</v>
      </c>
      <c r="O276">
        <v>38.919490000000003</v>
      </c>
      <c r="P276">
        <v>1096.3430000000001</v>
      </c>
      <c r="Q276">
        <v>1355.692</v>
      </c>
      <c r="R276">
        <v>1587.0840000000001</v>
      </c>
      <c r="S276">
        <v>299.89530000000002</v>
      </c>
      <c r="T276">
        <v>3.574138</v>
      </c>
      <c r="U276">
        <v>0.22679669999999999</v>
      </c>
      <c r="V276">
        <v>4765.7640000000001</v>
      </c>
      <c r="W276">
        <v>1.401043</v>
      </c>
      <c r="X276">
        <v>4.9492330000000004</v>
      </c>
      <c r="Y276">
        <v>1.5393570000000001</v>
      </c>
      <c r="Z276">
        <v>1.0579019999999999</v>
      </c>
      <c r="AA276">
        <v>-4.2797420000000003E-2</v>
      </c>
      <c r="AB276">
        <v>5.0322350000000002E-2</v>
      </c>
      <c r="AC276">
        <v>6.2563969999999997E-2</v>
      </c>
      <c r="AD276">
        <v>5.962568E-2</v>
      </c>
      <c r="AE276">
        <v>0</v>
      </c>
      <c r="AF276">
        <v>5.3631859999999998E-3</v>
      </c>
      <c r="AG276">
        <v>0.94847669999999995</v>
      </c>
      <c r="AH276" t="s">
        <v>170</v>
      </c>
    </row>
    <row r="277" spans="1:34" x14ac:dyDescent="0.35">
      <c r="A277" s="6">
        <v>0.92499999999999993</v>
      </c>
      <c r="B277">
        <v>3250.7649999999999</v>
      </c>
      <c r="C277">
        <v>15604.19</v>
      </c>
      <c r="D277">
        <v>0</v>
      </c>
      <c r="E277">
        <v>18.543089999999999</v>
      </c>
      <c r="F277">
        <v>0.36286190000000001</v>
      </c>
      <c r="G277">
        <v>9.3543050000000001</v>
      </c>
      <c r="H277">
        <v>0</v>
      </c>
      <c r="I277">
        <v>50.381129999999999</v>
      </c>
      <c r="J277">
        <v>1.197878</v>
      </c>
      <c r="K277">
        <v>17.080459999999999</v>
      </c>
      <c r="L277">
        <v>1.5729769999999999E-3</v>
      </c>
      <c r="M277">
        <v>4.593261</v>
      </c>
      <c r="N277">
        <v>2.9064459999999999</v>
      </c>
      <c r="O277">
        <v>39.094769999999997</v>
      </c>
      <c r="P277">
        <v>1079.3720000000001</v>
      </c>
      <c r="Q277">
        <v>1185.1030000000001</v>
      </c>
      <c r="R277">
        <v>1414.556</v>
      </c>
      <c r="S277">
        <v>306.76600000000002</v>
      </c>
      <c r="T277">
        <v>3.5747179999999998</v>
      </c>
      <c r="U277">
        <v>0.22404170000000001</v>
      </c>
      <c r="V277">
        <v>4409.7830000000004</v>
      </c>
      <c r="W277">
        <v>1.3565370000000001</v>
      </c>
      <c r="X277">
        <v>4.80016</v>
      </c>
      <c r="Y277">
        <v>1.3198510000000001</v>
      </c>
      <c r="Z277">
        <v>1.070308</v>
      </c>
      <c r="AA277">
        <v>-2.7137970000000001E-2</v>
      </c>
      <c r="AB277">
        <v>5.0360439999999999E-2</v>
      </c>
      <c r="AC277">
        <v>6.2539750000000005E-2</v>
      </c>
      <c r="AD277">
        <v>5.9619640000000002E-2</v>
      </c>
      <c r="AE277">
        <v>0</v>
      </c>
      <c r="AF277">
        <v>2.7410709999999999E-3</v>
      </c>
      <c r="AG277">
        <v>0.96108919999999998</v>
      </c>
      <c r="AH277" t="s">
        <v>170</v>
      </c>
    </row>
    <row r="278" spans="1:34" x14ac:dyDescent="0.35">
      <c r="A278" s="6">
        <v>0.9590277777777777</v>
      </c>
      <c r="B278">
        <v>3170.875</v>
      </c>
      <c r="C278">
        <v>15128.36</v>
      </c>
      <c r="D278">
        <v>0</v>
      </c>
      <c r="E278">
        <v>18.870329999999999</v>
      </c>
      <c r="F278">
        <v>0.35845830000000001</v>
      </c>
      <c r="G278">
        <v>9.3410259999999994</v>
      </c>
      <c r="H278">
        <v>0</v>
      </c>
      <c r="I278">
        <v>50.314439999999998</v>
      </c>
      <c r="J278">
        <v>1.2144969999999999</v>
      </c>
      <c r="K278">
        <v>16.786650000000002</v>
      </c>
      <c r="L278">
        <v>1.6263549999999999E-3</v>
      </c>
      <c r="M278">
        <v>4.6969399999999997</v>
      </c>
      <c r="N278">
        <v>2.9521989999999998</v>
      </c>
      <c r="O278">
        <v>38.180419999999998</v>
      </c>
      <c r="P278">
        <v>1035.8910000000001</v>
      </c>
      <c r="Q278">
        <v>1240.4490000000001</v>
      </c>
      <c r="R278">
        <v>1461.991</v>
      </c>
      <c r="S278">
        <v>307.70370000000003</v>
      </c>
      <c r="T278">
        <v>3.500461</v>
      </c>
      <c r="U278">
        <v>0.22099530000000001</v>
      </c>
      <c r="V278">
        <v>4322.1450000000004</v>
      </c>
      <c r="W278">
        <v>1.363076</v>
      </c>
      <c r="X278">
        <v>4.7710369999999998</v>
      </c>
      <c r="Y278">
        <v>1.3260749999999999</v>
      </c>
      <c r="Z278">
        <v>1.0895680000000001</v>
      </c>
      <c r="AA278">
        <v>-4.3699210000000002E-2</v>
      </c>
      <c r="AB278">
        <v>5.0725560000000003E-2</v>
      </c>
      <c r="AC278">
        <v>6.2758140000000004E-2</v>
      </c>
      <c r="AD278">
        <v>5.9888959999999998E-2</v>
      </c>
      <c r="AE278">
        <v>0</v>
      </c>
      <c r="AF278">
        <v>2.5945830000000001E-3</v>
      </c>
      <c r="AG278">
        <v>0.96164490000000002</v>
      </c>
      <c r="AH278" t="s">
        <v>170</v>
      </c>
    </row>
    <row r="279" spans="1:34" x14ac:dyDescent="0.35">
      <c r="A279" s="6">
        <v>0.95972222222222225</v>
      </c>
      <c r="B279">
        <v>3097.6570000000002</v>
      </c>
      <c r="C279">
        <v>14617.56</v>
      </c>
      <c r="D279">
        <v>0</v>
      </c>
      <c r="E279">
        <v>19.11918</v>
      </c>
      <c r="F279">
        <v>0.3545818</v>
      </c>
      <c r="G279">
        <v>9.3560090000000002</v>
      </c>
      <c r="H279">
        <v>0</v>
      </c>
      <c r="I279">
        <v>50.223950000000002</v>
      </c>
      <c r="J279">
        <v>1.219157</v>
      </c>
      <c r="K279">
        <v>16.259129999999999</v>
      </c>
      <c r="L279">
        <v>1.666524E-3</v>
      </c>
      <c r="M279">
        <v>4.7535730000000003</v>
      </c>
      <c r="N279">
        <v>2.986596</v>
      </c>
      <c r="O279">
        <v>37.027209999999997</v>
      </c>
      <c r="P279">
        <v>1000.159</v>
      </c>
      <c r="Q279">
        <v>1264.29</v>
      </c>
      <c r="R279">
        <v>1479.2470000000001</v>
      </c>
      <c r="S279">
        <v>303.1028</v>
      </c>
      <c r="T279">
        <v>3.436566</v>
      </c>
      <c r="U279">
        <v>0.2174393</v>
      </c>
      <c r="V279">
        <v>4214.2079999999996</v>
      </c>
      <c r="W279">
        <v>1.3604499999999999</v>
      </c>
      <c r="X279">
        <v>4.7189069999999997</v>
      </c>
      <c r="Y279">
        <v>1.256553</v>
      </c>
      <c r="Z279">
        <v>1.1159779999999999</v>
      </c>
      <c r="AA279">
        <v>-3.3210110000000001E-2</v>
      </c>
      <c r="AB279">
        <v>4.888497E-2</v>
      </c>
      <c r="AC279">
        <v>6.0549859999999997E-2</v>
      </c>
      <c r="AD279">
        <v>5.7796750000000001E-2</v>
      </c>
      <c r="AE279">
        <v>0</v>
      </c>
      <c r="AF279">
        <v>2.170866E-3</v>
      </c>
      <c r="AG279">
        <v>0.96315839999999997</v>
      </c>
      <c r="AH279" t="s">
        <v>170</v>
      </c>
    </row>
    <row r="280" spans="1:34" x14ac:dyDescent="0.35">
      <c r="A280" s="6">
        <v>0.9604166666666667</v>
      </c>
      <c r="B280">
        <v>3132.174</v>
      </c>
      <c r="C280">
        <v>14815.46</v>
      </c>
      <c r="D280">
        <v>0</v>
      </c>
      <c r="E280">
        <v>19.240760000000002</v>
      </c>
      <c r="F280">
        <v>0.35274430000000001</v>
      </c>
      <c r="G280">
        <v>9.4070979999999995</v>
      </c>
      <c r="H280">
        <v>0</v>
      </c>
      <c r="I280">
        <v>50.155439999999999</v>
      </c>
      <c r="J280">
        <v>1.210412</v>
      </c>
      <c r="K280">
        <v>16.342839999999999</v>
      </c>
      <c r="L280">
        <v>1.6255410000000001E-3</v>
      </c>
      <c r="M280">
        <v>4.7229840000000003</v>
      </c>
      <c r="N280">
        <v>2.977789</v>
      </c>
      <c r="O280">
        <v>36.66583</v>
      </c>
      <c r="P280">
        <v>1015.179</v>
      </c>
      <c r="Q280">
        <v>1265.2380000000001</v>
      </c>
      <c r="R280">
        <v>1481.355</v>
      </c>
      <c r="S280">
        <v>298.20600000000002</v>
      </c>
      <c r="T280">
        <v>3.571294</v>
      </c>
      <c r="U280">
        <v>0.21902679999999999</v>
      </c>
      <c r="V280">
        <v>4296.5730000000003</v>
      </c>
      <c r="W280">
        <v>1.3717550000000001</v>
      </c>
      <c r="X280">
        <v>4.7300899999999997</v>
      </c>
      <c r="Y280">
        <v>1.3311299999999999</v>
      </c>
      <c r="Z280">
        <v>1.139016</v>
      </c>
      <c r="AA280">
        <v>-2.442832E-2</v>
      </c>
      <c r="AB280">
        <v>4.8810369999999999E-2</v>
      </c>
      <c r="AC280">
        <v>6.0580490000000001E-2</v>
      </c>
      <c r="AD280">
        <v>5.7792259999999998E-2</v>
      </c>
      <c r="AE280">
        <v>0</v>
      </c>
      <c r="AF280">
        <v>3.1859459999999998E-3</v>
      </c>
      <c r="AG280">
        <v>0.95930070000000001</v>
      </c>
      <c r="AH280" t="s">
        <v>170</v>
      </c>
    </row>
    <row r="281" spans="1:34" x14ac:dyDescent="0.35">
      <c r="A281" s="6">
        <v>0.96111111111111114</v>
      </c>
      <c r="B281">
        <v>3169.9670000000001</v>
      </c>
      <c r="C281">
        <v>15078.92</v>
      </c>
      <c r="D281">
        <v>0</v>
      </c>
      <c r="E281">
        <v>19.262830000000001</v>
      </c>
      <c r="F281">
        <v>0.34890009999999999</v>
      </c>
      <c r="G281">
        <v>9.4181480000000004</v>
      </c>
      <c r="H281">
        <v>0</v>
      </c>
      <c r="I281">
        <v>50.146920000000001</v>
      </c>
      <c r="J281">
        <v>1.2059009999999999</v>
      </c>
      <c r="K281">
        <v>16.50713</v>
      </c>
      <c r="L281">
        <v>1.5850809999999999E-3</v>
      </c>
      <c r="M281">
        <v>4.6800319999999997</v>
      </c>
      <c r="N281">
        <v>2.9680770000000001</v>
      </c>
      <c r="O281">
        <v>36.606450000000002</v>
      </c>
      <c r="P281">
        <v>1031.414</v>
      </c>
      <c r="Q281">
        <v>1263.1790000000001</v>
      </c>
      <c r="R281">
        <v>1481.6980000000001</v>
      </c>
      <c r="S281">
        <v>293.23840000000001</v>
      </c>
      <c r="T281">
        <v>3.7449479999999999</v>
      </c>
      <c r="U281">
        <v>0.2205664</v>
      </c>
      <c r="V281">
        <v>4377.3909999999996</v>
      </c>
      <c r="W281">
        <v>1.380895</v>
      </c>
      <c r="X281">
        <v>4.7568070000000002</v>
      </c>
      <c r="Y281">
        <v>1.402563</v>
      </c>
      <c r="Z281">
        <v>1.1584810000000001</v>
      </c>
      <c r="AA281">
        <v>-1.4809889999999999E-2</v>
      </c>
      <c r="AB281">
        <v>4.876146E-2</v>
      </c>
      <c r="AC281">
        <v>6.0643320000000001E-2</v>
      </c>
      <c r="AD281">
        <v>5.782114E-2</v>
      </c>
      <c r="AE281">
        <v>0</v>
      </c>
      <c r="AF281">
        <v>4.2629740000000001E-3</v>
      </c>
      <c r="AG281">
        <v>0.95436350000000003</v>
      </c>
      <c r="AH281" t="s">
        <v>170</v>
      </c>
    </row>
    <row r="282" spans="1:34" x14ac:dyDescent="0.35">
      <c r="A282" s="6">
        <v>0.96180555555555547</v>
      </c>
      <c r="B282">
        <v>3424.181</v>
      </c>
      <c r="C282">
        <v>16889.89</v>
      </c>
      <c r="D282">
        <v>0</v>
      </c>
      <c r="E282">
        <v>18.837810000000001</v>
      </c>
      <c r="F282">
        <v>0.33745849999999999</v>
      </c>
      <c r="G282">
        <v>9.615691</v>
      </c>
      <c r="H282">
        <v>0</v>
      </c>
      <c r="I282">
        <v>51.32808</v>
      </c>
      <c r="J282">
        <v>1.1361289999999999</v>
      </c>
      <c r="K282">
        <v>17.860430000000001</v>
      </c>
      <c r="L282">
        <v>1.43812E-3</v>
      </c>
      <c r="M282">
        <v>4.8685369999999999</v>
      </c>
      <c r="N282">
        <v>2.9637709999999999</v>
      </c>
      <c r="O282">
        <v>38.103070000000002</v>
      </c>
      <c r="P282">
        <v>1117.2429999999999</v>
      </c>
      <c r="Q282">
        <v>1539.2909999999999</v>
      </c>
      <c r="R282">
        <v>1769.8520000000001</v>
      </c>
      <c r="S282">
        <v>297.67</v>
      </c>
      <c r="T282">
        <v>3.6951580000000002</v>
      </c>
      <c r="U282">
        <v>0.23053390000000001</v>
      </c>
      <c r="V282">
        <v>4862.7610000000004</v>
      </c>
      <c r="W282">
        <v>1.4201239999999999</v>
      </c>
      <c r="X282">
        <v>4.9325340000000004</v>
      </c>
      <c r="Y282">
        <v>1.4917370000000001</v>
      </c>
      <c r="Z282">
        <v>1.114117</v>
      </c>
      <c r="AA282">
        <v>-4.5277100000000001E-2</v>
      </c>
      <c r="AB282">
        <v>4.9794749999999999E-2</v>
      </c>
      <c r="AC282">
        <v>6.219533E-2</v>
      </c>
      <c r="AD282">
        <v>5.9178740000000001E-2</v>
      </c>
      <c r="AE282">
        <v>0</v>
      </c>
      <c r="AF282">
        <v>4.9381879999999996E-3</v>
      </c>
      <c r="AG282">
        <v>0.95084820000000003</v>
      </c>
      <c r="AH282" t="s">
        <v>170</v>
      </c>
    </row>
    <row r="283" spans="1:34" x14ac:dyDescent="0.35">
      <c r="A283" s="6">
        <v>0.96250000000000002</v>
      </c>
      <c r="B283">
        <v>3439.9050000000002</v>
      </c>
      <c r="C283">
        <v>16980.45</v>
      </c>
      <c r="D283">
        <v>0</v>
      </c>
      <c r="E283">
        <v>18.511869999999998</v>
      </c>
      <c r="F283">
        <v>0.3415724</v>
      </c>
      <c r="G283">
        <v>9.6570219999999996</v>
      </c>
      <c r="H283">
        <v>0</v>
      </c>
      <c r="I283">
        <v>51.781460000000003</v>
      </c>
      <c r="J283">
        <v>1.14676</v>
      </c>
      <c r="K283">
        <v>17.959869999999999</v>
      </c>
      <c r="L283">
        <v>1.4469820000000001E-3</v>
      </c>
      <c r="M283">
        <v>4.958024</v>
      </c>
      <c r="N283">
        <v>2.9687130000000002</v>
      </c>
      <c r="O283">
        <v>38.710549999999998</v>
      </c>
      <c r="P283">
        <v>1120.009</v>
      </c>
      <c r="Q283">
        <v>1460.126</v>
      </c>
      <c r="R283">
        <v>1692.384</v>
      </c>
      <c r="S283">
        <v>304.77789999999999</v>
      </c>
      <c r="T283">
        <v>3.7527949999999999</v>
      </c>
      <c r="U283">
        <v>0.23053219999999999</v>
      </c>
      <c r="V283">
        <v>4841.2049999999999</v>
      </c>
      <c r="W283">
        <v>1.4073659999999999</v>
      </c>
      <c r="X283">
        <v>4.9363140000000003</v>
      </c>
      <c r="Y283">
        <v>1.5050669999999999</v>
      </c>
      <c r="Z283">
        <v>1.0768260000000001</v>
      </c>
      <c r="AA283">
        <v>-4.3200969999999998E-2</v>
      </c>
      <c r="AB283">
        <v>4.9828589999999999E-2</v>
      </c>
      <c r="AC283">
        <v>6.2280000000000002E-2</v>
      </c>
      <c r="AD283">
        <v>5.9256070000000001E-2</v>
      </c>
      <c r="AE283">
        <v>0</v>
      </c>
      <c r="AF283">
        <v>5.170801E-3</v>
      </c>
      <c r="AG283">
        <v>0.9495652</v>
      </c>
      <c r="AH283" t="s">
        <v>170</v>
      </c>
    </row>
    <row r="284" spans="1:34" x14ac:dyDescent="0.35">
      <c r="A284" s="6">
        <v>0.96319444444444446</v>
      </c>
      <c r="B284">
        <v>3256.9769999999999</v>
      </c>
      <c r="C284">
        <v>15591.8</v>
      </c>
      <c r="D284">
        <v>0</v>
      </c>
      <c r="E284">
        <v>18.724889999999998</v>
      </c>
      <c r="F284">
        <v>0.35491329999999999</v>
      </c>
      <c r="G284">
        <v>9.4148510000000005</v>
      </c>
      <c r="H284">
        <v>0</v>
      </c>
      <c r="I284">
        <v>50.403979999999997</v>
      </c>
      <c r="J284">
        <v>1.193004</v>
      </c>
      <c r="K284">
        <v>16.907360000000001</v>
      </c>
      <c r="L284">
        <v>1.5554589999999999E-3</v>
      </c>
      <c r="M284">
        <v>4.6669489999999998</v>
      </c>
      <c r="N284">
        <v>2.914981</v>
      </c>
      <c r="O284">
        <v>38.059199999999997</v>
      </c>
      <c r="P284">
        <v>1079.2639999999999</v>
      </c>
      <c r="Q284">
        <v>1237.009</v>
      </c>
      <c r="R284">
        <v>1464.421</v>
      </c>
      <c r="S284">
        <v>304.95999999999998</v>
      </c>
      <c r="T284">
        <v>3.7629139999999999</v>
      </c>
      <c r="U284">
        <v>0.22544629999999999</v>
      </c>
      <c r="V284">
        <v>4442.8310000000001</v>
      </c>
      <c r="W284">
        <v>1.3640969999999999</v>
      </c>
      <c r="X284">
        <v>4.7872009999999996</v>
      </c>
      <c r="Y284">
        <v>1.385332</v>
      </c>
      <c r="Z284">
        <v>1.0969279999999999</v>
      </c>
      <c r="AA284">
        <v>-3.3427619999999998E-2</v>
      </c>
      <c r="AB284">
        <v>5.018156E-2</v>
      </c>
      <c r="AC284">
        <v>6.2502240000000001E-2</v>
      </c>
      <c r="AD284">
        <v>5.9533700000000002E-2</v>
      </c>
      <c r="AE284">
        <v>0</v>
      </c>
      <c r="AF284">
        <v>3.6131980000000002E-3</v>
      </c>
      <c r="AG284">
        <v>0.95744320000000005</v>
      </c>
      <c r="AH284" t="s">
        <v>170</v>
      </c>
    </row>
    <row r="285" spans="1:34" x14ac:dyDescent="0.35">
      <c r="A285" s="6">
        <v>0.96388888888888891</v>
      </c>
      <c r="B285">
        <v>3179.1880000000001</v>
      </c>
      <c r="C285">
        <v>15087.53</v>
      </c>
      <c r="D285">
        <v>0</v>
      </c>
      <c r="E285">
        <v>18.96095</v>
      </c>
      <c r="F285">
        <v>0.35273369999999998</v>
      </c>
      <c r="G285">
        <v>9.4017800000000005</v>
      </c>
      <c r="H285">
        <v>0</v>
      </c>
      <c r="I285">
        <v>50.320079999999997</v>
      </c>
      <c r="J285">
        <v>1.212404</v>
      </c>
      <c r="K285">
        <v>16.444220000000001</v>
      </c>
      <c r="L285">
        <v>1.59976E-3</v>
      </c>
      <c r="M285">
        <v>4.7203369999999998</v>
      </c>
      <c r="N285">
        <v>2.9510329999999998</v>
      </c>
      <c r="O285">
        <v>37.242100000000001</v>
      </c>
      <c r="P285">
        <v>1040.0719999999999</v>
      </c>
      <c r="Q285">
        <v>1266.924</v>
      </c>
      <c r="R285">
        <v>1487.9069999999999</v>
      </c>
      <c r="S285">
        <v>299.57170000000002</v>
      </c>
      <c r="T285">
        <v>3.8743310000000002</v>
      </c>
      <c r="U285">
        <v>0.22164529999999999</v>
      </c>
      <c r="V285">
        <v>4332.4560000000001</v>
      </c>
      <c r="W285">
        <v>1.3627549999999999</v>
      </c>
      <c r="X285">
        <v>4.7457190000000002</v>
      </c>
      <c r="Y285">
        <v>1.363416</v>
      </c>
      <c r="Z285">
        <v>1.124444</v>
      </c>
      <c r="AA285">
        <v>-1.783036E-2</v>
      </c>
      <c r="AB285">
        <v>4.8605330000000002E-2</v>
      </c>
      <c r="AC285">
        <v>6.0571220000000002E-2</v>
      </c>
      <c r="AD285">
        <v>5.7723910000000003E-2</v>
      </c>
      <c r="AE285">
        <v>0</v>
      </c>
      <c r="AF285">
        <v>3.8915239999999999E-3</v>
      </c>
      <c r="AG285">
        <v>0.95616109999999999</v>
      </c>
      <c r="AH285" t="s">
        <v>170</v>
      </c>
    </row>
    <row r="286" spans="1:34" x14ac:dyDescent="0.35">
      <c r="A286" s="6">
        <v>0.96458333333333324</v>
      </c>
      <c r="B286">
        <v>3418.373</v>
      </c>
      <c r="C286">
        <v>16834.810000000001</v>
      </c>
      <c r="D286">
        <v>0</v>
      </c>
      <c r="E286">
        <v>18.620049999999999</v>
      </c>
      <c r="F286">
        <v>0.33953410000000001</v>
      </c>
      <c r="G286">
        <v>9.6317590000000006</v>
      </c>
      <c r="H286">
        <v>0</v>
      </c>
      <c r="I286">
        <v>51.643099999999997</v>
      </c>
      <c r="J286">
        <v>1.1504319999999999</v>
      </c>
      <c r="K286">
        <v>17.822679999999998</v>
      </c>
      <c r="L286">
        <v>1.460891E-3</v>
      </c>
      <c r="M286">
        <v>4.9775590000000003</v>
      </c>
      <c r="N286">
        <v>2.9718960000000001</v>
      </c>
      <c r="O286">
        <v>38.509990000000002</v>
      </c>
      <c r="P286">
        <v>1111.723</v>
      </c>
      <c r="Q286">
        <v>1505.8989999999999</v>
      </c>
      <c r="R286">
        <v>1736.49</v>
      </c>
      <c r="S286">
        <v>305.75200000000001</v>
      </c>
      <c r="T286">
        <v>3.8481040000000002</v>
      </c>
      <c r="U286">
        <v>0.2307379</v>
      </c>
      <c r="V286">
        <v>4813.299</v>
      </c>
      <c r="W286">
        <v>1.408067</v>
      </c>
      <c r="X286">
        <v>4.9248029999999998</v>
      </c>
      <c r="Y286">
        <v>1.490302</v>
      </c>
      <c r="Z286">
        <v>1.0846450000000001</v>
      </c>
      <c r="AA286">
        <v>-4.3056980000000002E-2</v>
      </c>
      <c r="AB286">
        <v>4.9779990000000003E-2</v>
      </c>
      <c r="AC286">
        <v>6.2230300000000002E-2</v>
      </c>
      <c r="AD286">
        <v>5.9201049999999998E-2</v>
      </c>
      <c r="AE286">
        <v>0</v>
      </c>
      <c r="AF286">
        <v>5.1070100000000004E-3</v>
      </c>
      <c r="AG286">
        <v>0.94992069999999995</v>
      </c>
      <c r="AH286" t="s">
        <v>170</v>
      </c>
    </row>
    <row r="287" spans="1:34" x14ac:dyDescent="0.35">
      <c r="A287" s="6">
        <v>0.96527777777777779</v>
      </c>
      <c r="B287">
        <v>3478.5540000000001</v>
      </c>
      <c r="C287">
        <v>17169.830000000002</v>
      </c>
      <c r="D287">
        <v>0</v>
      </c>
      <c r="E287">
        <v>18.338660000000001</v>
      </c>
      <c r="F287">
        <v>0.34123609999999999</v>
      </c>
      <c r="G287">
        <v>9.6857050000000005</v>
      </c>
      <c r="H287">
        <v>0</v>
      </c>
      <c r="I287">
        <v>51.958260000000003</v>
      </c>
      <c r="J287">
        <v>1.1427290000000001</v>
      </c>
      <c r="K287">
        <v>18.03435</v>
      </c>
      <c r="L287">
        <v>1.446632E-3</v>
      </c>
      <c r="M287">
        <v>5.0016350000000003</v>
      </c>
      <c r="N287">
        <v>2.9564119999999998</v>
      </c>
      <c r="O287">
        <v>38.992339999999999</v>
      </c>
      <c r="P287">
        <v>1137.6210000000001</v>
      </c>
      <c r="Q287">
        <v>1463.3230000000001</v>
      </c>
      <c r="R287">
        <v>1698.5619999999999</v>
      </c>
      <c r="S287">
        <v>312.95269999999999</v>
      </c>
      <c r="T287">
        <v>3.9140269999999999</v>
      </c>
      <c r="U287">
        <v>0.23244999999999999</v>
      </c>
      <c r="V287">
        <v>4870.326</v>
      </c>
      <c r="W287">
        <v>1.400101</v>
      </c>
      <c r="X287">
        <v>4.9359120000000001</v>
      </c>
      <c r="Y287">
        <v>1.5040389999999999</v>
      </c>
      <c r="Z287">
        <v>1.0523720000000001</v>
      </c>
      <c r="AA287">
        <v>-5.480633E-2</v>
      </c>
      <c r="AB287">
        <v>4.9554250000000001E-2</v>
      </c>
      <c r="AC287">
        <v>6.2137030000000003E-2</v>
      </c>
      <c r="AD287">
        <v>5.9067429999999997E-2</v>
      </c>
      <c r="AE287">
        <v>0</v>
      </c>
      <c r="AF287">
        <v>5.4953279999999998E-3</v>
      </c>
      <c r="AG287">
        <v>0.94771499999999997</v>
      </c>
      <c r="AH287" t="s">
        <v>170</v>
      </c>
    </row>
    <row r="288" spans="1:34" x14ac:dyDescent="0.35">
      <c r="A288" s="6">
        <v>0.96597222222222223</v>
      </c>
      <c r="B288">
        <v>3478.1219999999998</v>
      </c>
      <c r="C288">
        <v>17155.29</v>
      </c>
      <c r="D288">
        <v>0</v>
      </c>
      <c r="E288">
        <v>18.22852</v>
      </c>
      <c r="F288">
        <v>0.33650849999999999</v>
      </c>
      <c r="G288">
        <v>9.7010860000000001</v>
      </c>
      <c r="H288">
        <v>0</v>
      </c>
      <c r="I288">
        <v>52.145620000000001</v>
      </c>
      <c r="J288">
        <v>1.137175</v>
      </c>
      <c r="K288">
        <v>18.058900000000001</v>
      </c>
      <c r="L288">
        <v>1.4699019999999999E-3</v>
      </c>
      <c r="M288">
        <v>5.0959430000000001</v>
      </c>
      <c r="N288">
        <v>2.9626229999999998</v>
      </c>
      <c r="O288">
        <v>38.551960000000001</v>
      </c>
      <c r="P288">
        <v>1135.4490000000001</v>
      </c>
      <c r="Q288">
        <v>1451.32</v>
      </c>
      <c r="R288">
        <v>1687.0540000000001</v>
      </c>
      <c r="S288">
        <v>315.03550000000001</v>
      </c>
      <c r="T288">
        <v>3.9390510000000001</v>
      </c>
      <c r="U288">
        <v>0.2323817</v>
      </c>
      <c r="V288">
        <v>4849.1319999999996</v>
      </c>
      <c r="W288">
        <v>1.3941809999999999</v>
      </c>
      <c r="X288">
        <v>4.9323410000000001</v>
      </c>
      <c r="Y288">
        <v>1.515774</v>
      </c>
      <c r="Z288">
        <v>1.036689</v>
      </c>
      <c r="AA288">
        <v>-3.9605420000000002E-2</v>
      </c>
      <c r="AB288">
        <v>4.9533720000000003E-2</v>
      </c>
      <c r="AC288">
        <v>6.2153359999999998E-2</v>
      </c>
      <c r="AD288">
        <v>5.9075610000000001E-2</v>
      </c>
      <c r="AE288">
        <v>0</v>
      </c>
      <c r="AF288">
        <v>5.5246430000000001E-3</v>
      </c>
      <c r="AG288">
        <v>0.94754450000000001</v>
      </c>
      <c r="AH288" t="s">
        <v>170</v>
      </c>
    </row>
    <row r="289" spans="1:34" x14ac:dyDescent="0.35">
      <c r="A289" s="6">
        <v>0.96666666666666667</v>
      </c>
      <c r="B289">
        <v>3325.9940000000001</v>
      </c>
      <c r="C289">
        <v>15904.98</v>
      </c>
      <c r="D289">
        <v>0</v>
      </c>
      <c r="E289">
        <v>18.482959999999999</v>
      </c>
      <c r="F289">
        <v>0.35599530000000001</v>
      </c>
      <c r="G289">
        <v>9.4102540000000001</v>
      </c>
      <c r="H289">
        <v>0</v>
      </c>
      <c r="I289">
        <v>50.35727</v>
      </c>
      <c r="J289">
        <v>1.1672880000000001</v>
      </c>
      <c r="K289">
        <v>16.980180000000001</v>
      </c>
      <c r="L289">
        <v>1.562075E-3</v>
      </c>
      <c r="M289">
        <v>4.6378069999999996</v>
      </c>
      <c r="N289">
        <v>2.8703639999999999</v>
      </c>
      <c r="O289">
        <v>38.765459999999997</v>
      </c>
      <c r="P289">
        <v>1119.97</v>
      </c>
      <c r="Q289">
        <v>1249.204</v>
      </c>
      <c r="R289">
        <v>1483.2170000000001</v>
      </c>
      <c r="S289">
        <v>319.69920000000002</v>
      </c>
      <c r="T289">
        <v>3.8744700000000001</v>
      </c>
      <c r="U289">
        <v>0.2298769</v>
      </c>
      <c r="V289">
        <v>4493.0309999999999</v>
      </c>
      <c r="W289">
        <v>1.350884</v>
      </c>
      <c r="X289">
        <v>4.7820239999999998</v>
      </c>
      <c r="Y289">
        <v>1.314837</v>
      </c>
      <c r="Z289">
        <v>1.051769</v>
      </c>
      <c r="AA289">
        <v>-2.4953969999999999E-2</v>
      </c>
      <c r="AB289">
        <v>4.959856E-2</v>
      </c>
      <c r="AC289">
        <v>6.2181300000000002E-2</v>
      </c>
      <c r="AD289">
        <v>5.9116509999999997E-2</v>
      </c>
      <c r="AE289">
        <v>0</v>
      </c>
      <c r="AF289">
        <v>2.8637850000000002E-3</v>
      </c>
      <c r="AG289">
        <v>0.96061090000000005</v>
      </c>
      <c r="AH289" t="s">
        <v>170</v>
      </c>
    </row>
    <row r="290" spans="1:34" x14ac:dyDescent="0.35">
      <c r="A290" s="7">
        <v>1.0006944444444443</v>
      </c>
      <c r="B290">
        <v>3244.5349999999999</v>
      </c>
      <c r="C290">
        <v>15443.81</v>
      </c>
      <c r="D290">
        <v>0</v>
      </c>
      <c r="E290">
        <v>18.794730000000001</v>
      </c>
      <c r="F290">
        <v>0.35339409999999999</v>
      </c>
      <c r="G290">
        <v>9.4094569999999997</v>
      </c>
      <c r="H290">
        <v>0</v>
      </c>
      <c r="I290">
        <v>50.36383</v>
      </c>
      <c r="J290">
        <v>1.190995</v>
      </c>
      <c r="K290">
        <v>16.75544</v>
      </c>
      <c r="L290">
        <v>1.6120710000000001E-3</v>
      </c>
      <c r="M290">
        <v>4.7396019999999996</v>
      </c>
      <c r="N290">
        <v>2.916445</v>
      </c>
      <c r="O290">
        <v>37.951729999999998</v>
      </c>
      <c r="P290">
        <v>1074.5450000000001</v>
      </c>
      <c r="Q290">
        <v>1296.518</v>
      </c>
      <c r="R290">
        <v>1522.4369999999999</v>
      </c>
      <c r="S290">
        <v>318.26870000000002</v>
      </c>
      <c r="T290">
        <v>3.8208380000000002</v>
      </c>
      <c r="U290">
        <v>0.22661429999999999</v>
      </c>
      <c r="V290">
        <v>4410.3779999999997</v>
      </c>
      <c r="W290">
        <v>1.3593249999999999</v>
      </c>
      <c r="X290">
        <v>4.7599450000000001</v>
      </c>
      <c r="Y290">
        <v>1.3458680000000001</v>
      </c>
      <c r="Z290">
        <v>1.074419</v>
      </c>
      <c r="AA290">
        <v>-3.8462299999999998E-2</v>
      </c>
      <c r="AB290">
        <v>5.0012790000000001E-2</v>
      </c>
      <c r="AC290">
        <v>6.2466819999999999E-2</v>
      </c>
      <c r="AD290">
        <v>5.945193E-2</v>
      </c>
      <c r="AE290">
        <v>0</v>
      </c>
      <c r="AF290">
        <v>3.1023769999999999E-3</v>
      </c>
      <c r="AG290">
        <v>0.9596481</v>
      </c>
      <c r="AH290" t="s">
        <v>170</v>
      </c>
    </row>
    <row r="291" spans="1:34" x14ac:dyDescent="0.35">
      <c r="A291" s="7">
        <v>1.0013888888888889</v>
      </c>
      <c r="B291">
        <v>3167.8409999999999</v>
      </c>
      <c r="C291">
        <v>14939.57</v>
      </c>
      <c r="D291">
        <v>0</v>
      </c>
      <c r="E291">
        <v>19.011240000000001</v>
      </c>
      <c r="F291">
        <v>0.35188049999999998</v>
      </c>
      <c r="G291">
        <v>9.4100649999999995</v>
      </c>
      <c r="H291">
        <v>0</v>
      </c>
      <c r="I291">
        <v>50.273820000000001</v>
      </c>
      <c r="J291">
        <v>1.206113</v>
      </c>
      <c r="K291">
        <v>16.260339999999999</v>
      </c>
      <c r="L291">
        <v>1.650194E-3</v>
      </c>
      <c r="M291">
        <v>4.7911799999999998</v>
      </c>
      <c r="N291">
        <v>2.9496319999999998</v>
      </c>
      <c r="O291">
        <v>37.004429999999999</v>
      </c>
      <c r="P291">
        <v>1036.9739999999999</v>
      </c>
      <c r="Q291">
        <v>1314.912</v>
      </c>
      <c r="R291">
        <v>1534.61</v>
      </c>
      <c r="S291">
        <v>311.15879999999999</v>
      </c>
      <c r="T291">
        <v>3.9128880000000001</v>
      </c>
      <c r="U291">
        <v>0.22264500000000001</v>
      </c>
      <c r="V291">
        <v>4298.59</v>
      </c>
      <c r="W291">
        <v>1.356946</v>
      </c>
      <c r="X291">
        <v>4.7160099999999998</v>
      </c>
      <c r="Y291">
        <v>1.3172619999999999</v>
      </c>
      <c r="Z291">
        <v>1.104897</v>
      </c>
      <c r="AA291">
        <v>-2.2617450000000001E-2</v>
      </c>
      <c r="AB291">
        <v>4.8160269999999998E-2</v>
      </c>
      <c r="AC291">
        <v>6.0210180000000002E-2</v>
      </c>
      <c r="AD291">
        <v>5.7330470000000001E-2</v>
      </c>
      <c r="AE291">
        <v>0</v>
      </c>
      <c r="AF291">
        <v>3.2777309999999999E-3</v>
      </c>
      <c r="AG291">
        <v>0.95891309999999996</v>
      </c>
      <c r="AH291" t="s">
        <v>170</v>
      </c>
    </row>
    <row r="292" spans="1:34" x14ac:dyDescent="0.35">
      <c r="A292" s="7">
        <v>1.0020833333333334</v>
      </c>
      <c r="B292">
        <v>3208.3690000000001</v>
      </c>
      <c r="C292">
        <v>15214.85</v>
      </c>
      <c r="D292">
        <v>0</v>
      </c>
      <c r="E292">
        <v>19.077909999999999</v>
      </c>
      <c r="F292">
        <v>0.34632020000000002</v>
      </c>
      <c r="G292">
        <v>9.4262259999999998</v>
      </c>
      <c r="H292">
        <v>0</v>
      </c>
      <c r="I292">
        <v>50.231029999999997</v>
      </c>
      <c r="J292">
        <v>1.195856</v>
      </c>
      <c r="K292">
        <v>16.430150000000001</v>
      </c>
      <c r="L292">
        <v>1.6047850000000001E-3</v>
      </c>
      <c r="M292">
        <v>4.7427859999999997</v>
      </c>
      <c r="N292">
        <v>2.9403959999999998</v>
      </c>
      <c r="O292">
        <v>36.70693</v>
      </c>
      <c r="P292">
        <v>1054.4280000000001</v>
      </c>
      <c r="Q292">
        <v>1305.8340000000001</v>
      </c>
      <c r="R292">
        <v>1528.1030000000001</v>
      </c>
      <c r="S292">
        <v>304.41300000000001</v>
      </c>
      <c r="T292">
        <v>4.050872</v>
      </c>
      <c r="U292">
        <v>0.22408900000000001</v>
      </c>
      <c r="V292">
        <v>4389.5550000000003</v>
      </c>
      <c r="W292">
        <v>1.368158</v>
      </c>
      <c r="X292">
        <v>4.7422389999999996</v>
      </c>
      <c r="Y292">
        <v>1.3875729999999999</v>
      </c>
      <c r="Z292">
        <v>1.1302129999999999</v>
      </c>
      <c r="AA292">
        <v>-1.292048E-2</v>
      </c>
      <c r="AB292">
        <v>4.8117109999999998E-2</v>
      </c>
      <c r="AC292">
        <v>6.0260420000000002E-2</v>
      </c>
      <c r="AD292">
        <v>5.7351319999999997E-2</v>
      </c>
      <c r="AE292">
        <v>0</v>
      </c>
      <c r="AF292">
        <v>4.3472800000000002E-3</v>
      </c>
      <c r="AG292">
        <v>0.95394179999999995</v>
      </c>
      <c r="AH292" t="s">
        <v>170</v>
      </c>
    </row>
    <row r="293" spans="1:34" x14ac:dyDescent="0.35">
      <c r="A293" s="7">
        <v>1.0027777777777778</v>
      </c>
      <c r="B293">
        <v>3242.5680000000002</v>
      </c>
      <c r="C293">
        <v>15452.58</v>
      </c>
      <c r="D293">
        <v>0</v>
      </c>
      <c r="E293">
        <v>19.128219999999999</v>
      </c>
      <c r="F293">
        <v>0.34325660000000002</v>
      </c>
      <c r="G293">
        <v>9.4412760000000002</v>
      </c>
      <c r="H293">
        <v>0</v>
      </c>
      <c r="I293">
        <v>50.207810000000002</v>
      </c>
      <c r="J293">
        <v>1.1893929999999999</v>
      </c>
      <c r="K293">
        <v>16.573540000000001</v>
      </c>
      <c r="L293">
        <v>1.5677690000000001E-3</v>
      </c>
      <c r="M293">
        <v>4.6821120000000001</v>
      </c>
      <c r="N293">
        <v>2.9330069999999999</v>
      </c>
      <c r="O293">
        <v>36.631219999999999</v>
      </c>
      <c r="P293">
        <v>1068.913</v>
      </c>
      <c r="Q293">
        <v>1289.653</v>
      </c>
      <c r="R293">
        <v>1514.2260000000001</v>
      </c>
      <c r="S293">
        <v>298.1463</v>
      </c>
      <c r="T293">
        <v>4.1305170000000002</v>
      </c>
      <c r="U293">
        <v>0.22535669999999999</v>
      </c>
      <c r="V293">
        <v>4467.7669999999998</v>
      </c>
      <c r="W293">
        <v>1.377848</v>
      </c>
      <c r="X293">
        <v>4.7655390000000004</v>
      </c>
      <c r="Y293">
        <v>1.4393309999999999</v>
      </c>
      <c r="Z293">
        <v>1.151016</v>
      </c>
      <c r="AA293">
        <v>-5.7224219999999996E-3</v>
      </c>
      <c r="AB293">
        <v>4.8144260000000001E-2</v>
      </c>
      <c r="AC293">
        <v>6.038425E-2</v>
      </c>
      <c r="AD293">
        <v>5.7446770000000001E-2</v>
      </c>
      <c r="AE293">
        <v>0</v>
      </c>
      <c r="AF293">
        <v>5.1299739999999998E-3</v>
      </c>
      <c r="AG293">
        <v>0.949793</v>
      </c>
      <c r="AH293" t="s">
        <v>170</v>
      </c>
    </row>
    <row r="294" spans="1:34" x14ac:dyDescent="0.35">
      <c r="A294" s="7">
        <v>1.0034722222222221</v>
      </c>
      <c r="B294">
        <v>3350.9319999999998</v>
      </c>
      <c r="C294">
        <v>16166.06</v>
      </c>
      <c r="D294">
        <v>0</v>
      </c>
      <c r="E294">
        <v>19.120239999999999</v>
      </c>
      <c r="F294">
        <v>0.34363929999999998</v>
      </c>
      <c r="G294">
        <v>9.4899400000000007</v>
      </c>
      <c r="H294">
        <v>0</v>
      </c>
      <c r="I294">
        <v>50.168419999999998</v>
      </c>
      <c r="J294">
        <v>1.168474</v>
      </c>
      <c r="K294">
        <v>17.13288</v>
      </c>
      <c r="L294">
        <v>1.494556E-3</v>
      </c>
      <c r="M294">
        <v>4.5628780000000004</v>
      </c>
      <c r="N294">
        <v>2.899562</v>
      </c>
      <c r="O294">
        <v>37.25582</v>
      </c>
      <c r="P294">
        <v>1118.412</v>
      </c>
      <c r="Q294">
        <v>1265.8409999999999</v>
      </c>
      <c r="R294">
        <v>1497.3230000000001</v>
      </c>
      <c r="S294">
        <v>297.0061</v>
      </c>
      <c r="T294">
        <v>4.1053420000000003</v>
      </c>
      <c r="U294">
        <v>0.23003489999999999</v>
      </c>
      <c r="V294">
        <v>4680.692</v>
      </c>
      <c r="W294">
        <v>1.396833</v>
      </c>
      <c r="X294">
        <v>4.8243479999999996</v>
      </c>
      <c r="Y294">
        <v>1.525782</v>
      </c>
      <c r="Z294">
        <v>1.1575260000000001</v>
      </c>
      <c r="AA294">
        <v>-1.0219509999999999E-2</v>
      </c>
      <c r="AB294">
        <v>4.9650420000000001E-2</v>
      </c>
      <c r="AC294">
        <v>6.2312560000000003E-2</v>
      </c>
      <c r="AD294">
        <v>5.9228330000000003E-2</v>
      </c>
      <c r="AE294">
        <v>0</v>
      </c>
      <c r="AF294">
        <v>5.8957180000000003E-3</v>
      </c>
      <c r="AG294">
        <v>0.9453376</v>
      </c>
      <c r="AH294" t="s">
        <v>170</v>
      </c>
    </row>
    <row r="295" spans="1:34" x14ac:dyDescent="0.35">
      <c r="A295" s="7">
        <v>1.0041666666666667</v>
      </c>
      <c r="B295">
        <v>3510.616</v>
      </c>
      <c r="C295">
        <v>17289.400000000001</v>
      </c>
      <c r="D295">
        <v>0</v>
      </c>
      <c r="E295">
        <v>18.854230000000001</v>
      </c>
      <c r="F295">
        <v>0.33051370000000002</v>
      </c>
      <c r="G295">
        <v>9.6558650000000004</v>
      </c>
      <c r="H295">
        <v>0</v>
      </c>
      <c r="I295">
        <v>51.123170000000002</v>
      </c>
      <c r="J295">
        <v>1.0998429999999999</v>
      </c>
      <c r="K295">
        <v>17.855799999999999</v>
      </c>
      <c r="L295">
        <v>1.424268E-3</v>
      </c>
      <c r="M295">
        <v>4.8155549999999998</v>
      </c>
      <c r="N295">
        <v>2.9182329999999999</v>
      </c>
      <c r="O295">
        <v>37.599150000000002</v>
      </c>
      <c r="P295">
        <v>1165.395</v>
      </c>
      <c r="Q295">
        <v>1567.9490000000001</v>
      </c>
      <c r="R295">
        <v>1805.2159999999999</v>
      </c>
      <c r="S295">
        <v>295.52010000000001</v>
      </c>
      <c r="T295">
        <v>3.8561899999999998</v>
      </c>
      <c r="U295">
        <v>0.23527809999999999</v>
      </c>
      <c r="V295">
        <v>4986.3680000000004</v>
      </c>
      <c r="W295">
        <v>1.4203680000000001</v>
      </c>
      <c r="X295">
        <v>4.9248900000000004</v>
      </c>
      <c r="Y295">
        <v>1.4884459999999999</v>
      </c>
      <c r="Z295">
        <v>1.122743</v>
      </c>
      <c r="AA295">
        <v>-4.3557699999999998E-2</v>
      </c>
      <c r="AB295">
        <v>4.9394349999999997E-2</v>
      </c>
      <c r="AC295">
        <v>6.2110110000000003E-2</v>
      </c>
      <c r="AD295">
        <v>5.8982140000000002E-2</v>
      </c>
      <c r="AE295">
        <v>0</v>
      </c>
      <c r="AF295">
        <v>4.992402E-3</v>
      </c>
      <c r="AG295">
        <v>0.95055250000000002</v>
      </c>
      <c r="AH295" t="s">
        <v>170</v>
      </c>
    </row>
    <row r="296" spans="1:34" x14ac:dyDescent="0.35">
      <c r="A296" s="7">
        <v>1.0048611111111112</v>
      </c>
      <c r="B296">
        <v>3329.953</v>
      </c>
      <c r="C296">
        <v>16000.67</v>
      </c>
      <c r="D296">
        <v>0</v>
      </c>
      <c r="E296">
        <v>18.926629999999999</v>
      </c>
      <c r="F296">
        <v>0.34900579999999998</v>
      </c>
      <c r="G296">
        <v>9.4962780000000002</v>
      </c>
      <c r="H296">
        <v>0</v>
      </c>
      <c r="I296">
        <v>50.283180000000002</v>
      </c>
      <c r="J296">
        <v>1.1697420000000001</v>
      </c>
      <c r="K296">
        <v>17.040849999999999</v>
      </c>
      <c r="L296">
        <v>1.5292210000000001E-3</v>
      </c>
      <c r="M296">
        <v>4.5934489999999997</v>
      </c>
      <c r="N296">
        <v>2.896941</v>
      </c>
      <c r="O296">
        <v>37.508769999999998</v>
      </c>
      <c r="P296">
        <v>1111.963</v>
      </c>
      <c r="Q296">
        <v>1228.7670000000001</v>
      </c>
      <c r="R296">
        <v>1459.8219999999999</v>
      </c>
      <c r="S296">
        <v>295.8211</v>
      </c>
      <c r="T296">
        <v>3.8736410000000001</v>
      </c>
      <c r="U296">
        <v>0.22889999999999999</v>
      </c>
      <c r="V296">
        <v>4603.6980000000003</v>
      </c>
      <c r="W296">
        <v>1.382511</v>
      </c>
      <c r="X296">
        <v>4.805072</v>
      </c>
      <c r="Y296">
        <v>1.4683379999999999</v>
      </c>
      <c r="Z296">
        <v>1.134814</v>
      </c>
      <c r="AA296">
        <v>-2.1869179999999998E-2</v>
      </c>
      <c r="AB296">
        <v>5.0014019999999999E-2</v>
      </c>
      <c r="AC296">
        <v>6.263225E-2</v>
      </c>
      <c r="AD296">
        <v>5.956997E-2</v>
      </c>
      <c r="AE296">
        <v>0</v>
      </c>
      <c r="AF296">
        <v>4.7658700000000002E-3</v>
      </c>
      <c r="AG296">
        <v>0.95177509999999999</v>
      </c>
      <c r="AH296" t="s">
        <v>170</v>
      </c>
    </row>
    <row r="297" spans="1:34" x14ac:dyDescent="0.35">
      <c r="A297" s="7">
        <v>1.0055555555555555</v>
      </c>
      <c r="B297">
        <v>3503.7069999999999</v>
      </c>
      <c r="C297">
        <v>17277.96</v>
      </c>
      <c r="D297">
        <v>0</v>
      </c>
      <c r="E297">
        <v>18.629930000000002</v>
      </c>
      <c r="F297">
        <v>0.34043780000000001</v>
      </c>
      <c r="G297">
        <v>9.6875630000000008</v>
      </c>
      <c r="H297">
        <v>0</v>
      </c>
      <c r="I297">
        <v>51.512790000000003</v>
      </c>
      <c r="J297">
        <v>1.1261570000000001</v>
      </c>
      <c r="K297">
        <v>17.946619999999999</v>
      </c>
      <c r="L297">
        <v>1.451475E-3</v>
      </c>
      <c r="M297">
        <v>4.8568509999999998</v>
      </c>
      <c r="N297">
        <v>2.9332889999999998</v>
      </c>
      <c r="O297">
        <v>38.656750000000002</v>
      </c>
      <c r="P297">
        <v>1155.807</v>
      </c>
      <c r="Q297">
        <v>1500.913</v>
      </c>
      <c r="R297">
        <v>1737.0640000000001</v>
      </c>
      <c r="S297">
        <v>301.52449999999999</v>
      </c>
      <c r="T297">
        <v>3.838371</v>
      </c>
      <c r="U297">
        <v>0.23443839999999999</v>
      </c>
      <c r="V297">
        <v>4951.5050000000001</v>
      </c>
      <c r="W297">
        <v>1.413219</v>
      </c>
      <c r="X297">
        <v>4.9313359999999999</v>
      </c>
      <c r="Y297">
        <v>1.5055080000000001</v>
      </c>
      <c r="Z297">
        <v>1.0933109999999999</v>
      </c>
      <c r="AA297">
        <v>-5.6377749999999997E-2</v>
      </c>
      <c r="AB297">
        <v>4.9656079999999998E-2</v>
      </c>
      <c r="AC297">
        <v>6.2409239999999998E-2</v>
      </c>
      <c r="AD297">
        <v>5.9283349999999999E-2</v>
      </c>
      <c r="AE297">
        <v>0</v>
      </c>
      <c r="AF297">
        <v>5.3221730000000004E-3</v>
      </c>
      <c r="AG297">
        <v>0.94871090000000002</v>
      </c>
      <c r="AH297" t="s">
        <v>170</v>
      </c>
    </row>
    <row r="298" spans="1:34" x14ac:dyDescent="0.35">
      <c r="A298" s="7">
        <v>1.0062499999999999</v>
      </c>
      <c r="B298">
        <v>3502.1280000000002</v>
      </c>
      <c r="C298">
        <v>17280.169999999998</v>
      </c>
      <c r="D298">
        <v>0</v>
      </c>
      <c r="E298">
        <v>18.363199999999999</v>
      </c>
      <c r="F298">
        <v>0.34305279999999999</v>
      </c>
      <c r="G298">
        <v>9.7080640000000002</v>
      </c>
      <c r="H298">
        <v>0</v>
      </c>
      <c r="I298">
        <v>51.911070000000002</v>
      </c>
      <c r="J298">
        <v>1.138474</v>
      </c>
      <c r="K298">
        <v>18.028300000000002</v>
      </c>
      <c r="L298">
        <v>1.477113E-3</v>
      </c>
      <c r="M298">
        <v>4.9550660000000004</v>
      </c>
      <c r="N298">
        <v>2.9447999999999999</v>
      </c>
      <c r="O298">
        <v>39.0961</v>
      </c>
      <c r="P298">
        <v>1150.162</v>
      </c>
      <c r="Q298">
        <v>1451.1959999999999</v>
      </c>
      <c r="R298">
        <v>1687.6569999999999</v>
      </c>
      <c r="S298">
        <v>308.87029999999999</v>
      </c>
      <c r="T298">
        <v>3.8988870000000002</v>
      </c>
      <c r="U298">
        <v>0.2338577</v>
      </c>
      <c r="V298">
        <v>4910.0420000000004</v>
      </c>
      <c r="W298">
        <v>1.4020170000000001</v>
      </c>
      <c r="X298">
        <v>4.9341910000000002</v>
      </c>
      <c r="Y298">
        <v>1.5161929999999999</v>
      </c>
      <c r="Z298">
        <v>1.0594520000000001</v>
      </c>
      <c r="AA298">
        <v>-5.449818E-2</v>
      </c>
      <c r="AB298">
        <v>4.9757830000000003E-2</v>
      </c>
      <c r="AC298">
        <v>6.2526719999999994E-2</v>
      </c>
      <c r="AD298">
        <v>5.9404510000000001E-2</v>
      </c>
      <c r="AE298">
        <v>0</v>
      </c>
      <c r="AF298">
        <v>5.5595840000000002E-3</v>
      </c>
      <c r="AG298">
        <v>0.94734039999999997</v>
      </c>
      <c r="AH298" t="s">
        <v>170</v>
      </c>
    </row>
    <row r="299" spans="1:34" x14ac:dyDescent="0.35">
      <c r="A299" s="7">
        <v>1.0069444444444444</v>
      </c>
      <c r="B299">
        <v>3492.5770000000002</v>
      </c>
      <c r="C299">
        <v>17223.259999999998</v>
      </c>
      <c r="D299">
        <v>0</v>
      </c>
      <c r="E299">
        <v>18.252559999999999</v>
      </c>
      <c r="F299">
        <v>0.33822249999999998</v>
      </c>
      <c r="G299">
        <v>9.714969</v>
      </c>
      <c r="H299">
        <v>0</v>
      </c>
      <c r="I299">
        <v>52.11298</v>
      </c>
      <c r="J299">
        <v>1.135554</v>
      </c>
      <c r="K299">
        <v>18.053100000000001</v>
      </c>
      <c r="L299">
        <v>1.5090310000000001E-3</v>
      </c>
      <c r="M299">
        <v>5.0594849999999996</v>
      </c>
      <c r="N299">
        <v>2.9554870000000002</v>
      </c>
      <c r="O299">
        <v>38.647779999999997</v>
      </c>
      <c r="P299">
        <v>1143.079</v>
      </c>
      <c r="Q299">
        <v>1439.2439999999999</v>
      </c>
      <c r="R299">
        <v>1675.5930000000001</v>
      </c>
      <c r="S299">
        <v>311.2586</v>
      </c>
      <c r="T299">
        <v>3.9228299999999998</v>
      </c>
      <c r="U299">
        <v>0.2333353</v>
      </c>
      <c r="V299">
        <v>4875.1710000000003</v>
      </c>
      <c r="W299">
        <v>1.395867</v>
      </c>
      <c r="X299">
        <v>4.9313890000000002</v>
      </c>
      <c r="Y299">
        <v>1.5271429999999999</v>
      </c>
      <c r="Z299">
        <v>1.0424530000000001</v>
      </c>
      <c r="AA299">
        <v>-3.939571E-2</v>
      </c>
      <c r="AB299">
        <v>4.9797080000000001E-2</v>
      </c>
      <c r="AC299">
        <v>6.2571340000000003E-2</v>
      </c>
      <c r="AD299">
        <v>5.9451610000000002E-2</v>
      </c>
      <c r="AE299">
        <v>0</v>
      </c>
      <c r="AF299">
        <v>5.6158700000000002E-3</v>
      </c>
      <c r="AG299">
        <v>0.94701020000000002</v>
      </c>
      <c r="AH299" t="s">
        <v>170</v>
      </c>
    </row>
    <row r="300" spans="1:34" x14ac:dyDescent="0.35">
      <c r="A300" s="7">
        <v>1.007638888888889</v>
      </c>
      <c r="B300">
        <v>3484.4630000000002</v>
      </c>
      <c r="C300">
        <v>17186.96</v>
      </c>
      <c r="D300">
        <v>0</v>
      </c>
      <c r="E300">
        <v>18.08747</v>
      </c>
      <c r="F300">
        <v>0.34226909999999999</v>
      </c>
      <c r="G300">
        <v>9.7046050000000008</v>
      </c>
      <c r="H300">
        <v>0</v>
      </c>
      <c r="I300">
        <v>52.353789999999996</v>
      </c>
      <c r="J300">
        <v>1.15425</v>
      </c>
      <c r="K300">
        <v>18.090009999999999</v>
      </c>
      <c r="L300">
        <v>1.5375289999999999E-3</v>
      </c>
      <c r="M300">
        <v>5.1198550000000003</v>
      </c>
      <c r="N300">
        <v>2.9643480000000002</v>
      </c>
      <c r="O300">
        <v>39.32159</v>
      </c>
      <c r="P300">
        <v>1136.135</v>
      </c>
      <c r="Q300">
        <v>1421.9860000000001</v>
      </c>
      <c r="R300">
        <v>1658.1510000000001</v>
      </c>
      <c r="S300">
        <v>319.36149999999998</v>
      </c>
      <c r="T300">
        <v>4.0541809999999998</v>
      </c>
      <c r="U300">
        <v>0.23316329999999999</v>
      </c>
      <c r="V300">
        <v>4835.4380000000001</v>
      </c>
      <c r="W300">
        <v>1.3877139999999999</v>
      </c>
      <c r="X300">
        <v>4.932455</v>
      </c>
      <c r="Y300">
        <v>1.5262880000000001</v>
      </c>
      <c r="Z300">
        <v>1.0186820000000001</v>
      </c>
      <c r="AA300">
        <v>-5.1434010000000002E-2</v>
      </c>
      <c r="AB300">
        <v>4.97936E-2</v>
      </c>
      <c r="AC300">
        <v>6.2566250000000004E-2</v>
      </c>
      <c r="AD300">
        <v>5.944849E-2</v>
      </c>
      <c r="AE300">
        <v>0</v>
      </c>
      <c r="AF300">
        <v>5.9585799999999998E-3</v>
      </c>
      <c r="AG300">
        <v>0.94495499999999999</v>
      </c>
      <c r="AH300" t="s">
        <v>170</v>
      </c>
    </row>
    <row r="301" spans="1:34" x14ac:dyDescent="0.35">
      <c r="A301" s="7">
        <v>1.0083333333333333</v>
      </c>
      <c r="B301">
        <v>3474.2869999999998</v>
      </c>
      <c r="C301">
        <v>17121.650000000001</v>
      </c>
      <c r="D301">
        <v>0</v>
      </c>
      <c r="E301">
        <v>18.05705</v>
      </c>
      <c r="F301">
        <v>0.3367385</v>
      </c>
      <c r="G301">
        <v>9.6934489999999993</v>
      </c>
      <c r="H301">
        <v>0</v>
      </c>
      <c r="I301">
        <v>52.435189999999999</v>
      </c>
      <c r="J301">
        <v>1.149942</v>
      </c>
      <c r="K301">
        <v>18.07685</v>
      </c>
      <c r="L301">
        <v>1.5677130000000001E-3</v>
      </c>
      <c r="M301">
        <v>5.2024080000000001</v>
      </c>
      <c r="N301">
        <v>2.9726129999999999</v>
      </c>
      <c r="O301">
        <v>38.822380000000003</v>
      </c>
      <c r="P301">
        <v>1129.943</v>
      </c>
      <c r="Q301">
        <v>1438.1130000000001</v>
      </c>
      <c r="R301">
        <v>1674.1679999999999</v>
      </c>
      <c r="S301">
        <v>321.47059999999999</v>
      </c>
      <c r="T301">
        <v>4.1032549999999999</v>
      </c>
      <c r="U301">
        <v>0.23287679999999999</v>
      </c>
      <c r="V301">
        <v>4808.9989999999998</v>
      </c>
      <c r="W301">
        <v>1.384169</v>
      </c>
      <c r="X301">
        <v>4.9281050000000004</v>
      </c>
      <c r="Y301">
        <v>1.5312159999999999</v>
      </c>
      <c r="Z301">
        <v>1.009377</v>
      </c>
      <c r="AA301">
        <v>-3.6776700000000002E-2</v>
      </c>
      <c r="AB301">
        <v>4.97615E-2</v>
      </c>
      <c r="AC301">
        <v>6.2526330000000005E-2</v>
      </c>
      <c r="AD301">
        <v>5.9410829999999998E-2</v>
      </c>
      <c r="AE301">
        <v>0</v>
      </c>
      <c r="AF301">
        <v>5.9875789999999998E-3</v>
      </c>
      <c r="AG301">
        <v>0.94477770000000005</v>
      </c>
      <c r="AH301" t="s">
        <v>170</v>
      </c>
    </row>
    <row r="302" spans="1:34" x14ac:dyDescent="0.35">
      <c r="A302" s="7">
        <v>1.0423611111111111</v>
      </c>
      <c r="B302">
        <v>3309.5920000000001</v>
      </c>
      <c r="C302">
        <v>15795.37</v>
      </c>
      <c r="D302">
        <v>0</v>
      </c>
      <c r="E302">
        <v>18.383369999999999</v>
      </c>
      <c r="F302">
        <v>0.35647499999999999</v>
      </c>
      <c r="G302">
        <v>9.3591519999999999</v>
      </c>
      <c r="H302">
        <v>0</v>
      </c>
      <c r="I302">
        <v>50.475009999999997</v>
      </c>
      <c r="J302">
        <v>1.181986</v>
      </c>
      <c r="K302">
        <v>16.93805</v>
      </c>
      <c r="L302">
        <v>1.669266E-3</v>
      </c>
      <c r="M302">
        <v>4.6974470000000004</v>
      </c>
      <c r="N302">
        <v>2.87378</v>
      </c>
      <c r="O302">
        <v>38.996279999999999</v>
      </c>
      <c r="P302">
        <v>1112.655</v>
      </c>
      <c r="Q302">
        <v>1261.078</v>
      </c>
      <c r="R302">
        <v>1495.183</v>
      </c>
      <c r="S302">
        <v>325.6309</v>
      </c>
      <c r="T302">
        <v>4.0466889999999998</v>
      </c>
      <c r="U302">
        <v>0.23007549999999999</v>
      </c>
      <c r="V302">
        <v>4438.3389999999999</v>
      </c>
      <c r="W302">
        <v>1.3410530000000001</v>
      </c>
      <c r="X302">
        <v>4.772602</v>
      </c>
      <c r="Y302">
        <v>1.3232630000000001</v>
      </c>
      <c r="Z302">
        <v>1.029196</v>
      </c>
      <c r="AA302">
        <v>-2.3797080000000002E-2</v>
      </c>
      <c r="AB302">
        <v>4.9823190000000003E-2</v>
      </c>
      <c r="AC302">
        <v>6.2513369999999999E-2</v>
      </c>
      <c r="AD302">
        <v>5.942016E-2</v>
      </c>
      <c r="AE302">
        <v>0</v>
      </c>
      <c r="AF302">
        <v>3.161957E-3</v>
      </c>
      <c r="AG302">
        <v>0.95940099999999995</v>
      </c>
      <c r="AH302" t="s">
        <v>170</v>
      </c>
    </row>
    <row r="303" spans="1:34" x14ac:dyDescent="0.35">
      <c r="A303" s="7">
        <v>1.0430555555555556</v>
      </c>
      <c r="B303">
        <v>3223.3620000000001</v>
      </c>
      <c r="C303">
        <v>15309.85</v>
      </c>
      <c r="D303">
        <v>0</v>
      </c>
      <c r="E303">
        <v>18.722339999999999</v>
      </c>
      <c r="F303">
        <v>0.35234890000000002</v>
      </c>
      <c r="G303">
        <v>9.3567250000000008</v>
      </c>
      <c r="H303">
        <v>0</v>
      </c>
      <c r="I303">
        <v>50.407580000000003</v>
      </c>
      <c r="J303">
        <v>1.2001040000000001</v>
      </c>
      <c r="K303">
        <v>16.689309999999999</v>
      </c>
      <c r="L303">
        <v>1.719609E-3</v>
      </c>
      <c r="M303">
        <v>4.7966749999999996</v>
      </c>
      <c r="N303">
        <v>2.9200330000000001</v>
      </c>
      <c r="O303">
        <v>38.03275</v>
      </c>
      <c r="P303">
        <v>1065.846</v>
      </c>
      <c r="Q303">
        <v>1307.153</v>
      </c>
      <c r="R303">
        <v>1533.056</v>
      </c>
      <c r="S303">
        <v>323.81490000000002</v>
      </c>
      <c r="T303">
        <v>3.9387080000000001</v>
      </c>
      <c r="U303">
        <v>0.22654659999999999</v>
      </c>
      <c r="V303">
        <v>4352.8059999999996</v>
      </c>
      <c r="W303">
        <v>1.350393</v>
      </c>
      <c r="X303">
        <v>4.7496520000000002</v>
      </c>
      <c r="Y303">
        <v>1.3386720000000001</v>
      </c>
      <c r="Z303">
        <v>1.055164</v>
      </c>
      <c r="AA303">
        <v>-3.9489620000000003E-2</v>
      </c>
      <c r="AB303">
        <v>5.0260279999999997E-2</v>
      </c>
      <c r="AC303">
        <v>6.2777189999999997E-2</v>
      </c>
      <c r="AD303">
        <v>5.9745310000000003E-2</v>
      </c>
      <c r="AE303">
        <v>0</v>
      </c>
      <c r="AF303">
        <v>3.1178719999999998E-3</v>
      </c>
      <c r="AG303">
        <v>0.95958410000000005</v>
      </c>
      <c r="AH303" t="s">
        <v>170</v>
      </c>
    </row>
    <row r="304" spans="1:34" x14ac:dyDescent="0.35">
      <c r="A304" s="7">
        <v>1.04375</v>
      </c>
      <c r="B304">
        <v>3242.2130000000002</v>
      </c>
      <c r="C304">
        <v>15407.47</v>
      </c>
      <c r="D304">
        <v>0</v>
      </c>
      <c r="E304">
        <v>18.9162</v>
      </c>
      <c r="F304">
        <v>0.34958099999999998</v>
      </c>
      <c r="G304">
        <v>9.4014030000000002</v>
      </c>
      <c r="H304">
        <v>0</v>
      </c>
      <c r="I304">
        <v>50.304949999999998</v>
      </c>
      <c r="J304">
        <v>1.186833</v>
      </c>
      <c r="K304">
        <v>16.70825</v>
      </c>
      <c r="L304">
        <v>1.6910600000000001E-3</v>
      </c>
      <c r="M304">
        <v>4.7698689999999999</v>
      </c>
      <c r="N304">
        <v>2.9204539999999999</v>
      </c>
      <c r="O304">
        <v>37.575159999999997</v>
      </c>
      <c r="P304">
        <v>1072.5989999999999</v>
      </c>
      <c r="Q304">
        <v>1320.346</v>
      </c>
      <c r="R304">
        <v>1545.75</v>
      </c>
      <c r="S304">
        <v>321.79629999999997</v>
      </c>
      <c r="T304">
        <v>3.8758249999999999</v>
      </c>
      <c r="U304">
        <v>0.22737470000000001</v>
      </c>
      <c r="V304">
        <v>4416.8869999999997</v>
      </c>
      <c r="W304">
        <v>1.362306</v>
      </c>
      <c r="X304">
        <v>4.7521449999999996</v>
      </c>
      <c r="Y304">
        <v>1.358554</v>
      </c>
      <c r="Z304">
        <v>1.076014</v>
      </c>
      <c r="AA304">
        <v>-3.7649429999999998E-2</v>
      </c>
      <c r="AB304">
        <v>5.0144080000000001E-2</v>
      </c>
      <c r="AC304">
        <v>6.271024E-2</v>
      </c>
      <c r="AD304">
        <v>5.9658629999999997E-2</v>
      </c>
      <c r="AE304">
        <v>0</v>
      </c>
      <c r="AF304">
        <v>3.2855369999999998E-3</v>
      </c>
      <c r="AG304">
        <v>0.95887979999999995</v>
      </c>
      <c r="AH304" t="s">
        <v>170</v>
      </c>
    </row>
    <row r="305" spans="1:34" x14ac:dyDescent="0.35">
      <c r="A305" s="7">
        <v>1.0444444444444445</v>
      </c>
      <c r="B305">
        <v>3485.4749999999999</v>
      </c>
      <c r="C305">
        <v>17131.650000000001</v>
      </c>
      <c r="D305">
        <v>0</v>
      </c>
      <c r="E305">
        <v>18.729140000000001</v>
      </c>
      <c r="F305">
        <v>0.33056629999999998</v>
      </c>
      <c r="G305">
        <v>9.6896780000000007</v>
      </c>
      <c r="H305">
        <v>0</v>
      </c>
      <c r="I305">
        <v>51.875210000000003</v>
      </c>
      <c r="J305">
        <v>1.126066</v>
      </c>
      <c r="K305">
        <v>17.95956</v>
      </c>
      <c r="L305">
        <v>1.546838E-3</v>
      </c>
      <c r="M305">
        <v>5.0493059999999996</v>
      </c>
      <c r="N305">
        <v>2.9725169999999999</v>
      </c>
      <c r="O305">
        <v>37.758339999999997</v>
      </c>
      <c r="P305">
        <v>1134.809</v>
      </c>
      <c r="Q305">
        <v>1611.8510000000001</v>
      </c>
      <c r="R305">
        <v>1844.808</v>
      </c>
      <c r="S305">
        <v>320.71370000000002</v>
      </c>
      <c r="T305">
        <v>3.961112</v>
      </c>
      <c r="U305">
        <v>0.23434759999999999</v>
      </c>
      <c r="V305">
        <v>4925.2420000000002</v>
      </c>
      <c r="W305">
        <v>1.413076</v>
      </c>
      <c r="X305">
        <v>4.9151540000000002</v>
      </c>
      <c r="Y305">
        <v>1.5426550000000001</v>
      </c>
      <c r="Z305">
        <v>1.051987</v>
      </c>
      <c r="AA305">
        <v>-3.8192400000000001E-2</v>
      </c>
      <c r="AB305">
        <v>4.9499759999999997E-2</v>
      </c>
      <c r="AC305">
        <v>6.2381180000000001E-2</v>
      </c>
      <c r="AD305">
        <v>5.9216989999999997E-2</v>
      </c>
      <c r="AE305">
        <v>0</v>
      </c>
      <c r="AF305">
        <v>5.8621599999999999E-3</v>
      </c>
      <c r="AG305">
        <v>0.94554079999999996</v>
      </c>
      <c r="AH305" t="s">
        <v>170</v>
      </c>
    </row>
    <row r="306" spans="1:34" x14ac:dyDescent="0.35">
      <c r="A306" s="7">
        <v>1.0451388888888888</v>
      </c>
      <c r="B306">
        <v>3449.3110000000001</v>
      </c>
      <c r="C306">
        <v>16953.96</v>
      </c>
      <c r="D306">
        <v>0</v>
      </c>
      <c r="E306">
        <v>18.397320000000001</v>
      </c>
      <c r="F306">
        <v>0.33610200000000001</v>
      </c>
      <c r="G306">
        <v>9.6710329999999995</v>
      </c>
      <c r="H306">
        <v>0</v>
      </c>
      <c r="I306">
        <v>52.274239999999999</v>
      </c>
      <c r="J306">
        <v>1.156461</v>
      </c>
      <c r="K306">
        <v>17.919709999999998</v>
      </c>
      <c r="L306">
        <v>1.576886E-3</v>
      </c>
      <c r="M306">
        <v>5.1709189999999996</v>
      </c>
      <c r="N306">
        <v>2.9890889999999999</v>
      </c>
      <c r="O306">
        <v>38.576189999999997</v>
      </c>
      <c r="P306">
        <v>1115.3910000000001</v>
      </c>
      <c r="Q306">
        <v>1521.0740000000001</v>
      </c>
      <c r="R306">
        <v>1753.4659999999999</v>
      </c>
      <c r="S306">
        <v>327.13490000000002</v>
      </c>
      <c r="T306">
        <v>4.1200020000000004</v>
      </c>
      <c r="U306">
        <v>0.2329358</v>
      </c>
      <c r="V306">
        <v>4815.6790000000001</v>
      </c>
      <c r="W306">
        <v>1.396128</v>
      </c>
      <c r="X306">
        <v>4.915171</v>
      </c>
      <c r="Y306">
        <v>1.536651</v>
      </c>
      <c r="Z306">
        <v>1.024157</v>
      </c>
      <c r="AA306">
        <v>-3.6330719999999997E-2</v>
      </c>
      <c r="AB306">
        <v>4.9705550000000001E-2</v>
      </c>
      <c r="AC306">
        <v>6.2492159999999998E-2</v>
      </c>
      <c r="AD306">
        <v>5.9363539999999999E-2</v>
      </c>
      <c r="AE306">
        <v>0</v>
      </c>
      <c r="AF306">
        <v>6.0446270000000003E-3</v>
      </c>
      <c r="AG306">
        <v>0.94442720000000002</v>
      </c>
      <c r="AH306" t="s">
        <v>170</v>
      </c>
    </row>
    <row r="307" spans="1:34" x14ac:dyDescent="0.35">
      <c r="A307" s="7">
        <v>1.0458333333333334</v>
      </c>
      <c r="B307">
        <v>3377.7220000000002</v>
      </c>
      <c r="C307">
        <v>16534.7</v>
      </c>
      <c r="D307">
        <v>0</v>
      </c>
      <c r="E307">
        <v>18.373930000000001</v>
      </c>
      <c r="F307">
        <v>0.32923469999999999</v>
      </c>
      <c r="G307">
        <v>9.6677280000000003</v>
      </c>
      <c r="H307">
        <v>0</v>
      </c>
      <c r="I307">
        <v>52.425409999999999</v>
      </c>
      <c r="J307">
        <v>1.1654439999999999</v>
      </c>
      <c r="K307">
        <v>17.73931</v>
      </c>
      <c r="L307">
        <v>1.6239329999999999E-3</v>
      </c>
      <c r="M307">
        <v>5.3617790000000003</v>
      </c>
      <c r="N307">
        <v>3.0207639999999998</v>
      </c>
      <c r="O307">
        <v>37.593919999999997</v>
      </c>
      <c r="P307">
        <v>1080.5740000000001</v>
      </c>
      <c r="Q307">
        <v>1501.78</v>
      </c>
      <c r="R307">
        <v>1730.8130000000001</v>
      </c>
      <c r="S307">
        <v>323.51830000000001</v>
      </c>
      <c r="T307">
        <v>4.0985889999999996</v>
      </c>
      <c r="U307">
        <v>0.23000889999999999</v>
      </c>
      <c r="V307">
        <v>4691.0410000000002</v>
      </c>
      <c r="W307">
        <v>1.3888180000000001</v>
      </c>
      <c r="X307">
        <v>4.8952210000000003</v>
      </c>
      <c r="Y307">
        <v>1.544972</v>
      </c>
      <c r="Z307">
        <v>1.0216479999999999</v>
      </c>
      <c r="AA307">
        <v>-1.5788340000000001E-2</v>
      </c>
      <c r="AB307">
        <v>5.001104E-2</v>
      </c>
      <c r="AC307">
        <v>6.2607899999999994E-2</v>
      </c>
      <c r="AD307">
        <v>5.9544079999999999E-2</v>
      </c>
      <c r="AE307">
        <v>0</v>
      </c>
      <c r="AF307">
        <v>6.0449609999999997E-3</v>
      </c>
      <c r="AG307">
        <v>0.94442519999999996</v>
      </c>
      <c r="AH307" t="s">
        <v>170</v>
      </c>
    </row>
    <row r="308" spans="1:34" x14ac:dyDescent="0.35">
      <c r="A308" s="7">
        <v>1.0465277777777777</v>
      </c>
      <c r="B308">
        <v>3336.6149999999998</v>
      </c>
      <c r="C308">
        <v>16258.61</v>
      </c>
      <c r="D308">
        <v>0</v>
      </c>
      <c r="E308">
        <v>18.497779999999999</v>
      </c>
      <c r="F308">
        <v>0.31794349999999999</v>
      </c>
      <c r="G308">
        <v>9.7263979999999997</v>
      </c>
      <c r="H308">
        <v>0</v>
      </c>
      <c r="I308">
        <v>52.408619999999999</v>
      </c>
      <c r="J308">
        <v>1.1502760000000001</v>
      </c>
      <c r="K308">
        <v>17.627870000000001</v>
      </c>
      <c r="L308">
        <v>1.6486999999999999E-3</v>
      </c>
      <c r="M308">
        <v>5.4832409999999996</v>
      </c>
      <c r="N308">
        <v>3.0376270000000001</v>
      </c>
      <c r="O308">
        <v>35.887129999999999</v>
      </c>
      <c r="P308">
        <v>1062.5409999999999</v>
      </c>
      <c r="Q308">
        <v>1455.23</v>
      </c>
      <c r="R308">
        <v>1682.5909999999999</v>
      </c>
      <c r="S308">
        <v>311.26670000000001</v>
      </c>
      <c r="T308">
        <v>3.9281700000000002</v>
      </c>
      <c r="U308">
        <v>0.2283693</v>
      </c>
      <c r="V308">
        <v>4640.5529999999999</v>
      </c>
      <c r="W308">
        <v>1.3907959999999999</v>
      </c>
      <c r="X308">
        <v>4.8727850000000004</v>
      </c>
      <c r="Y308">
        <v>1.5723689999999999</v>
      </c>
      <c r="Z308">
        <v>1.0382359999999999</v>
      </c>
      <c r="AA308">
        <v>-1.4750259999999999E-2</v>
      </c>
      <c r="AB308">
        <v>5.0060889999999997E-2</v>
      </c>
      <c r="AC308">
        <v>6.2533099999999994E-2</v>
      </c>
      <c r="AD308">
        <v>5.9506749999999997E-2</v>
      </c>
      <c r="AE308">
        <v>0</v>
      </c>
      <c r="AF308">
        <v>5.9232440000000003E-3</v>
      </c>
      <c r="AG308">
        <v>0.94517039999999997</v>
      </c>
      <c r="AH308" t="s">
        <v>170</v>
      </c>
    </row>
    <row r="309" spans="1:34" x14ac:dyDescent="0.35">
      <c r="A309" s="7">
        <v>1.0472222222222223</v>
      </c>
      <c r="B309">
        <v>3400.5230000000001</v>
      </c>
      <c r="C309">
        <v>16610.439999999999</v>
      </c>
      <c r="D309">
        <v>0</v>
      </c>
      <c r="E309">
        <v>18.372389999999999</v>
      </c>
      <c r="F309">
        <v>0.32389960000000001</v>
      </c>
      <c r="G309">
        <v>9.7417820000000006</v>
      </c>
      <c r="H309">
        <v>0</v>
      </c>
      <c r="I309">
        <v>52.43515</v>
      </c>
      <c r="J309">
        <v>1.146536</v>
      </c>
      <c r="K309">
        <v>17.728200000000001</v>
      </c>
      <c r="L309">
        <v>1.607982E-3</v>
      </c>
      <c r="M309">
        <v>5.3844560000000001</v>
      </c>
      <c r="N309">
        <v>3.0072109999999999</v>
      </c>
      <c r="O309">
        <v>36.724530000000001</v>
      </c>
      <c r="P309">
        <v>1094.0650000000001</v>
      </c>
      <c r="Q309">
        <v>1379.3779999999999</v>
      </c>
      <c r="R309">
        <v>1611.3710000000001</v>
      </c>
      <c r="S309">
        <v>310.46100000000001</v>
      </c>
      <c r="T309">
        <v>3.9346540000000001</v>
      </c>
      <c r="U309">
        <v>0.2314562</v>
      </c>
      <c r="V309">
        <v>4723.6899999999996</v>
      </c>
      <c r="W309">
        <v>1.3891070000000001</v>
      </c>
      <c r="X309">
        <v>4.8846730000000003</v>
      </c>
      <c r="Y309">
        <v>1.5761480000000001</v>
      </c>
      <c r="Z309">
        <v>1.0341530000000001</v>
      </c>
      <c r="AA309">
        <v>-1.391438E-2</v>
      </c>
      <c r="AB309">
        <v>4.9528959999999997E-2</v>
      </c>
      <c r="AC309">
        <v>6.212935E-2</v>
      </c>
      <c r="AD309">
        <v>5.9049589999999999E-2</v>
      </c>
      <c r="AE309">
        <v>0</v>
      </c>
      <c r="AF309">
        <v>6.0580479999999999E-3</v>
      </c>
      <c r="AG309">
        <v>0.94434450000000003</v>
      </c>
      <c r="AH309" t="s">
        <v>170</v>
      </c>
    </row>
    <row r="310" spans="1:34" x14ac:dyDescent="0.35">
      <c r="A310" s="7">
        <v>1.0479166666666666</v>
      </c>
      <c r="B310">
        <v>3437.8110000000001</v>
      </c>
      <c r="C310">
        <v>16821.099999999999</v>
      </c>
      <c r="D310">
        <v>0</v>
      </c>
      <c r="E310">
        <v>18.15821</v>
      </c>
      <c r="F310">
        <v>0.33784320000000001</v>
      </c>
      <c r="G310">
        <v>9.7404390000000003</v>
      </c>
      <c r="H310">
        <v>0</v>
      </c>
      <c r="I310">
        <v>52.556800000000003</v>
      </c>
      <c r="J310">
        <v>1.171419</v>
      </c>
      <c r="K310">
        <v>17.787089999999999</v>
      </c>
      <c r="L310">
        <v>1.5893820000000001E-3</v>
      </c>
      <c r="M310">
        <v>5.3094640000000002</v>
      </c>
      <c r="N310">
        <v>2.9894370000000001</v>
      </c>
      <c r="O310">
        <v>38.570929999999997</v>
      </c>
      <c r="P310">
        <v>1111.415</v>
      </c>
      <c r="Q310">
        <v>1361.586</v>
      </c>
      <c r="R310">
        <v>1596.3009999999999</v>
      </c>
      <c r="S310">
        <v>319.50850000000003</v>
      </c>
      <c r="T310">
        <v>4.0933390000000003</v>
      </c>
      <c r="U310">
        <v>0.23345160000000001</v>
      </c>
      <c r="V310">
        <v>4749.6899999999996</v>
      </c>
      <c r="W310">
        <v>1.3816029999999999</v>
      </c>
      <c r="X310">
        <v>4.8929689999999999</v>
      </c>
      <c r="Y310">
        <v>1.5595300000000001</v>
      </c>
      <c r="Z310">
        <v>1.0131619999999999</v>
      </c>
      <c r="AA310">
        <v>-1.3161020000000001E-2</v>
      </c>
      <c r="AB310">
        <v>4.9191940000000003E-2</v>
      </c>
      <c r="AC310">
        <v>6.1856080000000001E-2</v>
      </c>
      <c r="AD310">
        <v>5.874762E-2</v>
      </c>
      <c r="AE310">
        <v>0</v>
      </c>
      <c r="AF310">
        <v>6.1059160000000003E-3</v>
      </c>
      <c r="AG310">
        <v>0.94404840000000001</v>
      </c>
      <c r="AH310" t="s">
        <v>170</v>
      </c>
    </row>
    <row r="311" spans="1:34" x14ac:dyDescent="0.35">
      <c r="A311" s="7">
        <v>1.0486111111111112</v>
      </c>
      <c r="B311">
        <v>3464.9960000000001</v>
      </c>
      <c r="C311">
        <v>16981.54</v>
      </c>
      <c r="D311">
        <v>0</v>
      </c>
      <c r="E311">
        <v>18.014589999999998</v>
      </c>
      <c r="F311">
        <v>0.34218130000000002</v>
      </c>
      <c r="G311">
        <v>9.7354269999999996</v>
      </c>
      <c r="H311">
        <v>0</v>
      </c>
      <c r="I311">
        <v>52.661990000000003</v>
      </c>
      <c r="J311">
        <v>1.179236</v>
      </c>
      <c r="K311">
        <v>17.89302</v>
      </c>
      <c r="L311">
        <v>1.5815580000000001E-3</v>
      </c>
      <c r="M311">
        <v>5.298133</v>
      </c>
      <c r="N311">
        <v>2.9802780000000002</v>
      </c>
      <c r="O311">
        <v>39.420879999999997</v>
      </c>
      <c r="P311">
        <v>1123.221</v>
      </c>
      <c r="Q311">
        <v>1392.518</v>
      </c>
      <c r="R311">
        <v>1629.404</v>
      </c>
      <c r="S311">
        <v>327.9606</v>
      </c>
      <c r="T311">
        <v>4.2536339999999999</v>
      </c>
      <c r="U311">
        <v>0.2345864</v>
      </c>
      <c r="V311">
        <v>4770.4870000000001</v>
      </c>
      <c r="W311">
        <v>1.376765</v>
      </c>
      <c r="X311">
        <v>4.9008820000000002</v>
      </c>
      <c r="Y311">
        <v>1.547973</v>
      </c>
      <c r="Z311">
        <v>0.99504360000000003</v>
      </c>
      <c r="AA311">
        <v>-3.126135E-2</v>
      </c>
      <c r="AB311">
        <v>4.8945750000000003E-2</v>
      </c>
      <c r="AC311">
        <v>6.1641399999999999E-2</v>
      </c>
      <c r="AD311">
        <v>5.8517119999999999E-2</v>
      </c>
      <c r="AE311">
        <v>0</v>
      </c>
      <c r="AF311">
        <v>6.2690589999999996E-3</v>
      </c>
      <c r="AG311">
        <v>0.94302870000000005</v>
      </c>
      <c r="AH311" t="s">
        <v>170</v>
      </c>
    </row>
    <row r="312" spans="1:34" x14ac:dyDescent="0.35">
      <c r="A312" s="7">
        <v>1.0493055555555555</v>
      </c>
      <c r="B312">
        <v>3489.5680000000002</v>
      </c>
      <c r="C312">
        <v>17119.400000000001</v>
      </c>
      <c r="D312">
        <v>0</v>
      </c>
      <c r="E312">
        <v>17.913329999999998</v>
      </c>
      <c r="F312">
        <v>0.34146710000000002</v>
      </c>
      <c r="G312">
        <v>9.7158110000000004</v>
      </c>
      <c r="H312">
        <v>0</v>
      </c>
      <c r="I312">
        <v>52.723109999999998</v>
      </c>
      <c r="J312">
        <v>1.178444</v>
      </c>
      <c r="K312">
        <v>17.942920000000001</v>
      </c>
      <c r="L312">
        <v>1.5776469999999999E-3</v>
      </c>
      <c r="M312">
        <v>5.3000249999999998</v>
      </c>
      <c r="N312">
        <v>2.972718</v>
      </c>
      <c r="O312">
        <v>39.887210000000003</v>
      </c>
      <c r="P312">
        <v>1133.9780000000001</v>
      </c>
      <c r="Q312">
        <v>1423.329</v>
      </c>
      <c r="R312">
        <v>1662.377</v>
      </c>
      <c r="S312">
        <v>335.5813</v>
      </c>
      <c r="T312">
        <v>4.5019539999999996</v>
      </c>
      <c r="U312">
        <v>0.2354916</v>
      </c>
      <c r="V312">
        <v>4788.3999999999996</v>
      </c>
      <c r="W312">
        <v>1.372204</v>
      </c>
      <c r="X312">
        <v>4.9058789999999997</v>
      </c>
      <c r="Y312">
        <v>1.5257810000000001</v>
      </c>
      <c r="Z312">
        <v>0.98019040000000002</v>
      </c>
      <c r="AA312">
        <v>-3.0430849999999999E-2</v>
      </c>
      <c r="AB312">
        <v>4.8730379999999997E-2</v>
      </c>
      <c r="AC312">
        <v>6.1454210000000002E-2</v>
      </c>
      <c r="AD312">
        <v>5.8316560000000003E-2</v>
      </c>
      <c r="AE312">
        <v>0</v>
      </c>
      <c r="AF312">
        <v>6.3825080000000003E-3</v>
      </c>
      <c r="AG312">
        <v>0.94230970000000003</v>
      </c>
      <c r="AH312" t="s">
        <v>170</v>
      </c>
    </row>
    <row r="313" spans="1:34" x14ac:dyDescent="0.35">
      <c r="A313" s="7">
        <v>1.05</v>
      </c>
      <c r="B313">
        <v>3486.6469999999999</v>
      </c>
      <c r="C313">
        <v>17119.38</v>
      </c>
      <c r="D313">
        <v>0</v>
      </c>
      <c r="E313">
        <v>17.856110000000001</v>
      </c>
      <c r="F313">
        <v>0.33376309999999998</v>
      </c>
      <c r="G313">
        <v>9.6810899999999993</v>
      </c>
      <c r="H313">
        <v>0</v>
      </c>
      <c r="I313">
        <v>52.776009999999999</v>
      </c>
      <c r="J313">
        <v>1.1885429999999999</v>
      </c>
      <c r="K313">
        <v>17.92013</v>
      </c>
      <c r="L313">
        <v>1.587305E-3</v>
      </c>
      <c r="M313">
        <v>5.3387440000000002</v>
      </c>
      <c r="N313">
        <v>2.9763860000000002</v>
      </c>
      <c r="O313">
        <v>40.878079999999997</v>
      </c>
      <c r="P313">
        <v>1130.558</v>
      </c>
      <c r="Q313">
        <v>1451.0340000000001</v>
      </c>
      <c r="R313">
        <v>1690.3489999999999</v>
      </c>
      <c r="S313">
        <v>342.81369999999998</v>
      </c>
      <c r="T313">
        <v>5.4713919999999998</v>
      </c>
      <c r="U313">
        <v>0.23524709999999999</v>
      </c>
      <c r="V313">
        <v>4771.335</v>
      </c>
      <c r="W313">
        <v>1.36846</v>
      </c>
      <c r="X313">
        <v>4.9099830000000004</v>
      </c>
      <c r="Y313">
        <v>1.439446</v>
      </c>
      <c r="Z313">
        <v>0.97021230000000003</v>
      </c>
      <c r="AA313">
        <v>-2.9536239999999998E-2</v>
      </c>
      <c r="AB313">
        <v>4.8669949999999997E-2</v>
      </c>
      <c r="AC313">
        <v>6.136747E-2</v>
      </c>
      <c r="AD313">
        <v>5.8237070000000002E-2</v>
      </c>
      <c r="AE313">
        <v>0</v>
      </c>
      <c r="AF313">
        <v>6.5008160000000004E-3</v>
      </c>
      <c r="AG313">
        <v>0.94155160000000004</v>
      </c>
      <c r="AH313" t="s">
        <v>170</v>
      </c>
    </row>
    <row r="314" spans="1:34" x14ac:dyDescent="0.35">
      <c r="A314" s="7">
        <v>1.0840277777777778</v>
      </c>
      <c r="B314">
        <v>3505.7539999999999</v>
      </c>
      <c r="C314">
        <v>17207.62</v>
      </c>
      <c r="D314">
        <v>0</v>
      </c>
      <c r="E314">
        <v>17.880279999999999</v>
      </c>
      <c r="F314">
        <v>0.32910070000000002</v>
      </c>
      <c r="G314">
        <v>9.6809229999999999</v>
      </c>
      <c r="H314">
        <v>0</v>
      </c>
      <c r="I314">
        <v>52.76267</v>
      </c>
      <c r="J314">
        <v>1.1641030000000001</v>
      </c>
      <c r="K314">
        <v>17.97176</v>
      </c>
      <c r="L314">
        <v>1.586559E-3</v>
      </c>
      <c r="M314">
        <v>5.3688450000000003</v>
      </c>
      <c r="N314">
        <v>2.9721880000000001</v>
      </c>
      <c r="O314">
        <v>39.585189999999997</v>
      </c>
      <c r="P314">
        <v>1139.9349999999999</v>
      </c>
      <c r="Q314">
        <v>1481.8430000000001</v>
      </c>
      <c r="R314">
        <v>1723.171</v>
      </c>
      <c r="S314">
        <v>342.9085</v>
      </c>
      <c r="T314">
        <v>5.0101649999999998</v>
      </c>
      <c r="U314">
        <v>0.2359204</v>
      </c>
      <c r="V314">
        <v>4799.2560000000003</v>
      </c>
      <c r="W314">
        <v>1.368965</v>
      </c>
      <c r="X314">
        <v>4.9083909999999999</v>
      </c>
      <c r="Y314">
        <v>1.48821</v>
      </c>
      <c r="Z314">
        <v>0.96761799999999998</v>
      </c>
      <c r="AA314">
        <v>-2.8609550000000001E-2</v>
      </c>
      <c r="AB314">
        <v>4.8480000000000002E-2</v>
      </c>
      <c r="AC314">
        <v>6.120942E-2</v>
      </c>
      <c r="AD314">
        <v>5.806534E-2</v>
      </c>
      <c r="AE314">
        <v>0</v>
      </c>
      <c r="AF314">
        <v>6.6054160000000002E-3</v>
      </c>
      <c r="AG314">
        <v>0.94087399999999999</v>
      </c>
      <c r="AH314" t="s">
        <v>170</v>
      </c>
    </row>
    <row r="315" spans="1:34" x14ac:dyDescent="0.35">
      <c r="A315" s="7">
        <v>1.0847222222222224</v>
      </c>
      <c r="B315">
        <v>3318.558</v>
      </c>
      <c r="C315">
        <v>15711.63</v>
      </c>
      <c r="D315">
        <v>0</v>
      </c>
      <c r="E315">
        <v>18.223269999999999</v>
      </c>
      <c r="F315">
        <v>0.35245120000000002</v>
      </c>
      <c r="G315">
        <v>9.2515260000000001</v>
      </c>
      <c r="H315">
        <v>0</v>
      </c>
      <c r="I315">
        <v>50.455959999999997</v>
      </c>
      <c r="J315">
        <v>1.1914469999999999</v>
      </c>
      <c r="K315">
        <v>16.720500000000001</v>
      </c>
      <c r="L315">
        <v>1.687886E-3</v>
      </c>
      <c r="M315">
        <v>4.7923179999999999</v>
      </c>
      <c r="N315">
        <v>2.8436680000000001</v>
      </c>
      <c r="O315">
        <v>39.409559999999999</v>
      </c>
      <c r="P315">
        <v>1127.5899999999999</v>
      </c>
      <c r="Q315">
        <v>1305.4469999999999</v>
      </c>
      <c r="R315">
        <v>1545.539</v>
      </c>
      <c r="S315">
        <v>344.9436</v>
      </c>
      <c r="T315">
        <v>4.6830619999999996</v>
      </c>
      <c r="U315">
        <v>0.23299310000000001</v>
      </c>
      <c r="V315">
        <v>4372.1139999999996</v>
      </c>
      <c r="W315">
        <v>1.317474</v>
      </c>
      <c r="X315">
        <v>4.7344739999999996</v>
      </c>
      <c r="Y315">
        <v>1.291355</v>
      </c>
      <c r="Z315">
        <v>0.99349980000000004</v>
      </c>
      <c r="AA315">
        <v>-2.2425480000000001E-2</v>
      </c>
      <c r="AB315">
        <v>4.851606E-2</v>
      </c>
      <c r="AC315">
        <v>6.1171009999999998E-2</v>
      </c>
      <c r="AD315">
        <v>5.8048719999999998E-2</v>
      </c>
      <c r="AE315">
        <v>0</v>
      </c>
      <c r="AF315">
        <v>3.2818819999999999E-3</v>
      </c>
      <c r="AG315">
        <v>0.95889539999999995</v>
      </c>
      <c r="AH315" t="s">
        <v>170</v>
      </c>
    </row>
    <row r="316" spans="1:34" x14ac:dyDescent="0.35">
      <c r="A316" s="7">
        <v>1.0854166666666667</v>
      </c>
      <c r="B316">
        <v>3323.393</v>
      </c>
      <c r="C316">
        <v>15735.08</v>
      </c>
      <c r="D316">
        <v>0</v>
      </c>
      <c r="E316">
        <v>18.499130000000001</v>
      </c>
      <c r="F316">
        <v>0.3514062</v>
      </c>
      <c r="G316">
        <v>9.2819570000000002</v>
      </c>
      <c r="H316">
        <v>0</v>
      </c>
      <c r="I316">
        <v>50.315770000000001</v>
      </c>
      <c r="J316">
        <v>1.18275</v>
      </c>
      <c r="K316">
        <v>16.717020000000002</v>
      </c>
      <c r="L316">
        <v>1.67234E-3</v>
      </c>
      <c r="M316">
        <v>4.7745860000000002</v>
      </c>
      <c r="N316">
        <v>2.8536280000000001</v>
      </c>
      <c r="O316">
        <v>38.94614</v>
      </c>
      <c r="P316">
        <v>1125.674</v>
      </c>
      <c r="Q316">
        <v>1344.62</v>
      </c>
      <c r="R316">
        <v>1582.548</v>
      </c>
      <c r="S316">
        <v>346.57580000000002</v>
      </c>
      <c r="T316">
        <v>4.4864449999999998</v>
      </c>
      <c r="U316">
        <v>0.2332533</v>
      </c>
      <c r="V316">
        <v>4426.67</v>
      </c>
      <c r="W316">
        <v>1.3319730000000001</v>
      </c>
      <c r="X316">
        <v>4.7346430000000002</v>
      </c>
      <c r="Y316">
        <v>1.3075289999999999</v>
      </c>
      <c r="Z316">
        <v>1.013595</v>
      </c>
      <c r="AA316">
        <v>-2.2148270000000001E-2</v>
      </c>
      <c r="AB316">
        <v>4.849991E-2</v>
      </c>
      <c r="AC316">
        <v>6.1194400000000003E-2</v>
      </c>
      <c r="AD316">
        <v>5.8058940000000003E-2</v>
      </c>
      <c r="AE316">
        <v>0</v>
      </c>
      <c r="AF316">
        <v>3.2996549999999999E-3</v>
      </c>
      <c r="AG316">
        <v>0.95881959999999999</v>
      </c>
      <c r="AH316" t="s">
        <v>170</v>
      </c>
    </row>
    <row r="317" spans="1:34" x14ac:dyDescent="0.35">
      <c r="A317" s="7">
        <v>1.086111111111111</v>
      </c>
      <c r="B317">
        <v>3251.8139999999999</v>
      </c>
      <c r="C317">
        <v>15347.56</v>
      </c>
      <c r="D317">
        <v>0</v>
      </c>
      <c r="E317">
        <v>18.759509999999999</v>
      </c>
      <c r="F317">
        <v>0.34691159999999999</v>
      </c>
      <c r="G317">
        <v>9.300122</v>
      </c>
      <c r="H317">
        <v>0</v>
      </c>
      <c r="I317">
        <v>50.256270000000001</v>
      </c>
      <c r="J317">
        <v>1.1891350000000001</v>
      </c>
      <c r="K317">
        <v>16.527760000000001</v>
      </c>
      <c r="L317">
        <v>1.6982869999999999E-3</v>
      </c>
      <c r="M317">
        <v>4.8505000000000003</v>
      </c>
      <c r="N317">
        <v>2.890879</v>
      </c>
      <c r="O317">
        <v>37.872059999999998</v>
      </c>
      <c r="P317">
        <v>1086.981</v>
      </c>
      <c r="Q317">
        <v>1372.6510000000001</v>
      </c>
      <c r="R317">
        <v>1603.82</v>
      </c>
      <c r="S317">
        <v>342.25060000000002</v>
      </c>
      <c r="T317">
        <v>4.2672109999999996</v>
      </c>
      <c r="U317">
        <v>0.23000889999999999</v>
      </c>
      <c r="V317">
        <v>4359.7129999999997</v>
      </c>
      <c r="W317">
        <v>1.3407020000000001</v>
      </c>
      <c r="X317">
        <v>4.7196930000000004</v>
      </c>
      <c r="Y317">
        <v>1.321599</v>
      </c>
      <c r="Z317">
        <v>1.0396939999999999</v>
      </c>
      <c r="AA317">
        <v>-3.8752370000000001E-2</v>
      </c>
      <c r="AB317">
        <v>4.8957180000000003E-2</v>
      </c>
      <c r="AC317">
        <v>6.1498440000000001E-2</v>
      </c>
      <c r="AD317">
        <v>5.8419510000000001E-2</v>
      </c>
      <c r="AE317">
        <v>0</v>
      </c>
      <c r="AF317">
        <v>3.1237740000000002E-3</v>
      </c>
      <c r="AG317">
        <v>0.95955959999999996</v>
      </c>
      <c r="AH317" t="s">
        <v>170</v>
      </c>
    </row>
    <row r="318" spans="1:34" x14ac:dyDescent="0.35">
      <c r="A318" s="7">
        <v>1.0868055555555556</v>
      </c>
      <c r="B318">
        <v>3518.5659999999998</v>
      </c>
      <c r="C318">
        <v>17245.330000000002</v>
      </c>
      <c r="D318">
        <v>0</v>
      </c>
      <c r="E318">
        <v>18.590699999999998</v>
      </c>
      <c r="F318">
        <v>0.3279994</v>
      </c>
      <c r="G318">
        <v>9.6721830000000004</v>
      </c>
      <c r="H318">
        <v>0</v>
      </c>
      <c r="I318">
        <v>52.180909999999997</v>
      </c>
      <c r="J318">
        <v>1.147713</v>
      </c>
      <c r="K318">
        <v>17.874939999999999</v>
      </c>
      <c r="L318">
        <v>1.526805E-3</v>
      </c>
      <c r="M318">
        <v>5.1553620000000002</v>
      </c>
      <c r="N318">
        <v>2.9724870000000001</v>
      </c>
      <c r="O318">
        <v>39.071249999999999</v>
      </c>
      <c r="P318">
        <v>1144.6400000000001</v>
      </c>
      <c r="Q318">
        <v>1661.653</v>
      </c>
      <c r="R318">
        <v>1899.2729999999999</v>
      </c>
      <c r="S318">
        <v>345.39080000000001</v>
      </c>
      <c r="T318">
        <v>4.8820499999999996</v>
      </c>
      <c r="U318">
        <v>0.23696120000000001</v>
      </c>
      <c r="V318">
        <v>4930.5929999999998</v>
      </c>
      <c r="W318">
        <v>1.4013070000000001</v>
      </c>
      <c r="X318">
        <v>4.9012370000000001</v>
      </c>
      <c r="Y318">
        <v>1.4898370000000001</v>
      </c>
      <c r="Z318">
        <v>1.012167</v>
      </c>
      <c r="AA318">
        <v>-3.1022839999999999E-2</v>
      </c>
      <c r="AB318">
        <v>4.8380670000000001E-2</v>
      </c>
      <c r="AC318">
        <v>6.1239399999999999E-2</v>
      </c>
      <c r="AD318">
        <v>5.805134E-2</v>
      </c>
      <c r="AE318">
        <v>0</v>
      </c>
      <c r="AF318">
        <v>6.421548E-3</v>
      </c>
      <c r="AG318">
        <v>0.94206049999999997</v>
      </c>
      <c r="AH318" t="s">
        <v>170</v>
      </c>
    </row>
    <row r="319" spans="1:34" x14ac:dyDescent="0.35">
      <c r="A319" s="7">
        <v>1.0875000000000001</v>
      </c>
      <c r="B319">
        <v>3427.1210000000001</v>
      </c>
      <c r="C319">
        <v>16782.400000000001</v>
      </c>
      <c r="D319">
        <v>0</v>
      </c>
      <c r="E319">
        <v>18.50422</v>
      </c>
      <c r="F319">
        <v>0.30508940000000001</v>
      </c>
      <c r="G319">
        <v>9.634862</v>
      </c>
      <c r="H319">
        <v>0</v>
      </c>
      <c r="I319">
        <v>52.33372</v>
      </c>
      <c r="J319">
        <v>1.1734450000000001</v>
      </c>
      <c r="K319">
        <v>17.65616</v>
      </c>
      <c r="L319">
        <v>1.5701070000000001E-3</v>
      </c>
      <c r="M319">
        <v>5.3716730000000004</v>
      </c>
      <c r="N319">
        <v>3.0069710000000001</v>
      </c>
      <c r="O319">
        <v>39.977730000000001</v>
      </c>
      <c r="P319">
        <v>1099.748</v>
      </c>
      <c r="Q319">
        <v>1593.9480000000001</v>
      </c>
      <c r="R319">
        <v>1827.7280000000001</v>
      </c>
      <c r="S319">
        <v>340.12389999999999</v>
      </c>
      <c r="T319">
        <v>6.7879199999999997</v>
      </c>
      <c r="U319">
        <v>0.232823</v>
      </c>
      <c r="V319">
        <v>4773.616</v>
      </c>
      <c r="W319">
        <v>1.3928940000000001</v>
      </c>
      <c r="X319">
        <v>4.8969389999999997</v>
      </c>
      <c r="Y319">
        <v>1.356633</v>
      </c>
      <c r="Z319">
        <v>1.0142169999999999</v>
      </c>
      <c r="AA319">
        <v>-1.0697470000000001E-2</v>
      </c>
      <c r="AB319">
        <v>4.890005E-2</v>
      </c>
      <c r="AC319">
        <v>6.1518389999999999E-2</v>
      </c>
      <c r="AD319">
        <v>5.8416910000000002E-2</v>
      </c>
      <c r="AE319">
        <v>0</v>
      </c>
      <c r="AF319">
        <v>6.4417509999999999E-3</v>
      </c>
      <c r="AG319">
        <v>0.94193119999999997</v>
      </c>
      <c r="AH319" t="s">
        <v>170</v>
      </c>
    </row>
    <row r="320" spans="1:34" x14ac:dyDescent="0.35">
      <c r="A320" s="7">
        <v>1.0881944444444445</v>
      </c>
      <c r="B320">
        <v>3357.337</v>
      </c>
      <c r="C320">
        <v>16301.98</v>
      </c>
      <c r="D320">
        <v>0</v>
      </c>
      <c r="E320">
        <v>18.780339999999999</v>
      </c>
      <c r="F320">
        <v>0.27630480000000002</v>
      </c>
      <c r="G320">
        <v>9.6345349999999996</v>
      </c>
      <c r="H320">
        <v>0</v>
      </c>
      <c r="I320">
        <v>52.028959999999998</v>
      </c>
      <c r="J320">
        <v>1.130762</v>
      </c>
      <c r="K320">
        <v>17.236930000000001</v>
      </c>
      <c r="L320">
        <v>1.597666E-3</v>
      </c>
      <c r="M320">
        <v>5.5116719999999999</v>
      </c>
      <c r="N320">
        <v>3.0236109999999998</v>
      </c>
      <c r="O320">
        <v>37.675719999999998</v>
      </c>
      <c r="P320">
        <v>1072.6980000000001</v>
      </c>
      <c r="Q320">
        <v>1533.8489999999999</v>
      </c>
      <c r="R320">
        <v>1765.319</v>
      </c>
      <c r="S320">
        <v>316.84269999999998</v>
      </c>
      <c r="T320">
        <v>7.222429</v>
      </c>
      <c r="U320">
        <v>0.22884599999999999</v>
      </c>
      <c r="V320">
        <v>4677.2309999999998</v>
      </c>
      <c r="W320">
        <v>1.3931370000000001</v>
      </c>
      <c r="X320">
        <v>4.8556280000000003</v>
      </c>
      <c r="Y320">
        <v>1.268292</v>
      </c>
      <c r="Z320">
        <v>1.049523</v>
      </c>
      <c r="AA320">
        <v>-5.6198439999999997E-3</v>
      </c>
      <c r="AB320">
        <v>4.6227730000000002E-2</v>
      </c>
      <c r="AC320">
        <v>5.8348799999999999E-2</v>
      </c>
      <c r="AD320">
        <v>5.541198E-2</v>
      </c>
      <c r="AE320">
        <v>0</v>
      </c>
      <c r="AF320">
        <v>5.1213600000000001E-3</v>
      </c>
      <c r="AG320">
        <v>0.94984089999999999</v>
      </c>
      <c r="AH320" t="s">
        <v>170</v>
      </c>
    </row>
    <row r="321" spans="1:34" x14ac:dyDescent="0.35">
      <c r="A321" s="7">
        <v>1.0888888888888888</v>
      </c>
      <c r="B321">
        <v>3427.5140000000001</v>
      </c>
      <c r="C321">
        <v>16749.22</v>
      </c>
      <c r="D321">
        <v>0</v>
      </c>
      <c r="E321">
        <v>18.879580000000001</v>
      </c>
      <c r="F321">
        <v>0.26515139999999998</v>
      </c>
      <c r="G321">
        <v>9.7257040000000003</v>
      </c>
      <c r="H321">
        <v>0</v>
      </c>
      <c r="I321">
        <v>51.895389999999999</v>
      </c>
      <c r="J321">
        <v>1.1490309999999999</v>
      </c>
      <c r="K321">
        <v>17.564509999999999</v>
      </c>
      <c r="L321">
        <v>1.5347399999999999E-3</v>
      </c>
      <c r="M321">
        <v>5.4128639999999999</v>
      </c>
      <c r="N321">
        <v>2.995908</v>
      </c>
      <c r="O321">
        <v>40.535640000000001</v>
      </c>
      <c r="P321">
        <v>1103.529</v>
      </c>
      <c r="Q321">
        <v>1403.434</v>
      </c>
      <c r="R321">
        <v>1639.798</v>
      </c>
      <c r="S321">
        <v>308.09399999999999</v>
      </c>
      <c r="T321">
        <v>9.5165559999999996</v>
      </c>
      <c r="U321">
        <v>0.23241220000000001</v>
      </c>
      <c r="V321">
        <v>4835.5709999999999</v>
      </c>
      <c r="W321">
        <v>1.4108099999999999</v>
      </c>
      <c r="X321">
        <v>4.8866949999999996</v>
      </c>
      <c r="Y321">
        <v>1.255166</v>
      </c>
      <c r="Z321">
        <v>1.0656620000000001</v>
      </c>
      <c r="AA321">
        <v>-9.2356069999999998E-3</v>
      </c>
      <c r="AB321">
        <v>4.8643569999999997E-2</v>
      </c>
      <c r="AC321">
        <v>6.1179659999999997E-2</v>
      </c>
      <c r="AD321">
        <v>5.8095500000000001E-2</v>
      </c>
      <c r="AE321">
        <v>0</v>
      </c>
      <c r="AF321">
        <v>6.187166E-3</v>
      </c>
      <c r="AG321">
        <v>0.94354269999999996</v>
      </c>
      <c r="AH321" t="s">
        <v>170</v>
      </c>
    </row>
    <row r="322" spans="1:34" x14ac:dyDescent="0.35">
      <c r="A322" s="7">
        <v>1.0895833333333333</v>
      </c>
      <c r="B322">
        <v>3491.8690000000001</v>
      </c>
      <c r="C322">
        <v>17139.64</v>
      </c>
      <c r="D322">
        <v>0</v>
      </c>
      <c r="E322">
        <v>18.80255</v>
      </c>
      <c r="F322">
        <v>0.26718069999999999</v>
      </c>
      <c r="G322">
        <v>9.7041959999999996</v>
      </c>
      <c r="H322">
        <v>0</v>
      </c>
      <c r="I322">
        <v>51.792380000000001</v>
      </c>
      <c r="J322">
        <v>1.171745</v>
      </c>
      <c r="K322">
        <v>17.676829999999999</v>
      </c>
      <c r="L322">
        <v>1.4840739999999999E-3</v>
      </c>
      <c r="M322">
        <v>5.2786580000000001</v>
      </c>
      <c r="N322">
        <v>2.9659979999999999</v>
      </c>
      <c r="O322">
        <v>43.91675</v>
      </c>
      <c r="P322">
        <v>1133.383</v>
      </c>
      <c r="Q322">
        <v>1358.6610000000001</v>
      </c>
      <c r="R322">
        <v>1599.9290000000001</v>
      </c>
      <c r="S322">
        <v>309.53660000000002</v>
      </c>
      <c r="T322">
        <v>11.247450000000001</v>
      </c>
      <c r="U322">
        <v>0.23492769999999999</v>
      </c>
      <c r="V322">
        <v>4931.7470000000003</v>
      </c>
      <c r="W322">
        <v>1.4123520000000001</v>
      </c>
      <c r="X322">
        <v>4.908442</v>
      </c>
      <c r="Y322">
        <v>1.2162710000000001</v>
      </c>
      <c r="Z322">
        <v>1.06284</v>
      </c>
      <c r="AA322">
        <v>-8.8605209999999997E-3</v>
      </c>
      <c r="AB322">
        <v>4.8231049999999998E-2</v>
      </c>
      <c r="AC322">
        <v>6.0858830000000003E-2</v>
      </c>
      <c r="AD322">
        <v>5.7736460000000003E-2</v>
      </c>
      <c r="AE322">
        <v>0</v>
      </c>
      <c r="AF322">
        <v>6.273463E-3</v>
      </c>
      <c r="AG322">
        <v>0.94300090000000003</v>
      </c>
      <c r="AH322" t="s">
        <v>170</v>
      </c>
    </row>
    <row r="323" spans="1:34" x14ac:dyDescent="0.35">
      <c r="A323" s="7">
        <v>1.0902777777777779</v>
      </c>
      <c r="B323">
        <v>3535.2629999999999</v>
      </c>
      <c r="C323">
        <v>17422.439999999999</v>
      </c>
      <c r="D323">
        <v>0</v>
      </c>
      <c r="E323">
        <v>18.613689999999998</v>
      </c>
      <c r="F323">
        <v>0.27704669999999998</v>
      </c>
      <c r="G323">
        <v>9.662528</v>
      </c>
      <c r="H323">
        <v>0</v>
      </c>
      <c r="I323">
        <v>51.823079999999997</v>
      </c>
      <c r="J323">
        <v>1.2040839999999999</v>
      </c>
      <c r="K323">
        <v>17.79175</v>
      </c>
      <c r="L323">
        <v>1.4504050000000001E-3</v>
      </c>
      <c r="M323">
        <v>5.1822369999999998</v>
      </c>
      <c r="N323">
        <v>2.948016</v>
      </c>
      <c r="O323">
        <v>47.166429999999998</v>
      </c>
      <c r="P323">
        <v>1152.0340000000001</v>
      </c>
      <c r="Q323">
        <v>1362.568</v>
      </c>
      <c r="R323">
        <v>1607.7629999999999</v>
      </c>
      <c r="S323">
        <v>320.01190000000003</v>
      </c>
      <c r="T323">
        <v>12.468120000000001</v>
      </c>
      <c r="U323">
        <v>0.2362331</v>
      </c>
      <c r="V323">
        <v>4974.6760000000004</v>
      </c>
      <c r="W323">
        <v>1.407159</v>
      </c>
      <c r="X323">
        <v>4.9281879999999996</v>
      </c>
      <c r="Y323">
        <v>1.195891</v>
      </c>
      <c r="Z323">
        <v>1.0437749999999999</v>
      </c>
      <c r="AA323">
        <v>-8.5331790000000001E-3</v>
      </c>
      <c r="AB323">
        <v>4.8010070000000002E-2</v>
      </c>
      <c r="AC323">
        <v>6.0654800000000002E-2</v>
      </c>
      <c r="AD323">
        <v>5.7522629999999998E-2</v>
      </c>
      <c r="AE323">
        <v>0</v>
      </c>
      <c r="AF323">
        <v>6.2862639999999997E-3</v>
      </c>
      <c r="AG323">
        <v>0.94292010000000004</v>
      </c>
      <c r="AH323" t="s">
        <v>170</v>
      </c>
    </row>
    <row r="324" spans="1:34" x14ac:dyDescent="0.35">
      <c r="A324" s="7">
        <v>1.0909722222222222</v>
      </c>
      <c r="B324">
        <v>3569.2350000000001</v>
      </c>
      <c r="C324">
        <v>17658.689999999999</v>
      </c>
      <c r="D324">
        <v>0</v>
      </c>
      <c r="E324">
        <v>18.480879999999999</v>
      </c>
      <c r="F324">
        <v>0.27867560000000002</v>
      </c>
      <c r="G324">
        <v>9.6160920000000001</v>
      </c>
      <c r="H324">
        <v>0</v>
      </c>
      <c r="I324">
        <v>51.863889999999998</v>
      </c>
      <c r="J324">
        <v>1.2116039999999999</v>
      </c>
      <c r="K324">
        <v>17.960640000000001</v>
      </c>
      <c r="L324">
        <v>1.4278940000000001E-3</v>
      </c>
      <c r="M324">
        <v>5.1536679999999997</v>
      </c>
      <c r="N324">
        <v>2.9388130000000001</v>
      </c>
      <c r="O324">
        <v>48.736139999999999</v>
      </c>
      <c r="P324">
        <v>1165.78</v>
      </c>
      <c r="Q324">
        <v>1407.597</v>
      </c>
      <c r="R324">
        <v>1656.405</v>
      </c>
      <c r="S324">
        <v>329.79539999999997</v>
      </c>
      <c r="T324">
        <v>13.22021</v>
      </c>
      <c r="U324">
        <v>0.23667360000000001</v>
      </c>
      <c r="V324">
        <v>5010.7659999999996</v>
      </c>
      <c r="W324">
        <v>1.403877</v>
      </c>
      <c r="X324">
        <v>4.9474710000000002</v>
      </c>
      <c r="Y324">
        <v>1.1867650000000001</v>
      </c>
      <c r="Z324">
        <v>1.0265070000000001</v>
      </c>
      <c r="AA324">
        <v>-2.6746140000000002E-2</v>
      </c>
      <c r="AB324">
        <v>4.7889609999999999E-2</v>
      </c>
      <c r="AC324">
        <v>6.0520360000000002E-2</v>
      </c>
      <c r="AD324">
        <v>5.7391169999999998E-2</v>
      </c>
      <c r="AE324">
        <v>0</v>
      </c>
      <c r="AF324">
        <v>6.4148579999999998E-3</v>
      </c>
      <c r="AG324">
        <v>0.94210329999999998</v>
      </c>
      <c r="AH324" t="s">
        <v>170</v>
      </c>
    </row>
    <row r="325" spans="1:34" x14ac:dyDescent="0.35">
      <c r="A325" s="7">
        <v>1.0916666666666666</v>
      </c>
      <c r="B325">
        <v>3568.2910000000002</v>
      </c>
      <c r="C325">
        <v>17691.099999999999</v>
      </c>
      <c r="D325">
        <v>0</v>
      </c>
      <c r="E325">
        <v>18.404540000000001</v>
      </c>
      <c r="F325">
        <v>0.2772522</v>
      </c>
      <c r="G325">
        <v>9.559018</v>
      </c>
      <c r="H325">
        <v>0</v>
      </c>
      <c r="I325">
        <v>51.903309999999998</v>
      </c>
      <c r="J325">
        <v>1.218075</v>
      </c>
      <c r="K325">
        <v>18.031569999999999</v>
      </c>
      <c r="L325">
        <v>1.424661E-3</v>
      </c>
      <c r="M325">
        <v>5.1834049999999996</v>
      </c>
      <c r="N325">
        <v>2.9436810000000002</v>
      </c>
      <c r="O325">
        <v>49.427489999999999</v>
      </c>
      <c r="P325">
        <v>1162.759</v>
      </c>
      <c r="Q325">
        <v>1448.0450000000001</v>
      </c>
      <c r="R325">
        <v>1698.26</v>
      </c>
      <c r="S325">
        <v>338.75689999999997</v>
      </c>
      <c r="T325">
        <v>13.680440000000001</v>
      </c>
      <c r="U325">
        <v>0.23575160000000001</v>
      </c>
      <c r="V325">
        <v>4996.1090000000004</v>
      </c>
      <c r="W325">
        <v>1.4001410000000001</v>
      </c>
      <c r="X325">
        <v>4.9578639999999998</v>
      </c>
      <c r="Y325">
        <v>1.181924</v>
      </c>
      <c r="Z325">
        <v>1.011638</v>
      </c>
      <c r="AA325">
        <v>-2.6259029999999999E-2</v>
      </c>
      <c r="AB325">
        <v>4.796197E-2</v>
      </c>
      <c r="AC325">
        <v>6.0512690000000001E-2</v>
      </c>
      <c r="AD325">
        <v>5.7411450000000003E-2</v>
      </c>
      <c r="AE325">
        <v>0</v>
      </c>
      <c r="AF325">
        <v>6.4975950000000001E-3</v>
      </c>
      <c r="AG325">
        <v>0.94157230000000003</v>
      </c>
      <c r="AH325" t="s">
        <v>170</v>
      </c>
    </row>
    <row r="326" spans="1:34" x14ac:dyDescent="0.35">
      <c r="A326" s="7">
        <v>1.1256944444444443</v>
      </c>
      <c r="B326">
        <v>3415.9459999999999</v>
      </c>
      <c r="C326">
        <v>16392.68</v>
      </c>
      <c r="D326">
        <v>0</v>
      </c>
      <c r="E326">
        <v>18.34076</v>
      </c>
      <c r="F326">
        <v>0.31904320000000003</v>
      </c>
      <c r="G326">
        <v>9.105518</v>
      </c>
      <c r="H326">
        <v>0</v>
      </c>
      <c r="I326">
        <v>50.027859999999997</v>
      </c>
      <c r="J326">
        <v>1.182828</v>
      </c>
      <c r="K326">
        <v>16.972429999999999</v>
      </c>
      <c r="L326">
        <v>1.504603E-3</v>
      </c>
      <c r="M326">
        <v>4.6094200000000001</v>
      </c>
      <c r="N326">
        <v>2.8029310000000001</v>
      </c>
      <c r="O326">
        <v>44.131189999999997</v>
      </c>
      <c r="P326">
        <v>1174.5740000000001</v>
      </c>
      <c r="Q326">
        <v>1321.047</v>
      </c>
      <c r="R326">
        <v>1574.2809999999999</v>
      </c>
      <c r="S326">
        <v>340.51690000000002</v>
      </c>
      <c r="T326">
        <v>8.9651169999999993</v>
      </c>
      <c r="U326">
        <v>0.2340515</v>
      </c>
      <c r="V326">
        <v>4551.4809999999998</v>
      </c>
      <c r="W326">
        <v>1.332422</v>
      </c>
      <c r="X326">
        <v>4.79887</v>
      </c>
      <c r="Y326">
        <v>1.1496580000000001</v>
      </c>
      <c r="Z326">
        <v>1.0269189999999999</v>
      </c>
      <c r="AA326">
        <v>-2.2378530000000001E-2</v>
      </c>
      <c r="AB326">
        <v>4.7881779999999999E-2</v>
      </c>
      <c r="AC326">
        <v>6.0410209999999999E-2</v>
      </c>
      <c r="AD326">
        <v>5.7313429999999999E-2</v>
      </c>
      <c r="AE326">
        <v>0</v>
      </c>
      <c r="AF326">
        <v>3.0929460000000001E-3</v>
      </c>
      <c r="AG326">
        <v>0.95968690000000001</v>
      </c>
      <c r="AH326" t="s">
        <v>170</v>
      </c>
    </row>
    <row r="327" spans="1:34" x14ac:dyDescent="0.35">
      <c r="A327" s="7">
        <v>1.1263888888888889</v>
      </c>
      <c r="B327">
        <v>3401.35</v>
      </c>
      <c r="C327">
        <v>16317.88</v>
      </c>
      <c r="D327">
        <v>0</v>
      </c>
      <c r="E327">
        <v>18.451550000000001</v>
      </c>
      <c r="F327">
        <v>0.33243529999999999</v>
      </c>
      <c r="G327">
        <v>9.1266099999999994</v>
      </c>
      <c r="H327">
        <v>0</v>
      </c>
      <c r="I327">
        <v>50.113590000000002</v>
      </c>
      <c r="J327">
        <v>1.161381</v>
      </c>
      <c r="K327">
        <v>17.008030000000002</v>
      </c>
      <c r="L327">
        <v>1.5181260000000001E-3</v>
      </c>
      <c r="M327">
        <v>4.6226330000000004</v>
      </c>
      <c r="N327">
        <v>2.8218549999999998</v>
      </c>
      <c r="O327">
        <v>41.30162</v>
      </c>
      <c r="P327">
        <v>1164.058</v>
      </c>
      <c r="Q327">
        <v>1331.374</v>
      </c>
      <c r="R327">
        <v>1581.3979999999999</v>
      </c>
      <c r="S327">
        <v>342.43700000000001</v>
      </c>
      <c r="T327">
        <v>6.5827799999999996</v>
      </c>
      <c r="U327">
        <v>0.23341300000000001</v>
      </c>
      <c r="V327">
        <v>4554.4170000000004</v>
      </c>
      <c r="W327">
        <v>1.3390029999999999</v>
      </c>
      <c r="X327">
        <v>4.7974699999999997</v>
      </c>
      <c r="Y327">
        <v>1.2056480000000001</v>
      </c>
      <c r="Z327">
        <v>1.0389999999999999</v>
      </c>
      <c r="AA327">
        <v>-2.2237679999999999E-2</v>
      </c>
      <c r="AB327">
        <v>4.8050460000000003E-2</v>
      </c>
      <c r="AC327">
        <v>6.056897E-2</v>
      </c>
      <c r="AD327">
        <v>5.7479349999999998E-2</v>
      </c>
      <c r="AE327">
        <v>0</v>
      </c>
      <c r="AF327">
        <v>3.1324830000000001E-3</v>
      </c>
      <c r="AG327">
        <v>0.95952349999999997</v>
      </c>
      <c r="AH327" t="s">
        <v>170</v>
      </c>
    </row>
    <row r="328" spans="1:34" x14ac:dyDescent="0.35">
      <c r="A328" s="7">
        <v>1.1270833333333334</v>
      </c>
      <c r="B328">
        <v>3392.944</v>
      </c>
      <c r="C328">
        <v>16263.71</v>
      </c>
      <c r="D328">
        <v>0</v>
      </c>
      <c r="E328">
        <v>18.58351</v>
      </c>
      <c r="F328">
        <v>0.33978419999999998</v>
      </c>
      <c r="G328">
        <v>9.1651380000000007</v>
      </c>
      <c r="H328">
        <v>0</v>
      </c>
      <c r="I328">
        <v>50.120060000000002</v>
      </c>
      <c r="J328">
        <v>1.150992</v>
      </c>
      <c r="K328">
        <v>17.02505</v>
      </c>
      <c r="L328">
        <v>1.5269940000000001E-3</v>
      </c>
      <c r="M328">
        <v>4.626538</v>
      </c>
      <c r="N328">
        <v>2.8355980000000001</v>
      </c>
      <c r="O328">
        <v>39.840859999999999</v>
      </c>
      <c r="P328">
        <v>1156.712</v>
      </c>
      <c r="Q328">
        <v>1348.1020000000001</v>
      </c>
      <c r="R328">
        <v>1595.125</v>
      </c>
      <c r="S328">
        <v>344.03609999999998</v>
      </c>
      <c r="T328">
        <v>5.3686150000000001</v>
      </c>
      <c r="U328">
        <v>0.2330634</v>
      </c>
      <c r="V328">
        <v>4568.2209999999995</v>
      </c>
      <c r="W328">
        <v>1.3463890000000001</v>
      </c>
      <c r="X328">
        <v>4.7933909999999997</v>
      </c>
      <c r="Y328">
        <v>1.2547159999999999</v>
      </c>
      <c r="Z328">
        <v>1.0488770000000001</v>
      </c>
      <c r="AA328">
        <v>-2.2059289999999999E-2</v>
      </c>
      <c r="AB328">
        <v>4.8217650000000001E-2</v>
      </c>
      <c r="AC328">
        <v>6.0750680000000001E-2</v>
      </c>
      <c r="AD328">
        <v>5.766052E-2</v>
      </c>
      <c r="AE328">
        <v>0</v>
      </c>
      <c r="AF328">
        <v>3.1700090000000001E-3</v>
      </c>
      <c r="AG328">
        <v>0.95936730000000003</v>
      </c>
      <c r="AH328" t="s">
        <v>170</v>
      </c>
    </row>
    <row r="329" spans="1:34" x14ac:dyDescent="0.35">
      <c r="A329" s="7">
        <v>1.1277777777777778</v>
      </c>
      <c r="B329">
        <v>3391.26</v>
      </c>
      <c r="C329">
        <v>16244.37</v>
      </c>
      <c r="D329">
        <v>0</v>
      </c>
      <c r="E329">
        <v>18.709810000000001</v>
      </c>
      <c r="F329">
        <v>0.34353070000000002</v>
      </c>
      <c r="G329">
        <v>9.2104599999999994</v>
      </c>
      <c r="H329">
        <v>0</v>
      </c>
      <c r="I329">
        <v>50.104730000000004</v>
      </c>
      <c r="J329">
        <v>1.144523</v>
      </c>
      <c r="K329">
        <v>17.034089999999999</v>
      </c>
      <c r="L329">
        <v>1.529442E-3</v>
      </c>
      <c r="M329">
        <v>4.6237789999999999</v>
      </c>
      <c r="N329">
        <v>2.845224</v>
      </c>
      <c r="O329">
        <v>39.056460000000001</v>
      </c>
      <c r="P329">
        <v>1152.857</v>
      </c>
      <c r="Q329">
        <v>1365.046</v>
      </c>
      <c r="R329">
        <v>1609.556</v>
      </c>
      <c r="S329">
        <v>345.17180000000002</v>
      </c>
      <c r="T329">
        <v>4.7399760000000004</v>
      </c>
      <c r="U329">
        <v>0.23301450000000001</v>
      </c>
      <c r="V329">
        <v>4591.277</v>
      </c>
      <c r="W329">
        <v>1.3538559999999999</v>
      </c>
      <c r="X329">
        <v>4.7900689999999999</v>
      </c>
      <c r="Y329">
        <v>1.291569</v>
      </c>
      <c r="Z329">
        <v>1.057132</v>
      </c>
      <c r="AA329">
        <v>-2.1861849999999999E-2</v>
      </c>
      <c r="AB329">
        <v>4.8375229999999998E-2</v>
      </c>
      <c r="AC329">
        <v>6.0947790000000002E-2</v>
      </c>
      <c r="AD329">
        <v>5.7849270000000001E-2</v>
      </c>
      <c r="AE329">
        <v>0</v>
      </c>
      <c r="AF329">
        <v>3.2061619999999998E-3</v>
      </c>
      <c r="AG329">
        <v>0.95921579999999995</v>
      </c>
      <c r="AH329" t="s">
        <v>170</v>
      </c>
    </row>
    <row r="330" spans="1:34" x14ac:dyDescent="0.35">
      <c r="A330" s="7">
        <v>1.1284722222222221</v>
      </c>
      <c r="B330">
        <v>3200.8020000000001</v>
      </c>
      <c r="C330">
        <v>15111.24</v>
      </c>
      <c r="D330">
        <v>0</v>
      </c>
      <c r="E330">
        <v>18.9679</v>
      </c>
      <c r="F330">
        <v>0.3395996</v>
      </c>
      <c r="G330">
        <v>9.1962729999999997</v>
      </c>
      <c r="H330">
        <v>0</v>
      </c>
      <c r="I330">
        <v>50.01614</v>
      </c>
      <c r="J330">
        <v>1.1688510000000001</v>
      </c>
      <c r="K330">
        <v>16.3034</v>
      </c>
      <c r="L330">
        <v>1.6341870000000001E-3</v>
      </c>
      <c r="M330">
        <v>4.7829629999999996</v>
      </c>
      <c r="N330">
        <v>2.9153129999999998</v>
      </c>
      <c r="O330">
        <v>37.139479999999999</v>
      </c>
      <c r="P330">
        <v>1060.788</v>
      </c>
      <c r="Q330">
        <v>1379.4960000000001</v>
      </c>
      <c r="R330">
        <v>1609.69</v>
      </c>
      <c r="S330">
        <v>335.60599999999999</v>
      </c>
      <c r="T330">
        <v>4.2302749999999998</v>
      </c>
      <c r="U330">
        <v>0.2240067</v>
      </c>
      <c r="V330">
        <v>4307.2740000000003</v>
      </c>
      <c r="W330">
        <v>1.3456859999999999</v>
      </c>
      <c r="X330">
        <v>4.7210809999999999</v>
      </c>
      <c r="Y330">
        <v>1.212825</v>
      </c>
      <c r="Z330">
        <v>1.0843400000000001</v>
      </c>
      <c r="AA330">
        <v>-3.213879E-2</v>
      </c>
      <c r="AB330">
        <v>4.6671219999999999E-2</v>
      </c>
      <c r="AC330">
        <v>5.8512710000000002E-2</v>
      </c>
      <c r="AD330">
        <v>5.5659670000000001E-2</v>
      </c>
      <c r="AE330">
        <v>0</v>
      </c>
      <c r="AF330">
        <v>1.9633530000000001E-3</v>
      </c>
      <c r="AG330">
        <v>0.96384769999999997</v>
      </c>
      <c r="AH330" t="s">
        <v>170</v>
      </c>
    </row>
    <row r="331" spans="1:34" x14ac:dyDescent="0.35">
      <c r="A331" s="7">
        <v>1.1291666666666667</v>
      </c>
      <c r="B331">
        <v>3233.6570000000002</v>
      </c>
      <c r="C331">
        <v>15247.14</v>
      </c>
      <c r="D331">
        <v>0</v>
      </c>
      <c r="E331">
        <v>19.162430000000001</v>
      </c>
      <c r="F331">
        <v>0.33777279999999998</v>
      </c>
      <c r="G331">
        <v>9.3072219999999994</v>
      </c>
      <c r="H331">
        <v>0</v>
      </c>
      <c r="I331">
        <v>49.926679999999998</v>
      </c>
      <c r="J331">
        <v>1.14438</v>
      </c>
      <c r="K331">
        <v>16.3111</v>
      </c>
      <c r="L331">
        <v>1.5899519999999999E-3</v>
      </c>
      <c r="M331">
        <v>4.7400419999999999</v>
      </c>
      <c r="N331">
        <v>2.9081250000000001</v>
      </c>
      <c r="O331">
        <v>36.304830000000003</v>
      </c>
      <c r="P331">
        <v>1075.634</v>
      </c>
      <c r="Q331">
        <v>1349.971</v>
      </c>
      <c r="R331">
        <v>1580.027</v>
      </c>
      <c r="S331">
        <v>327.16410000000002</v>
      </c>
      <c r="T331">
        <v>3.8948450000000001</v>
      </c>
      <c r="U331">
        <v>0.22574939999999999</v>
      </c>
      <c r="V331">
        <v>4392.3090000000002</v>
      </c>
      <c r="W331">
        <v>1.3583099999999999</v>
      </c>
      <c r="X331">
        <v>4.7151389999999997</v>
      </c>
      <c r="Y331">
        <v>1.234394</v>
      </c>
      <c r="Z331">
        <v>1.107226</v>
      </c>
      <c r="AA331">
        <v>-3.1743809999999997E-2</v>
      </c>
      <c r="AB331">
        <v>4.6757680000000003E-2</v>
      </c>
      <c r="AC331">
        <v>5.873569E-2</v>
      </c>
      <c r="AD331">
        <v>5.5840550000000003E-2</v>
      </c>
      <c r="AE331">
        <v>0</v>
      </c>
      <c r="AF331">
        <v>1.9922569999999999E-3</v>
      </c>
      <c r="AG331">
        <v>0.96375379999999999</v>
      </c>
      <c r="AH331" t="s">
        <v>170</v>
      </c>
    </row>
    <row r="332" spans="1:34" x14ac:dyDescent="0.35">
      <c r="A332" s="7">
        <v>1.1298611111111112</v>
      </c>
      <c r="B332">
        <v>3257.3139999999999</v>
      </c>
      <c r="C332">
        <v>15349.16</v>
      </c>
      <c r="D332">
        <v>0</v>
      </c>
      <c r="E332">
        <v>19.300059999999998</v>
      </c>
      <c r="F332">
        <v>0.33859129999999998</v>
      </c>
      <c r="G332">
        <v>9.4025960000000008</v>
      </c>
      <c r="H332">
        <v>0</v>
      </c>
      <c r="I332">
        <v>49.886150000000001</v>
      </c>
      <c r="J332">
        <v>1.1318539999999999</v>
      </c>
      <c r="K332">
        <v>16.308</v>
      </c>
      <c r="L332">
        <v>1.5562200000000001E-3</v>
      </c>
      <c r="M332">
        <v>4.6964860000000002</v>
      </c>
      <c r="N332">
        <v>2.9033329999999999</v>
      </c>
      <c r="O332">
        <v>35.92192</v>
      </c>
      <c r="P332">
        <v>1086</v>
      </c>
      <c r="Q332">
        <v>1323.6610000000001</v>
      </c>
      <c r="R332">
        <v>1552.961</v>
      </c>
      <c r="S332">
        <v>319.64760000000001</v>
      </c>
      <c r="T332">
        <v>3.655824</v>
      </c>
      <c r="U332">
        <v>0.22728480000000001</v>
      </c>
      <c r="V332">
        <v>4457.5870000000004</v>
      </c>
      <c r="W332">
        <v>1.3684860000000001</v>
      </c>
      <c r="X332">
        <v>4.7122130000000002</v>
      </c>
      <c r="Y332">
        <v>1.252435</v>
      </c>
      <c r="Z332">
        <v>1.126687</v>
      </c>
      <c r="AA332">
        <v>-3.1442129999999999E-2</v>
      </c>
      <c r="AB332">
        <v>4.6893150000000001E-2</v>
      </c>
      <c r="AC332">
        <v>5.9006719999999999E-2</v>
      </c>
      <c r="AD332">
        <v>5.607065E-2</v>
      </c>
      <c r="AE332">
        <v>0</v>
      </c>
      <c r="AF332">
        <v>2.0202200000000001E-3</v>
      </c>
      <c r="AG332">
        <v>0.96366220000000002</v>
      </c>
      <c r="AH332" t="s">
        <v>170</v>
      </c>
    </row>
    <row r="333" spans="1:34" x14ac:dyDescent="0.35">
      <c r="A333" s="7">
        <v>1.1305555555555555</v>
      </c>
      <c r="B333">
        <v>3459.136</v>
      </c>
      <c r="C333">
        <v>16522.310000000001</v>
      </c>
      <c r="D333">
        <v>0</v>
      </c>
      <c r="E333">
        <v>19.257190000000001</v>
      </c>
      <c r="F333">
        <v>0.34579670000000001</v>
      </c>
      <c r="G333">
        <v>9.5222460000000009</v>
      </c>
      <c r="H333">
        <v>0</v>
      </c>
      <c r="I333">
        <v>49.862580000000001</v>
      </c>
      <c r="J333">
        <v>1.0988169999999999</v>
      </c>
      <c r="K333">
        <v>17.02854</v>
      </c>
      <c r="L333">
        <v>1.434676E-3</v>
      </c>
      <c r="M333">
        <v>4.4912570000000001</v>
      </c>
      <c r="N333">
        <v>2.839941</v>
      </c>
      <c r="O333">
        <v>37.216270000000002</v>
      </c>
      <c r="P333">
        <v>1180.8150000000001</v>
      </c>
      <c r="Q333">
        <v>1301.1189999999999</v>
      </c>
      <c r="R333">
        <v>1541.4280000000001</v>
      </c>
      <c r="S333">
        <v>322.00830000000002</v>
      </c>
      <c r="T333">
        <v>3.6280730000000001</v>
      </c>
      <c r="U333">
        <v>0.2363529</v>
      </c>
      <c r="V333">
        <v>4812.1629999999996</v>
      </c>
      <c r="W333">
        <v>1.391146</v>
      </c>
      <c r="X333">
        <v>4.7764280000000001</v>
      </c>
      <c r="Y333">
        <v>1.3703540000000001</v>
      </c>
      <c r="Z333">
        <v>1.1241140000000001</v>
      </c>
      <c r="AA333">
        <v>-2.155135E-2</v>
      </c>
      <c r="AB333">
        <v>4.8485939999999998E-2</v>
      </c>
      <c r="AC333">
        <v>6.1343149999999999E-2</v>
      </c>
      <c r="AD333">
        <v>5.8153749999999997E-2</v>
      </c>
      <c r="AE333">
        <v>0</v>
      </c>
      <c r="AF333">
        <v>2.9906350000000002E-3</v>
      </c>
      <c r="AG333">
        <v>0.96010430000000002</v>
      </c>
      <c r="AH333" t="s">
        <v>170</v>
      </c>
    </row>
    <row r="334" spans="1:34" x14ac:dyDescent="0.35">
      <c r="A334" s="7">
        <v>1.1312499999999999</v>
      </c>
      <c r="B334">
        <v>3449.1559999999999</v>
      </c>
      <c r="C334">
        <v>16496.48</v>
      </c>
      <c r="D334">
        <v>0</v>
      </c>
      <c r="E334">
        <v>19.244910000000001</v>
      </c>
      <c r="F334">
        <v>0.35097030000000001</v>
      </c>
      <c r="G334">
        <v>9.5311920000000008</v>
      </c>
      <c r="H334">
        <v>0</v>
      </c>
      <c r="I334">
        <v>49.940269999999998</v>
      </c>
      <c r="J334">
        <v>1.112382</v>
      </c>
      <c r="K334">
        <v>17.04074</v>
      </c>
      <c r="L334">
        <v>1.444163E-3</v>
      </c>
      <c r="M334">
        <v>4.4846630000000003</v>
      </c>
      <c r="N334">
        <v>2.8490359999999999</v>
      </c>
      <c r="O334">
        <v>37.745109999999997</v>
      </c>
      <c r="P334">
        <v>1172.895</v>
      </c>
      <c r="Q334">
        <v>1319.1120000000001</v>
      </c>
      <c r="R334">
        <v>1557.172</v>
      </c>
      <c r="S334">
        <v>323.99130000000002</v>
      </c>
      <c r="T334">
        <v>3.615631</v>
      </c>
      <c r="U334">
        <v>0.2359193</v>
      </c>
      <c r="V334">
        <v>4804.9409999999998</v>
      </c>
      <c r="W334">
        <v>1.3930769999999999</v>
      </c>
      <c r="X334">
        <v>4.7827580000000003</v>
      </c>
      <c r="Y334">
        <v>1.374204</v>
      </c>
      <c r="Z334">
        <v>1.1217440000000001</v>
      </c>
      <c r="AA334">
        <v>-2.1647389999999999E-2</v>
      </c>
      <c r="AB334">
        <v>4.8778679999999998E-2</v>
      </c>
      <c r="AC334">
        <v>6.1679749999999998E-2</v>
      </c>
      <c r="AD334">
        <v>5.8486059999999999E-2</v>
      </c>
      <c r="AE334">
        <v>0</v>
      </c>
      <c r="AF334">
        <v>3.0312210000000002E-3</v>
      </c>
      <c r="AG334">
        <v>0.95993969999999995</v>
      </c>
      <c r="AH334" t="s">
        <v>170</v>
      </c>
    </row>
    <row r="335" spans="1:34" x14ac:dyDescent="0.35">
      <c r="A335" s="7">
        <v>1.1319444444444444</v>
      </c>
      <c r="B335">
        <v>3445.2260000000001</v>
      </c>
      <c r="C335">
        <v>16494.34</v>
      </c>
      <c r="D335">
        <v>0</v>
      </c>
      <c r="E335">
        <v>19.260400000000001</v>
      </c>
      <c r="F335">
        <v>0.35293570000000002</v>
      </c>
      <c r="G335">
        <v>9.5413920000000001</v>
      </c>
      <c r="H335">
        <v>0</v>
      </c>
      <c r="I335">
        <v>49.983899999999998</v>
      </c>
      <c r="J335">
        <v>1.1176950000000001</v>
      </c>
      <c r="K335">
        <v>17.067689999999999</v>
      </c>
      <c r="L335">
        <v>1.4495980000000001E-3</v>
      </c>
      <c r="M335">
        <v>4.4823069999999996</v>
      </c>
      <c r="N335">
        <v>2.856786</v>
      </c>
      <c r="O335">
        <v>37.967849999999999</v>
      </c>
      <c r="P335">
        <v>1168.0119999999999</v>
      </c>
      <c r="Q335">
        <v>1335.7280000000001</v>
      </c>
      <c r="R335">
        <v>1572.3320000000001</v>
      </c>
      <c r="S335">
        <v>325.608</v>
      </c>
      <c r="T335">
        <v>3.6100919999999999</v>
      </c>
      <c r="U335">
        <v>0.2353671</v>
      </c>
      <c r="V335">
        <v>4808.8810000000003</v>
      </c>
      <c r="W335">
        <v>1.39581</v>
      </c>
      <c r="X335">
        <v>4.7875940000000003</v>
      </c>
      <c r="Y335">
        <v>1.3774109999999999</v>
      </c>
      <c r="Z335">
        <v>1.119532</v>
      </c>
      <c r="AA335">
        <v>-2.1715729999999999E-2</v>
      </c>
      <c r="AB335">
        <v>4.9065409999999997E-2</v>
      </c>
      <c r="AC335">
        <v>6.1993329999999999E-2</v>
      </c>
      <c r="AD335">
        <v>5.8800699999999997E-2</v>
      </c>
      <c r="AE335">
        <v>0</v>
      </c>
      <c r="AF335">
        <v>3.0736700000000001E-3</v>
      </c>
      <c r="AG335">
        <v>0.95976620000000001</v>
      </c>
      <c r="AH335" t="s">
        <v>170</v>
      </c>
    </row>
    <row r="336" spans="1:34" x14ac:dyDescent="0.35">
      <c r="A336" s="7">
        <v>1.132638888888889</v>
      </c>
      <c r="B336">
        <v>3444.7260000000001</v>
      </c>
      <c r="C336">
        <v>16505.91</v>
      </c>
      <c r="D336">
        <v>0</v>
      </c>
      <c r="E336">
        <v>19.283850000000001</v>
      </c>
      <c r="F336">
        <v>0.35330080000000003</v>
      </c>
      <c r="G336">
        <v>9.5536440000000002</v>
      </c>
      <c r="H336">
        <v>0</v>
      </c>
      <c r="I336">
        <v>50.01764</v>
      </c>
      <c r="J336">
        <v>1.1187469999999999</v>
      </c>
      <c r="K336">
        <v>17.098020000000002</v>
      </c>
      <c r="L336">
        <v>1.4528060000000001E-3</v>
      </c>
      <c r="M336">
        <v>4.4823089999999999</v>
      </c>
      <c r="N336">
        <v>2.8633329999999999</v>
      </c>
      <c r="O336">
        <v>38.035469999999997</v>
      </c>
      <c r="P336">
        <v>1165.0119999999999</v>
      </c>
      <c r="Q336">
        <v>1350.3230000000001</v>
      </c>
      <c r="R336">
        <v>1585.846</v>
      </c>
      <c r="S336">
        <v>326.88150000000002</v>
      </c>
      <c r="T336">
        <v>3.6072799999999998</v>
      </c>
      <c r="U336">
        <v>0.23490169999999999</v>
      </c>
      <c r="V336">
        <v>4818.2049999999999</v>
      </c>
      <c r="W336">
        <v>1.398719</v>
      </c>
      <c r="X336">
        <v>4.7916460000000001</v>
      </c>
      <c r="Y336">
        <v>1.380455</v>
      </c>
      <c r="Z336">
        <v>1.117459</v>
      </c>
      <c r="AA336">
        <v>-2.1751099999999999E-2</v>
      </c>
      <c r="AB336">
        <v>4.934119E-2</v>
      </c>
      <c r="AC336">
        <v>6.2299590000000002E-2</v>
      </c>
      <c r="AD336">
        <v>5.9106449999999998E-2</v>
      </c>
      <c r="AE336">
        <v>0</v>
      </c>
      <c r="AF336">
        <v>3.1176419999999999E-3</v>
      </c>
      <c r="AG336">
        <v>0.95958500000000002</v>
      </c>
      <c r="AH336" t="s">
        <v>170</v>
      </c>
    </row>
    <row r="337" spans="1:34" x14ac:dyDescent="0.35">
      <c r="A337" s="7">
        <v>1.1333333333333333</v>
      </c>
      <c r="B337">
        <v>3357.7979999999998</v>
      </c>
      <c r="C337">
        <v>16038.24</v>
      </c>
      <c r="D337">
        <v>0</v>
      </c>
      <c r="E337">
        <v>19.39095</v>
      </c>
      <c r="F337">
        <v>0.3501301</v>
      </c>
      <c r="G337">
        <v>9.5574429999999992</v>
      </c>
      <c r="H337">
        <v>0</v>
      </c>
      <c r="I337">
        <v>50.087260000000001</v>
      </c>
      <c r="J337">
        <v>1.1345780000000001</v>
      </c>
      <c r="K337">
        <v>16.911950000000001</v>
      </c>
      <c r="L337">
        <v>1.498732E-3</v>
      </c>
      <c r="M337">
        <v>4.5829870000000001</v>
      </c>
      <c r="N337">
        <v>2.901729</v>
      </c>
      <c r="O337">
        <v>37.299639999999997</v>
      </c>
      <c r="P337">
        <v>1119.8720000000001</v>
      </c>
      <c r="Q337">
        <v>1362.3440000000001</v>
      </c>
      <c r="R337">
        <v>1591.1189999999999</v>
      </c>
      <c r="S337">
        <v>323.0061</v>
      </c>
      <c r="T337">
        <v>3.5218989999999999</v>
      </c>
      <c r="U337">
        <v>0.2310565</v>
      </c>
      <c r="V337">
        <v>4698.9669999999996</v>
      </c>
      <c r="W337">
        <v>1.399419</v>
      </c>
      <c r="X337">
        <v>4.7764160000000002</v>
      </c>
      <c r="Y337">
        <v>1.3862399999999999</v>
      </c>
      <c r="Z337">
        <v>1.1259110000000001</v>
      </c>
      <c r="AA337">
        <v>-3.851835E-2</v>
      </c>
      <c r="AB337">
        <v>5.0058020000000002E-2</v>
      </c>
      <c r="AC337">
        <v>6.2868839999999995E-2</v>
      </c>
      <c r="AD337">
        <v>5.9739559999999997E-2</v>
      </c>
      <c r="AE337">
        <v>0</v>
      </c>
      <c r="AF337">
        <v>3.0194290000000001E-3</v>
      </c>
      <c r="AG337">
        <v>0.9599877</v>
      </c>
      <c r="AH337" t="s">
        <v>170</v>
      </c>
    </row>
    <row r="338" spans="1:34" x14ac:dyDescent="0.35">
      <c r="A338" s="7">
        <v>1.1673611111111111</v>
      </c>
      <c r="B338">
        <v>3370.3710000000001</v>
      </c>
      <c r="C338">
        <v>16098.61</v>
      </c>
      <c r="D338">
        <v>0</v>
      </c>
      <c r="E338">
        <v>19.46564</v>
      </c>
      <c r="F338">
        <v>0.34811550000000002</v>
      </c>
      <c r="G338">
        <v>9.599615</v>
      </c>
      <c r="H338">
        <v>0</v>
      </c>
      <c r="I338">
        <v>50.065309999999997</v>
      </c>
      <c r="J338">
        <v>1.1241639999999999</v>
      </c>
      <c r="K338">
        <v>16.934999999999999</v>
      </c>
      <c r="L338">
        <v>1.485349E-3</v>
      </c>
      <c r="M338">
        <v>4.5688440000000003</v>
      </c>
      <c r="N338">
        <v>2.9014739999999999</v>
      </c>
      <c r="O338">
        <v>36.977930000000001</v>
      </c>
      <c r="P338">
        <v>1124.6289999999999</v>
      </c>
      <c r="Q338">
        <v>1353.1369999999999</v>
      </c>
      <c r="R338">
        <v>1581.7090000000001</v>
      </c>
      <c r="S338">
        <v>319.39139999999998</v>
      </c>
      <c r="T338">
        <v>3.4464890000000001</v>
      </c>
      <c r="U338">
        <v>0.23131779999999999</v>
      </c>
      <c r="V338">
        <v>4735.143</v>
      </c>
      <c r="W338">
        <v>1.4049320000000001</v>
      </c>
      <c r="X338">
        <v>4.7765089999999999</v>
      </c>
      <c r="Y338">
        <v>1.393764</v>
      </c>
      <c r="Z338">
        <v>1.133143</v>
      </c>
      <c r="AA338">
        <v>-3.8491369999999997E-2</v>
      </c>
      <c r="AB338">
        <v>5.0207349999999998E-2</v>
      </c>
      <c r="AC338">
        <v>6.3072569999999994E-2</v>
      </c>
      <c r="AD338">
        <v>5.9930499999999998E-2</v>
      </c>
      <c r="AE338">
        <v>0</v>
      </c>
      <c r="AF338">
        <v>3.0153240000000002E-3</v>
      </c>
      <c r="AG338">
        <v>0.96000439999999998</v>
      </c>
      <c r="AH338" t="s">
        <v>170</v>
      </c>
    </row>
    <row r="339" spans="1:34" x14ac:dyDescent="0.35">
      <c r="A339" s="7">
        <v>1.1680555555555556</v>
      </c>
      <c r="B339">
        <v>3378.6750000000002</v>
      </c>
      <c r="C339">
        <v>16142.15</v>
      </c>
      <c r="D339">
        <v>0</v>
      </c>
      <c r="E339">
        <v>19.517130000000002</v>
      </c>
      <c r="F339">
        <v>0.34762670000000001</v>
      </c>
      <c r="G339">
        <v>9.6367189999999994</v>
      </c>
      <c r="H339">
        <v>0</v>
      </c>
      <c r="I339">
        <v>50.065649999999998</v>
      </c>
      <c r="J339">
        <v>1.118746</v>
      </c>
      <c r="K339">
        <v>16.95148</v>
      </c>
      <c r="L339">
        <v>1.4760089999999999E-3</v>
      </c>
      <c r="M339">
        <v>4.5546239999999996</v>
      </c>
      <c r="N339">
        <v>2.902145</v>
      </c>
      <c r="O339">
        <v>36.822020000000002</v>
      </c>
      <c r="P339">
        <v>1127.377</v>
      </c>
      <c r="Q339">
        <v>1344.37</v>
      </c>
      <c r="R339">
        <v>1572.4090000000001</v>
      </c>
      <c r="S339">
        <v>316.02629999999999</v>
      </c>
      <c r="T339">
        <v>3.3814570000000002</v>
      </c>
      <c r="U339">
        <v>0.231575</v>
      </c>
      <c r="V339">
        <v>4762.1719999999996</v>
      </c>
      <c r="W339">
        <v>1.4094789999999999</v>
      </c>
      <c r="X339">
        <v>4.7776569999999996</v>
      </c>
      <c r="Y339">
        <v>1.401168</v>
      </c>
      <c r="Z339">
        <v>1.139386</v>
      </c>
      <c r="AA339">
        <v>-3.8397250000000001E-2</v>
      </c>
      <c r="AB339">
        <v>5.0372390000000003E-2</v>
      </c>
      <c r="AC339">
        <v>6.3297500000000007E-2</v>
      </c>
      <c r="AD339">
        <v>6.0141210000000001E-2</v>
      </c>
      <c r="AE339">
        <v>0</v>
      </c>
      <c r="AF339">
        <v>3.0235689999999998E-3</v>
      </c>
      <c r="AG339">
        <v>0.95997089999999996</v>
      </c>
      <c r="AH339" t="s">
        <v>170</v>
      </c>
    </row>
    <row r="340" spans="1:34" x14ac:dyDescent="0.35">
      <c r="A340" s="7">
        <v>1.16875</v>
      </c>
      <c r="B340">
        <v>3384.0920000000001</v>
      </c>
      <c r="C340">
        <v>16175.31</v>
      </c>
      <c r="D340">
        <v>0</v>
      </c>
      <c r="E340">
        <v>19.554819999999999</v>
      </c>
      <c r="F340">
        <v>0.34797299999999998</v>
      </c>
      <c r="G340">
        <v>9.6677959999999992</v>
      </c>
      <c r="H340">
        <v>0</v>
      </c>
      <c r="I340">
        <v>50.076009999999997</v>
      </c>
      <c r="J340">
        <v>1.116778</v>
      </c>
      <c r="K340">
        <v>16.96857</v>
      </c>
      <c r="L340">
        <v>1.4696290000000001E-3</v>
      </c>
      <c r="M340">
        <v>4.5412759999999999</v>
      </c>
      <c r="N340">
        <v>2.9036330000000001</v>
      </c>
      <c r="O340">
        <v>36.761389999999999</v>
      </c>
      <c r="P340">
        <v>1128.7070000000001</v>
      </c>
      <c r="Q340">
        <v>1336.5840000000001</v>
      </c>
      <c r="R340">
        <v>1563.9749999999999</v>
      </c>
      <c r="S340">
        <v>312.87639999999999</v>
      </c>
      <c r="T340">
        <v>3.3335720000000002</v>
      </c>
      <c r="U340">
        <v>0.2317205</v>
      </c>
      <c r="V340">
        <v>4783.134</v>
      </c>
      <c r="W340">
        <v>1.4134169999999999</v>
      </c>
      <c r="X340">
        <v>4.7798090000000002</v>
      </c>
      <c r="Y340">
        <v>1.4100630000000001</v>
      </c>
      <c r="Z340">
        <v>1.144887</v>
      </c>
      <c r="AA340">
        <v>-3.7985959999999999E-2</v>
      </c>
      <c r="AB340">
        <v>5.0552420000000001E-2</v>
      </c>
      <c r="AC340">
        <v>6.3530719999999999E-2</v>
      </c>
      <c r="AD340">
        <v>6.0362730000000003E-2</v>
      </c>
      <c r="AE340">
        <v>0</v>
      </c>
      <c r="AF340">
        <v>3.0745659999999999E-3</v>
      </c>
      <c r="AG340">
        <v>0.95976249999999996</v>
      </c>
      <c r="AH340" t="s">
        <v>170</v>
      </c>
    </row>
    <row r="341" spans="1:34" x14ac:dyDescent="0.35">
      <c r="A341" s="7">
        <v>1.1694444444444445</v>
      </c>
      <c r="B341">
        <v>3387.8270000000002</v>
      </c>
      <c r="C341">
        <v>16207.13</v>
      </c>
      <c r="D341">
        <v>0</v>
      </c>
      <c r="E341">
        <v>19.577470000000002</v>
      </c>
      <c r="F341">
        <v>0.34891159999999999</v>
      </c>
      <c r="G341">
        <v>9.6905850000000004</v>
      </c>
      <c r="H341">
        <v>0</v>
      </c>
      <c r="I341">
        <v>50.093829999999997</v>
      </c>
      <c r="J341">
        <v>1.1183620000000001</v>
      </c>
      <c r="K341">
        <v>16.993790000000001</v>
      </c>
      <c r="L341">
        <v>1.4652840000000001E-3</v>
      </c>
      <c r="M341">
        <v>4.529598</v>
      </c>
      <c r="N341">
        <v>2.9056989999999998</v>
      </c>
      <c r="O341">
        <v>36.777810000000002</v>
      </c>
      <c r="P341">
        <v>1129.1469999999999</v>
      </c>
      <c r="Q341">
        <v>1330.248</v>
      </c>
      <c r="R341">
        <v>1557.0450000000001</v>
      </c>
      <c r="S341">
        <v>309.85329999999999</v>
      </c>
      <c r="T341">
        <v>3.3248289999999998</v>
      </c>
      <c r="U341">
        <v>0.23172319999999999</v>
      </c>
      <c r="V341">
        <v>4800.0609999999997</v>
      </c>
      <c r="W341">
        <v>1.416855</v>
      </c>
      <c r="X341">
        <v>4.7839299999999998</v>
      </c>
      <c r="Y341">
        <v>1.4248749999999999</v>
      </c>
      <c r="Z341">
        <v>1.1499889999999999</v>
      </c>
      <c r="AA341">
        <v>-3.6504910000000002E-2</v>
      </c>
      <c r="AB341">
        <v>5.074364E-2</v>
      </c>
      <c r="AC341">
        <v>6.3763479999999997E-2</v>
      </c>
      <c r="AD341">
        <v>6.0587870000000002E-2</v>
      </c>
      <c r="AE341">
        <v>0</v>
      </c>
      <c r="AF341">
        <v>3.2556709999999999E-3</v>
      </c>
      <c r="AG341">
        <v>0.95900680000000005</v>
      </c>
      <c r="AH341" t="s">
        <v>170</v>
      </c>
    </row>
    <row r="342" spans="1:34" x14ac:dyDescent="0.35">
      <c r="A342" s="7">
        <v>1.1701388888888888</v>
      </c>
      <c r="B342">
        <v>3285.808</v>
      </c>
      <c r="C342">
        <v>15587.97</v>
      </c>
      <c r="D342">
        <v>0</v>
      </c>
      <c r="E342">
        <v>19.63927</v>
      </c>
      <c r="F342">
        <v>0.35350280000000001</v>
      </c>
      <c r="G342">
        <v>9.6739049999999995</v>
      </c>
      <c r="H342">
        <v>0</v>
      </c>
      <c r="I342">
        <v>50.092390000000002</v>
      </c>
      <c r="J342">
        <v>1.1496869999999999</v>
      </c>
      <c r="K342">
        <v>16.502970000000001</v>
      </c>
      <c r="L342">
        <v>1.5176499999999999E-3</v>
      </c>
      <c r="M342">
        <v>4.5924399999999999</v>
      </c>
      <c r="N342">
        <v>2.9408249999999998</v>
      </c>
      <c r="O342">
        <v>36.382019999999997</v>
      </c>
      <c r="P342">
        <v>1080.9259999999999</v>
      </c>
      <c r="Q342">
        <v>1330.9010000000001</v>
      </c>
      <c r="R342">
        <v>1550.972</v>
      </c>
      <c r="S342">
        <v>301.77409999999998</v>
      </c>
      <c r="T342">
        <v>3.5260189999999998</v>
      </c>
      <c r="U342">
        <v>0.22660910000000001</v>
      </c>
      <c r="V342">
        <v>4624.433</v>
      </c>
      <c r="W342">
        <v>1.4073960000000001</v>
      </c>
      <c r="X342">
        <v>4.7440290000000003</v>
      </c>
      <c r="Y342">
        <v>1.3772219999999999</v>
      </c>
      <c r="Z342">
        <v>1.1672499999999999</v>
      </c>
      <c r="AA342">
        <v>-1.9750940000000002E-2</v>
      </c>
      <c r="AB342">
        <v>4.9080949999999998E-2</v>
      </c>
      <c r="AC342">
        <v>6.1624989999999998E-2</v>
      </c>
      <c r="AD342">
        <v>5.8617820000000001E-2</v>
      </c>
      <c r="AE342">
        <v>0</v>
      </c>
      <c r="AF342">
        <v>3.57786E-3</v>
      </c>
      <c r="AG342">
        <v>0.95760199999999995</v>
      </c>
      <c r="AH342" t="s">
        <v>170</v>
      </c>
    </row>
    <row r="343" spans="1:34" x14ac:dyDescent="0.35">
      <c r="A343" s="7">
        <v>1.1708333333333334</v>
      </c>
      <c r="B343">
        <v>3317.933</v>
      </c>
      <c r="C343">
        <v>15842.08</v>
      </c>
      <c r="D343">
        <v>0</v>
      </c>
      <c r="E343">
        <v>19.601780000000002</v>
      </c>
      <c r="F343">
        <v>0.34807399999999999</v>
      </c>
      <c r="G343">
        <v>9.6521509999999999</v>
      </c>
      <c r="H343">
        <v>0</v>
      </c>
      <c r="I343">
        <v>50.095869999999998</v>
      </c>
      <c r="J343">
        <v>1.1522950000000001</v>
      </c>
      <c r="K343">
        <v>16.70871</v>
      </c>
      <c r="L343">
        <v>1.488168E-3</v>
      </c>
      <c r="M343">
        <v>4.5570320000000004</v>
      </c>
      <c r="N343">
        <v>2.93363</v>
      </c>
      <c r="O343">
        <v>36.38138</v>
      </c>
      <c r="P343">
        <v>1094.6179999999999</v>
      </c>
      <c r="Q343">
        <v>1316.952</v>
      </c>
      <c r="R343">
        <v>1540.2550000000001</v>
      </c>
      <c r="S343">
        <v>294.12209999999999</v>
      </c>
      <c r="T343">
        <v>3.7812990000000002</v>
      </c>
      <c r="U343">
        <v>0.22707630000000001</v>
      </c>
      <c r="V343">
        <v>4689.5749999999998</v>
      </c>
      <c r="W343">
        <v>1.413402</v>
      </c>
      <c r="X343">
        <v>4.7746839999999997</v>
      </c>
      <c r="Y343">
        <v>1.457228</v>
      </c>
      <c r="Z343">
        <v>1.1825429999999999</v>
      </c>
      <c r="AA343">
        <v>-8.0561680000000007E-3</v>
      </c>
      <c r="AB343">
        <v>4.926183E-2</v>
      </c>
      <c r="AC343">
        <v>6.1852400000000002E-2</v>
      </c>
      <c r="AD343">
        <v>5.883642E-2</v>
      </c>
      <c r="AE343">
        <v>0</v>
      </c>
      <c r="AF343">
        <v>4.9477059999999996E-3</v>
      </c>
      <c r="AG343">
        <v>0.95079639999999999</v>
      </c>
      <c r="AH343" t="s">
        <v>170</v>
      </c>
    </row>
    <row r="344" spans="1:34" x14ac:dyDescent="0.35">
      <c r="A344" s="7">
        <v>1.1715277777777777</v>
      </c>
      <c r="B344">
        <v>3341.212</v>
      </c>
      <c r="C344">
        <v>16040.54</v>
      </c>
      <c r="D344">
        <v>0</v>
      </c>
      <c r="E344">
        <v>19.57639</v>
      </c>
      <c r="F344">
        <v>0.34452389999999999</v>
      </c>
      <c r="G344">
        <v>9.6325699999999994</v>
      </c>
      <c r="H344">
        <v>0</v>
      </c>
      <c r="I344">
        <v>50.108919999999998</v>
      </c>
      <c r="J344">
        <v>1.1537869999999999</v>
      </c>
      <c r="K344">
        <v>16.874189999999999</v>
      </c>
      <c r="L344">
        <v>1.467847E-3</v>
      </c>
      <c r="M344">
        <v>4.5107439999999999</v>
      </c>
      <c r="N344">
        <v>2.9296280000000001</v>
      </c>
      <c r="O344">
        <v>36.455800000000004</v>
      </c>
      <c r="P344">
        <v>1104.0340000000001</v>
      </c>
      <c r="Q344">
        <v>1292.913</v>
      </c>
      <c r="R344">
        <v>1518.8910000000001</v>
      </c>
      <c r="S344">
        <v>287.19659999999999</v>
      </c>
      <c r="T344">
        <v>3.9220790000000001</v>
      </c>
      <c r="U344">
        <v>0.22744829999999999</v>
      </c>
      <c r="V344">
        <v>4740.5370000000003</v>
      </c>
      <c r="W344">
        <v>1.4188080000000001</v>
      </c>
      <c r="X344">
        <v>4.8008139999999999</v>
      </c>
      <c r="Y344">
        <v>1.5085150000000001</v>
      </c>
      <c r="Z344">
        <v>1.195179</v>
      </c>
      <c r="AA344">
        <v>-3.351138E-4</v>
      </c>
      <c r="AB344">
        <v>4.9477819999999999E-2</v>
      </c>
      <c r="AC344">
        <v>6.2126250000000001E-2</v>
      </c>
      <c r="AD344">
        <v>5.9099039999999999E-2</v>
      </c>
      <c r="AE344">
        <v>0</v>
      </c>
      <c r="AF344">
        <v>5.8546839999999998E-3</v>
      </c>
      <c r="AG344">
        <v>0.94558600000000004</v>
      </c>
      <c r="AH344" t="s">
        <v>170</v>
      </c>
    </row>
    <row r="345" spans="1:34" x14ac:dyDescent="0.35">
      <c r="A345" s="7">
        <v>1.1722222222222223</v>
      </c>
      <c r="B345">
        <v>3444.0909999999999</v>
      </c>
      <c r="C345">
        <v>16734.64</v>
      </c>
      <c r="D345">
        <v>0</v>
      </c>
      <c r="E345">
        <v>19.51014</v>
      </c>
      <c r="F345">
        <v>0.34426440000000003</v>
      </c>
      <c r="G345">
        <v>9.6541309999999996</v>
      </c>
      <c r="H345">
        <v>0</v>
      </c>
      <c r="I345">
        <v>50.1158</v>
      </c>
      <c r="J345">
        <v>1.13809</v>
      </c>
      <c r="K345">
        <v>17.439499999999999</v>
      </c>
      <c r="L345">
        <v>1.412125E-3</v>
      </c>
      <c r="M345">
        <v>4.4091240000000003</v>
      </c>
      <c r="N345">
        <v>2.8996029999999999</v>
      </c>
      <c r="O345">
        <v>37.120829999999998</v>
      </c>
      <c r="P345">
        <v>1150.6590000000001</v>
      </c>
      <c r="Q345">
        <v>1262.2729999999999</v>
      </c>
      <c r="R345">
        <v>1495.335</v>
      </c>
      <c r="S345">
        <v>285.37290000000002</v>
      </c>
      <c r="T345">
        <v>3.9131999999999998</v>
      </c>
      <c r="U345">
        <v>0.23156879999999999</v>
      </c>
      <c r="V345">
        <v>4938.1480000000001</v>
      </c>
      <c r="W345">
        <v>1.4338029999999999</v>
      </c>
      <c r="X345">
        <v>4.8589440000000002</v>
      </c>
      <c r="Y345">
        <v>1.603982</v>
      </c>
      <c r="Z345">
        <v>1.1949669999999999</v>
      </c>
      <c r="AA345">
        <v>-4.6824529999999996E-3</v>
      </c>
      <c r="AB345">
        <v>5.1214629999999997E-2</v>
      </c>
      <c r="AC345">
        <v>6.4284209999999994E-2</v>
      </c>
      <c r="AD345">
        <v>6.1113550000000003E-2</v>
      </c>
      <c r="AE345">
        <v>0</v>
      </c>
      <c r="AF345">
        <v>6.7077109999999999E-3</v>
      </c>
      <c r="AG345">
        <v>0.94020499999999996</v>
      </c>
      <c r="AH345" t="s">
        <v>170</v>
      </c>
    </row>
    <row r="346" spans="1:34" x14ac:dyDescent="0.35">
      <c r="A346" s="7">
        <v>1.1729166666666666</v>
      </c>
      <c r="B346">
        <v>3469.4189999999999</v>
      </c>
      <c r="C346">
        <v>16756.37</v>
      </c>
      <c r="D346">
        <v>0</v>
      </c>
      <c r="E346">
        <v>19.408819999999999</v>
      </c>
      <c r="F346">
        <v>0.34818840000000001</v>
      </c>
      <c r="G346">
        <v>9.6105640000000001</v>
      </c>
      <c r="H346">
        <v>0</v>
      </c>
      <c r="I346">
        <v>49.612670000000001</v>
      </c>
      <c r="J346">
        <v>1.0907640000000001</v>
      </c>
      <c r="K346">
        <v>17.151039999999998</v>
      </c>
      <c r="L346">
        <v>1.4128669999999999E-3</v>
      </c>
      <c r="M346">
        <v>4.3391149999999996</v>
      </c>
      <c r="N346">
        <v>2.8523939999999999</v>
      </c>
      <c r="O346">
        <v>37.63823</v>
      </c>
      <c r="P346">
        <v>1178.68</v>
      </c>
      <c r="Q346">
        <v>1232.99</v>
      </c>
      <c r="R346">
        <v>1469.0840000000001</v>
      </c>
      <c r="S346">
        <v>289.32589999999999</v>
      </c>
      <c r="T346">
        <v>3.472766</v>
      </c>
      <c r="U346">
        <v>0.23430429999999999</v>
      </c>
      <c r="V346">
        <v>4920.9409999999998</v>
      </c>
      <c r="W346">
        <v>1.4183760000000001</v>
      </c>
      <c r="X346">
        <v>4.8297340000000002</v>
      </c>
      <c r="Y346">
        <v>1.364322</v>
      </c>
      <c r="Z346">
        <v>1.1808129999999999</v>
      </c>
      <c r="AA346">
        <v>-2.280598E-2</v>
      </c>
      <c r="AB346">
        <v>5.114925E-2</v>
      </c>
      <c r="AC346">
        <v>6.4166520000000005E-2</v>
      </c>
      <c r="AD346">
        <v>6.0985669999999999E-2</v>
      </c>
      <c r="AE346">
        <v>0</v>
      </c>
      <c r="AF346">
        <v>2.8929139999999999E-3</v>
      </c>
      <c r="AG346">
        <v>0.96049569999999995</v>
      </c>
      <c r="AH346" t="s">
        <v>170</v>
      </c>
    </row>
    <row r="347" spans="1:34" x14ac:dyDescent="0.35">
      <c r="A347" s="7">
        <v>1.1736111111111112</v>
      </c>
      <c r="B347">
        <v>3389.7150000000001</v>
      </c>
      <c r="C347">
        <v>16393.73</v>
      </c>
      <c r="D347">
        <v>0</v>
      </c>
      <c r="E347">
        <v>19.603670000000001</v>
      </c>
      <c r="F347">
        <v>0.35501450000000001</v>
      </c>
      <c r="G347">
        <v>9.7031679999999998</v>
      </c>
      <c r="H347">
        <v>0</v>
      </c>
      <c r="I347">
        <v>50.167580000000001</v>
      </c>
      <c r="J347">
        <v>1.157332</v>
      </c>
      <c r="K347">
        <v>17.316859999999998</v>
      </c>
      <c r="L347">
        <v>1.463677E-3</v>
      </c>
      <c r="M347">
        <v>4.4389279999999998</v>
      </c>
      <c r="N347">
        <v>2.9257680000000001</v>
      </c>
      <c r="O347">
        <v>37.628239999999998</v>
      </c>
      <c r="P347">
        <v>1120.9449999999999</v>
      </c>
      <c r="Q347">
        <v>1282.3309999999999</v>
      </c>
      <c r="R347">
        <v>1508.5709999999999</v>
      </c>
      <c r="S347">
        <v>287.65589999999997</v>
      </c>
      <c r="T347">
        <v>3.5982639999999999</v>
      </c>
      <c r="U347">
        <v>0.22900799999999999</v>
      </c>
      <c r="V347">
        <v>4862.6840000000002</v>
      </c>
      <c r="W347">
        <v>1.4345410000000001</v>
      </c>
      <c r="X347">
        <v>4.8363149999999999</v>
      </c>
      <c r="Y347">
        <v>1.5584709999999999</v>
      </c>
      <c r="Z347">
        <v>1.182215</v>
      </c>
      <c r="AA347">
        <v>-1.6119140000000001E-2</v>
      </c>
      <c r="AB347">
        <v>5.2011420000000003E-2</v>
      </c>
      <c r="AC347">
        <v>6.5012539999999994E-2</v>
      </c>
      <c r="AD347">
        <v>6.1881230000000002E-2</v>
      </c>
      <c r="AE347">
        <v>0</v>
      </c>
      <c r="AF347">
        <v>5.6181470000000004E-3</v>
      </c>
      <c r="AG347">
        <v>0.94699670000000002</v>
      </c>
      <c r="AH347" t="s">
        <v>170</v>
      </c>
    </row>
    <row r="348" spans="1:34" x14ac:dyDescent="0.35">
      <c r="A348" s="7">
        <v>1.1743055555555555</v>
      </c>
      <c r="B348">
        <v>3437.4569999999999</v>
      </c>
      <c r="C348">
        <v>16600.75</v>
      </c>
      <c r="D348">
        <v>0</v>
      </c>
      <c r="E348">
        <v>19.494720000000001</v>
      </c>
      <c r="F348">
        <v>0.3535797</v>
      </c>
      <c r="G348">
        <v>9.6640879999999996</v>
      </c>
      <c r="H348">
        <v>0</v>
      </c>
      <c r="I348">
        <v>49.786239999999999</v>
      </c>
      <c r="J348">
        <v>1.107747</v>
      </c>
      <c r="K348">
        <v>17.20495</v>
      </c>
      <c r="L348">
        <v>1.4493399999999999E-3</v>
      </c>
      <c r="M348">
        <v>4.3567299999999998</v>
      </c>
      <c r="N348">
        <v>2.881821</v>
      </c>
      <c r="O348">
        <v>37.867690000000003</v>
      </c>
      <c r="P348">
        <v>1154.9390000000001</v>
      </c>
      <c r="Q348">
        <v>1255.2560000000001</v>
      </c>
      <c r="R348">
        <v>1486.0329999999999</v>
      </c>
      <c r="S348">
        <v>291.58229999999998</v>
      </c>
      <c r="T348">
        <v>3.310883</v>
      </c>
      <c r="U348">
        <v>0.2321281</v>
      </c>
      <c r="V348">
        <v>4899.2790000000005</v>
      </c>
      <c r="W348">
        <v>1.4252629999999999</v>
      </c>
      <c r="X348">
        <v>4.8293710000000001</v>
      </c>
      <c r="Y348">
        <v>1.381043</v>
      </c>
      <c r="Z348">
        <v>1.169168</v>
      </c>
      <c r="AA348">
        <v>-2.329173E-2</v>
      </c>
      <c r="AB348">
        <v>5.1816719999999997E-2</v>
      </c>
      <c r="AC348">
        <v>6.4864679999999994E-2</v>
      </c>
      <c r="AD348">
        <v>6.1697830000000002E-2</v>
      </c>
      <c r="AE348">
        <v>0</v>
      </c>
      <c r="AF348">
        <v>2.938459E-3</v>
      </c>
      <c r="AG348">
        <v>0.96031420000000001</v>
      </c>
      <c r="AH348" t="s">
        <v>170</v>
      </c>
    </row>
    <row r="349" spans="1:34" x14ac:dyDescent="0.35">
      <c r="A349" s="7">
        <v>1.175</v>
      </c>
      <c r="B349">
        <v>3356.5320000000002</v>
      </c>
      <c r="C349">
        <v>16208.81</v>
      </c>
      <c r="D349">
        <v>0</v>
      </c>
      <c r="E349">
        <v>19.649429999999999</v>
      </c>
      <c r="F349">
        <v>0.35729319999999998</v>
      </c>
      <c r="G349">
        <v>9.7245679999999997</v>
      </c>
      <c r="H349">
        <v>0</v>
      </c>
      <c r="I349">
        <v>50.24268</v>
      </c>
      <c r="J349">
        <v>1.163492</v>
      </c>
      <c r="K349">
        <v>17.27477</v>
      </c>
      <c r="L349">
        <v>1.501526E-3</v>
      </c>
      <c r="M349">
        <v>4.4682310000000003</v>
      </c>
      <c r="N349">
        <v>2.945414</v>
      </c>
      <c r="O349">
        <v>37.644109999999998</v>
      </c>
      <c r="P349">
        <v>1101.9349999999999</v>
      </c>
      <c r="Q349">
        <v>1297.432</v>
      </c>
      <c r="R349">
        <v>1519.492</v>
      </c>
      <c r="S349">
        <v>289.81479999999999</v>
      </c>
      <c r="T349">
        <v>3.4658730000000002</v>
      </c>
      <c r="U349">
        <v>0.22743450000000001</v>
      </c>
      <c r="V349">
        <v>4819.09</v>
      </c>
      <c r="W349">
        <v>1.435735</v>
      </c>
      <c r="X349">
        <v>4.8290350000000002</v>
      </c>
      <c r="Y349">
        <v>1.534475</v>
      </c>
      <c r="Z349">
        <v>1.1717329999999999</v>
      </c>
      <c r="AA349">
        <v>-2.1383510000000001E-2</v>
      </c>
      <c r="AB349">
        <v>5.2597820000000003E-2</v>
      </c>
      <c r="AC349">
        <v>6.5588530000000006E-2</v>
      </c>
      <c r="AD349">
        <v>6.2474259999999997E-2</v>
      </c>
      <c r="AE349">
        <v>0</v>
      </c>
      <c r="AF349">
        <v>5.1393350000000001E-3</v>
      </c>
      <c r="AG349">
        <v>0.9497409</v>
      </c>
      <c r="AH349" t="s">
        <v>170</v>
      </c>
    </row>
    <row r="350" spans="1:34" x14ac:dyDescent="0.35">
      <c r="A350" s="7">
        <v>1.2090277777777778</v>
      </c>
      <c r="B350">
        <v>3268.989</v>
      </c>
      <c r="C350">
        <v>15680.97</v>
      </c>
      <c r="D350">
        <v>0</v>
      </c>
      <c r="E350">
        <v>19.692260000000001</v>
      </c>
      <c r="F350">
        <v>0.35406539999999997</v>
      </c>
      <c r="G350">
        <v>9.6808340000000008</v>
      </c>
      <c r="H350">
        <v>0</v>
      </c>
      <c r="I350">
        <v>50.27872</v>
      </c>
      <c r="J350">
        <v>1.1855579999999999</v>
      </c>
      <c r="K350">
        <v>16.861000000000001</v>
      </c>
      <c r="L350">
        <v>1.552166E-3</v>
      </c>
      <c r="M350">
        <v>4.5282730000000004</v>
      </c>
      <c r="N350">
        <v>2.9797880000000001</v>
      </c>
      <c r="O350">
        <v>36.990279999999998</v>
      </c>
      <c r="P350">
        <v>1060.0640000000001</v>
      </c>
      <c r="Q350">
        <v>1303.875</v>
      </c>
      <c r="R350">
        <v>1521.008</v>
      </c>
      <c r="S350">
        <v>283.33909999999997</v>
      </c>
      <c r="T350">
        <v>3.6738469999999999</v>
      </c>
      <c r="U350">
        <v>0.2228145</v>
      </c>
      <c r="V350">
        <v>4661.5069999999996</v>
      </c>
      <c r="W350">
        <v>1.425978</v>
      </c>
      <c r="X350">
        <v>4.7968869999999999</v>
      </c>
      <c r="Y350">
        <v>1.4916990000000001</v>
      </c>
      <c r="Z350">
        <v>1.185629</v>
      </c>
      <c r="AA350">
        <v>-5.8443230000000002E-3</v>
      </c>
      <c r="AB350">
        <v>5.1163590000000002E-2</v>
      </c>
      <c r="AC350">
        <v>6.3741619999999999E-2</v>
      </c>
      <c r="AD350">
        <v>6.0773140000000003E-2</v>
      </c>
      <c r="AE350">
        <v>0</v>
      </c>
      <c r="AF350">
        <v>5.5158919999999997E-3</v>
      </c>
      <c r="AG350">
        <v>0.94759539999999998</v>
      </c>
      <c r="AH350" t="s">
        <v>170</v>
      </c>
    </row>
    <row r="351" spans="1:34" x14ac:dyDescent="0.35">
      <c r="A351" s="7">
        <v>1.2097222222222224</v>
      </c>
      <c r="B351">
        <v>3291.0410000000002</v>
      </c>
      <c r="C351">
        <v>15851.55</v>
      </c>
      <c r="D351">
        <v>0</v>
      </c>
      <c r="E351">
        <v>19.689579999999999</v>
      </c>
      <c r="F351">
        <v>0.34830359999999999</v>
      </c>
      <c r="G351">
        <v>9.6698590000000006</v>
      </c>
      <c r="H351">
        <v>0</v>
      </c>
      <c r="I351">
        <v>50.278100000000002</v>
      </c>
      <c r="J351">
        <v>1.178023</v>
      </c>
      <c r="K351">
        <v>16.9938</v>
      </c>
      <c r="L351">
        <v>1.532977E-3</v>
      </c>
      <c r="M351">
        <v>4.4944839999999999</v>
      </c>
      <c r="N351">
        <v>2.9746139999999999</v>
      </c>
      <c r="O351">
        <v>36.730980000000002</v>
      </c>
      <c r="P351">
        <v>1069.645</v>
      </c>
      <c r="Q351">
        <v>1280.249</v>
      </c>
      <c r="R351">
        <v>1499.816</v>
      </c>
      <c r="S351">
        <v>277.48930000000001</v>
      </c>
      <c r="T351">
        <v>3.7713139999999998</v>
      </c>
      <c r="U351">
        <v>0.22340660000000001</v>
      </c>
      <c r="V351">
        <v>4709.1369999999997</v>
      </c>
      <c r="W351">
        <v>1.4308959999999999</v>
      </c>
      <c r="X351">
        <v>4.8165769999999997</v>
      </c>
      <c r="Y351">
        <v>1.5338069999999999</v>
      </c>
      <c r="Z351">
        <v>1.1970270000000001</v>
      </c>
      <c r="AA351">
        <v>1.6715410000000001E-4</v>
      </c>
      <c r="AB351">
        <v>5.1289000000000001E-2</v>
      </c>
      <c r="AC351">
        <v>6.3929990000000006E-2</v>
      </c>
      <c r="AD351">
        <v>6.0945050000000001E-2</v>
      </c>
      <c r="AE351">
        <v>0</v>
      </c>
      <c r="AF351">
        <v>6.2445649999999997E-3</v>
      </c>
      <c r="AG351">
        <v>0.94318279999999999</v>
      </c>
      <c r="AH351" t="s">
        <v>170</v>
      </c>
    </row>
    <row r="352" spans="1:34" x14ac:dyDescent="0.35">
      <c r="A352" s="7">
        <v>1.2104166666666667</v>
      </c>
      <c r="B352">
        <v>3302.826</v>
      </c>
      <c r="C352">
        <v>15935.65</v>
      </c>
      <c r="D352">
        <v>0</v>
      </c>
      <c r="E352">
        <v>19.790420000000001</v>
      </c>
      <c r="F352">
        <v>0.34118850000000001</v>
      </c>
      <c r="G352">
        <v>9.6836979999999997</v>
      </c>
      <c r="H352">
        <v>0</v>
      </c>
      <c r="I352">
        <v>50.196599999999997</v>
      </c>
      <c r="J352">
        <v>1.163397</v>
      </c>
      <c r="K352">
        <v>17.076969999999999</v>
      </c>
      <c r="L352">
        <v>1.523705E-3</v>
      </c>
      <c r="M352">
        <v>4.4730109999999996</v>
      </c>
      <c r="N352">
        <v>2.9730310000000002</v>
      </c>
      <c r="O352">
        <v>35.990630000000003</v>
      </c>
      <c r="P352">
        <v>1074.9380000000001</v>
      </c>
      <c r="Q352">
        <v>1261.181</v>
      </c>
      <c r="R352">
        <v>1482.058</v>
      </c>
      <c r="S352">
        <v>268.02179999999998</v>
      </c>
      <c r="T352">
        <v>3.7667519999999999</v>
      </c>
      <c r="U352">
        <v>0.22352140000000001</v>
      </c>
      <c r="V352">
        <v>4751.2640000000001</v>
      </c>
      <c r="W352">
        <v>1.438545</v>
      </c>
      <c r="X352">
        <v>4.8248530000000001</v>
      </c>
      <c r="Y352">
        <v>1.5756859999999999</v>
      </c>
      <c r="Z352">
        <v>1.2162550000000001</v>
      </c>
      <c r="AA352">
        <v>4.6362770000000003E-3</v>
      </c>
      <c r="AB352">
        <v>5.146266E-2</v>
      </c>
      <c r="AC352">
        <v>6.4140890000000006E-2</v>
      </c>
      <c r="AD352">
        <v>6.1147489999999999E-2</v>
      </c>
      <c r="AE352">
        <v>0</v>
      </c>
      <c r="AF352">
        <v>6.8119319999999997E-3</v>
      </c>
      <c r="AG352">
        <v>0.93951689999999999</v>
      </c>
      <c r="AH352" t="s">
        <v>170</v>
      </c>
    </row>
    <row r="353" spans="1:34" x14ac:dyDescent="0.35">
      <c r="A353" s="7">
        <v>1.211111111111111</v>
      </c>
      <c r="B353">
        <v>3306.7910000000002</v>
      </c>
      <c r="C353">
        <v>15974.31</v>
      </c>
      <c r="D353">
        <v>0</v>
      </c>
      <c r="E353">
        <v>19.87133</v>
      </c>
      <c r="F353">
        <v>0.33887899999999999</v>
      </c>
      <c r="G353">
        <v>9.6996769999999994</v>
      </c>
      <c r="H353">
        <v>0</v>
      </c>
      <c r="I353">
        <v>50.136980000000001</v>
      </c>
      <c r="J353">
        <v>1.159019</v>
      </c>
      <c r="K353">
        <v>17.131599999999999</v>
      </c>
      <c r="L353">
        <v>1.5213329999999999E-3</v>
      </c>
      <c r="M353">
        <v>4.435873</v>
      </c>
      <c r="N353">
        <v>2.9734780000000001</v>
      </c>
      <c r="O353">
        <v>35.703000000000003</v>
      </c>
      <c r="P353">
        <v>1076.3920000000001</v>
      </c>
      <c r="Q353">
        <v>1223.336</v>
      </c>
      <c r="R353">
        <v>1444.722</v>
      </c>
      <c r="S353">
        <v>259.9008</v>
      </c>
      <c r="T353">
        <v>3.6971989999999999</v>
      </c>
      <c r="U353">
        <v>0.223494</v>
      </c>
      <c r="V353">
        <v>4777.8990000000003</v>
      </c>
      <c r="W353">
        <v>1.4448749999999999</v>
      </c>
      <c r="X353">
        <v>4.8307599999999997</v>
      </c>
      <c r="Y353">
        <v>1.604093</v>
      </c>
      <c r="Z353">
        <v>1.2320420000000001</v>
      </c>
      <c r="AA353">
        <v>6.4768669999999999E-3</v>
      </c>
      <c r="AB353">
        <v>5.1667860000000003E-2</v>
      </c>
      <c r="AC353">
        <v>6.4371499999999998E-2</v>
      </c>
      <c r="AD353">
        <v>6.1373589999999999E-2</v>
      </c>
      <c r="AE353">
        <v>0</v>
      </c>
      <c r="AF353">
        <v>7.0620780000000003E-3</v>
      </c>
      <c r="AG353">
        <v>0.93783870000000003</v>
      </c>
      <c r="AH353" t="s">
        <v>170</v>
      </c>
    </row>
    <row r="354" spans="1:34" x14ac:dyDescent="0.35">
      <c r="A354" s="7">
        <v>1.2118055555555556</v>
      </c>
      <c r="B354">
        <v>3302.2910000000002</v>
      </c>
      <c r="C354">
        <v>15963.54</v>
      </c>
      <c r="D354">
        <v>0</v>
      </c>
      <c r="E354">
        <v>19.878920000000001</v>
      </c>
      <c r="F354">
        <v>0.34424529999999998</v>
      </c>
      <c r="G354">
        <v>9.7122919999999997</v>
      </c>
      <c r="H354">
        <v>0</v>
      </c>
      <c r="I354">
        <v>50.15361</v>
      </c>
      <c r="J354">
        <v>1.1724270000000001</v>
      </c>
      <c r="K354">
        <v>17.148900000000001</v>
      </c>
      <c r="L354">
        <v>1.525329E-3</v>
      </c>
      <c r="M354">
        <v>4.3923569999999996</v>
      </c>
      <c r="N354">
        <v>2.976521</v>
      </c>
      <c r="O354">
        <v>36.22336</v>
      </c>
      <c r="P354">
        <v>1073.223</v>
      </c>
      <c r="Q354">
        <v>1189.4490000000001</v>
      </c>
      <c r="R354">
        <v>1410.289</v>
      </c>
      <c r="S354">
        <v>256.71510000000001</v>
      </c>
      <c r="T354">
        <v>3.6185269999999998</v>
      </c>
      <c r="U354">
        <v>0.22329570000000001</v>
      </c>
      <c r="V354">
        <v>4778.7569999999996</v>
      </c>
      <c r="W354">
        <v>1.4471039999999999</v>
      </c>
      <c r="X354">
        <v>4.8340800000000002</v>
      </c>
      <c r="Y354">
        <v>1.6109059999999999</v>
      </c>
      <c r="Z354">
        <v>1.2361660000000001</v>
      </c>
      <c r="AA354">
        <v>5.7930660000000004E-3</v>
      </c>
      <c r="AB354">
        <v>5.1914799999999997E-2</v>
      </c>
      <c r="AC354">
        <v>6.4621629999999999E-2</v>
      </c>
      <c r="AD354">
        <v>6.1626069999999998E-2</v>
      </c>
      <c r="AE354">
        <v>0</v>
      </c>
      <c r="AF354">
        <v>7.0089189999999997E-3</v>
      </c>
      <c r="AG354">
        <v>0.93819839999999999</v>
      </c>
      <c r="AH354" t="s">
        <v>170</v>
      </c>
    </row>
    <row r="355" spans="1:34" x14ac:dyDescent="0.35">
      <c r="A355" s="7">
        <v>1.2125000000000001</v>
      </c>
      <c r="B355">
        <v>3380.076</v>
      </c>
      <c r="C355">
        <v>16332.42</v>
      </c>
      <c r="D355">
        <v>0</v>
      </c>
      <c r="E355">
        <v>19.705290000000002</v>
      </c>
      <c r="F355">
        <v>0.35110730000000001</v>
      </c>
      <c r="G355">
        <v>9.6814529999999994</v>
      </c>
      <c r="H355">
        <v>0</v>
      </c>
      <c r="I355">
        <v>49.487310000000001</v>
      </c>
      <c r="J355">
        <v>1.1101780000000001</v>
      </c>
      <c r="K355">
        <v>17.173580000000001</v>
      </c>
      <c r="L355">
        <v>1.4926340000000001E-3</v>
      </c>
      <c r="M355">
        <v>4.2903929999999999</v>
      </c>
      <c r="N355">
        <v>2.8936989999999998</v>
      </c>
      <c r="O355">
        <v>37.252569999999999</v>
      </c>
      <c r="P355">
        <v>1130.829</v>
      </c>
      <c r="Q355">
        <v>1146.6410000000001</v>
      </c>
      <c r="R355">
        <v>1374.413</v>
      </c>
      <c r="S355">
        <v>262.69749999999999</v>
      </c>
      <c r="T355">
        <v>3.0942829999999999</v>
      </c>
      <c r="U355">
        <v>0.2291397</v>
      </c>
      <c r="V355">
        <v>4856.9110000000001</v>
      </c>
      <c r="W355">
        <v>1.4369240000000001</v>
      </c>
      <c r="X355">
        <v>4.831969</v>
      </c>
      <c r="Y355">
        <v>1.3660600000000001</v>
      </c>
      <c r="Z355">
        <v>1.216772</v>
      </c>
      <c r="AA355">
        <v>-2.464297E-2</v>
      </c>
      <c r="AB355">
        <v>5.2934479999999999E-2</v>
      </c>
      <c r="AC355">
        <v>6.5768149999999997E-2</v>
      </c>
      <c r="AD355">
        <v>6.2680979999999997E-2</v>
      </c>
      <c r="AE355">
        <v>0</v>
      </c>
      <c r="AF355">
        <v>2.676234E-3</v>
      </c>
      <c r="AG355">
        <v>0.9613372</v>
      </c>
      <c r="AH355" t="s">
        <v>170</v>
      </c>
    </row>
    <row r="356" spans="1:34" x14ac:dyDescent="0.35">
      <c r="A356" s="7">
        <v>1.2131944444444445</v>
      </c>
      <c r="B356">
        <v>3409.4639999999999</v>
      </c>
      <c r="C356">
        <v>16669.82</v>
      </c>
      <c r="D356">
        <v>0</v>
      </c>
      <c r="E356">
        <v>19.415410000000001</v>
      </c>
      <c r="F356">
        <v>0.3507884</v>
      </c>
      <c r="G356">
        <v>9.8547229999999999</v>
      </c>
      <c r="H356">
        <v>0</v>
      </c>
      <c r="I356">
        <v>50.652450000000002</v>
      </c>
      <c r="J356">
        <v>1.1235109999999999</v>
      </c>
      <c r="K356">
        <v>17.728179999999998</v>
      </c>
      <c r="L356">
        <v>1.5048920000000001E-3</v>
      </c>
      <c r="M356">
        <v>4.5118119999999999</v>
      </c>
      <c r="N356">
        <v>2.944321</v>
      </c>
      <c r="O356">
        <v>37.594790000000003</v>
      </c>
      <c r="P356">
        <v>1120.385</v>
      </c>
      <c r="Q356">
        <v>1549.798</v>
      </c>
      <c r="R356">
        <v>1773.6389999999999</v>
      </c>
      <c r="S356">
        <v>260.73230000000001</v>
      </c>
      <c r="T356">
        <v>3.002885</v>
      </c>
      <c r="U356">
        <v>0.22845360000000001</v>
      </c>
      <c r="V356">
        <v>4937.7560000000003</v>
      </c>
      <c r="W356">
        <v>1.44825</v>
      </c>
      <c r="X356">
        <v>4.8892810000000004</v>
      </c>
      <c r="Y356">
        <v>1.4922960000000001</v>
      </c>
      <c r="Z356">
        <v>1.186612</v>
      </c>
      <c r="AA356">
        <v>-5.6536360000000001E-2</v>
      </c>
      <c r="AB356">
        <v>5.324164E-2</v>
      </c>
      <c r="AC356">
        <v>6.6164490000000006E-2</v>
      </c>
      <c r="AD356">
        <v>6.3068269999999996E-2</v>
      </c>
      <c r="AE356">
        <v>0</v>
      </c>
      <c r="AF356">
        <v>3.9977820000000001E-3</v>
      </c>
      <c r="AG356">
        <v>0.95565690000000003</v>
      </c>
      <c r="AH356" t="s">
        <v>170</v>
      </c>
    </row>
    <row r="357" spans="1:34" x14ac:dyDescent="0.35">
      <c r="A357" s="7">
        <v>1.2138888888888888</v>
      </c>
      <c r="B357">
        <v>3406.5160000000001</v>
      </c>
      <c r="C357">
        <v>16737.48</v>
      </c>
      <c r="D357">
        <v>0</v>
      </c>
      <c r="E357">
        <v>18.969639999999998</v>
      </c>
      <c r="F357">
        <v>0.35432029999999998</v>
      </c>
      <c r="G357">
        <v>9.8399739999999998</v>
      </c>
      <c r="H357">
        <v>0</v>
      </c>
      <c r="I357">
        <v>51.241129999999998</v>
      </c>
      <c r="J357">
        <v>1.1414280000000001</v>
      </c>
      <c r="K357">
        <v>17.899789999999999</v>
      </c>
      <c r="L357">
        <v>1.537407E-3</v>
      </c>
      <c r="M357">
        <v>4.631526</v>
      </c>
      <c r="N357">
        <v>2.9598900000000001</v>
      </c>
      <c r="O357">
        <v>38.38747</v>
      </c>
      <c r="P357">
        <v>1112.5050000000001</v>
      </c>
      <c r="Q357">
        <v>1402.5519999999999</v>
      </c>
      <c r="R357">
        <v>1627.269</v>
      </c>
      <c r="S357">
        <v>268.25450000000001</v>
      </c>
      <c r="T357">
        <v>3.0938919999999999</v>
      </c>
      <c r="U357">
        <v>0.2277487</v>
      </c>
      <c r="V357">
        <v>4881.3069999999998</v>
      </c>
      <c r="W357">
        <v>1.4329320000000001</v>
      </c>
      <c r="X357">
        <v>4.9133709999999997</v>
      </c>
      <c r="Y357">
        <v>1.5083299999999999</v>
      </c>
      <c r="Z357">
        <v>1.142482</v>
      </c>
      <c r="AA357">
        <v>-6.9064890000000004E-2</v>
      </c>
      <c r="AB357">
        <v>5.3324580000000003E-2</v>
      </c>
      <c r="AC357">
        <v>6.6238820000000004E-2</v>
      </c>
      <c r="AD357">
        <v>6.3154130000000003E-2</v>
      </c>
      <c r="AE357">
        <v>0</v>
      </c>
      <c r="AF357">
        <v>4.4076920000000004E-3</v>
      </c>
      <c r="AG357">
        <v>0.95363659999999995</v>
      </c>
      <c r="AH357" t="s">
        <v>170</v>
      </c>
    </row>
    <row r="358" spans="1:34" x14ac:dyDescent="0.35">
      <c r="A358" s="7">
        <v>1.2145833333333333</v>
      </c>
      <c r="B358">
        <v>3388.9969999999998</v>
      </c>
      <c r="C358">
        <v>16681.21</v>
      </c>
      <c r="D358">
        <v>0</v>
      </c>
      <c r="E358">
        <v>18.730709999999998</v>
      </c>
      <c r="F358">
        <v>0.35085899999999998</v>
      </c>
      <c r="G358">
        <v>9.8201230000000006</v>
      </c>
      <c r="H358">
        <v>0</v>
      </c>
      <c r="I358">
        <v>51.588990000000003</v>
      </c>
      <c r="J358">
        <v>1.1470689999999999</v>
      </c>
      <c r="K358">
        <v>17.970050000000001</v>
      </c>
      <c r="L358">
        <v>1.582314E-3</v>
      </c>
      <c r="M358">
        <v>4.7712349999999999</v>
      </c>
      <c r="N358">
        <v>2.9767290000000002</v>
      </c>
      <c r="O358">
        <v>38.289569999999998</v>
      </c>
      <c r="P358">
        <v>1100.2070000000001</v>
      </c>
      <c r="Q358">
        <v>1362.4490000000001</v>
      </c>
      <c r="R358">
        <v>1586.7660000000001</v>
      </c>
      <c r="S358">
        <v>273.01190000000003</v>
      </c>
      <c r="T358">
        <v>3.1692900000000002</v>
      </c>
      <c r="U358">
        <v>0.22692780000000001</v>
      </c>
      <c r="V358">
        <v>4821.1499999999996</v>
      </c>
      <c r="W358">
        <v>1.4225890000000001</v>
      </c>
      <c r="X358">
        <v>4.9221659999999998</v>
      </c>
      <c r="Y358">
        <v>1.5190300000000001</v>
      </c>
      <c r="Z358">
        <v>1.1144849999999999</v>
      </c>
      <c r="AA358">
        <v>-5.2177519999999998E-2</v>
      </c>
      <c r="AB358">
        <v>5.3329580000000001E-2</v>
      </c>
      <c r="AC358">
        <v>6.6208180000000005E-2</v>
      </c>
      <c r="AD358">
        <v>6.3137470000000001E-2</v>
      </c>
      <c r="AE358">
        <v>0</v>
      </c>
      <c r="AF358">
        <v>4.6133449999999996E-3</v>
      </c>
      <c r="AG358">
        <v>0.9525787</v>
      </c>
      <c r="AH358" t="s">
        <v>170</v>
      </c>
    </row>
    <row r="359" spans="1:34" x14ac:dyDescent="0.35">
      <c r="A359" s="7">
        <v>1.2152777777777779</v>
      </c>
      <c r="B359">
        <v>3372.6289999999999</v>
      </c>
      <c r="C359">
        <v>16624.259999999998</v>
      </c>
      <c r="D359">
        <v>0</v>
      </c>
      <c r="E359">
        <v>18.475919999999999</v>
      </c>
      <c r="F359">
        <v>0.35582720000000001</v>
      </c>
      <c r="G359">
        <v>9.7838250000000002</v>
      </c>
      <c r="H359">
        <v>0</v>
      </c>
      <c r="I359">
        <v>51.924990000000001</v>
      </c>
      <c r="J359">
        <v>1.1727730000000001</v>
      </c>
      <c r="K359">
        <v>18.014330000000001</v>
      </c>
      <c r="L359">
        <v>1.624438E-3</v>
      </c>
      <c r="M359">
        <v>4.8689669999999996</v>
      </c>
      <c r="N359">
        <v>2.991034</v>
      </c>
      <c r="O359">
        <v>39.200029999999998</v>
      </c>
      <c r="P359">
        <v>1088.3789999999999</v>
      </c>
      <c r="Q359">
        <v>1340.4549999999999</v>
      </c>
      <c r="R359">
        <v>1564.2349999999999</v>
      </c>
      <c r="S359">
        <v>283.46640000000002</v>
      </c>
      <c r="T359">
        <v>3.3461889999999999</v>
      </c>
      <c r="U359">
        <v>0.2264545</v>
      </c>
      <c r="V359">
        <v>4757.1279999999997</v>
      </c>
      <c r="W359">
        <v>1.4105110000000001</v>
      </c>
      <c r="X359">
        <v>4.9291710000000002</v>
      </c>
      <c r="Y359">
        <v>1.5128410000000001</v>
      </c>
      <c r="Z359">
        <v>1.0797939999999999</v>
      </c>
      <c r="AA359">
        <v>-6.5104200000000001E-2</v>
      </c>
      <c r="AB359">
        <v>5.3268759999999998E-2</v>
      </c>
      <c r="AC359">
        <v>6.6097900000000001E-2</v>
      </c>
      <c r="AD359">
        <v>6.3041819999999998E-2</v>
      </c>
      <c r="AE359">
        <v>0</v>
      </c>
      <c r="AF359">
        <v>4.9335530000000002E-3</v>
      </c>
      <c r="AG359">
        <v>0.95087339999999998</v>
      </c>
      <c r="AH359" t="s">
        <v>170</v>
      </c>
    </row>
    <row r="360" spans="1:34" x14ac:dyDescent="0.35">
      <c r="A360" s="7">
        <v>1.2159722222222222</v>
      </c>
      <c r="B360">
        <v>3356.8429999999998</v>
      </c>
      <c r="C360">
        <v>16548.41</v>
      </c>
      <c r="D360">
        <v>0</v>
      </c>
      <c r="E360">
        <v>18.377120000000001</v>
      </c>
      <c r="F360">
        <v>0.35011399999999998</v>
      </c>
      <c r="G360">
        <v>9.7517119999999995</v>
      </c>
      <c r="H360">
        <v>0</v>
      </c>
      <c r="I360">
        <v>52.091419999999999</v>
      </c>
      <c r="J360">
        <v>1.1730400000000001</v>
      </c>
      <c r="K360">
        <v>18.026289999999999</v>
      </c>
      <c r="L360">
        <v>1.6664290000000001E-3</v>
      </c>
      <c r="M360">
        <v>4.9890920000000003</v>
      </c>
      <c r="N360">
        <v>3.0045299999999999</v>
      </c>
      <c r="O360">
        <v>38.841749999999998</v>
      </c>
      <c r="P360">
        <v>1078.4190000000001</v>
      </c>
      <c r="Q360">
        <v>1358.579</v>
      </c>
      <c r="R360">
        <v>1582.0029999999999</v>
      </c>
      <c r="S360">
        <v>288.6678</v>
      </c>
      <c r="T360">
        <v>3.4496530000000001</v>
      </c>
      <c r="U360">
        <v>0.2258986</v>
      </c>
      <c r="V360">
        <v>4712.8140000000003</v>
      </c>
      <c r="W360">
        <v>1.403942</v>
      </c>
      <c r="X360">
        <v>4.9297560000000002</v>
      </c>
      <c r="Y360">
        <v>1.514866</v>
      </c>
      <c r="Z360">
        <v>1.0617509999999999</v>
      </c>
      <c r="AA360">
        <v>-4.8858899999999997E-2</v>
      </c>
      <c r="AB360">
        <v>5.3156910000000002E-2</v>
      </c>
      <c r="AC360">
        <v>6.5931820000000002E-2</v>
      </c>
      <c r="AD360">
        <v>6.2889520000000004E-2</v>
      </c>
      <c r="AE360">
        <v>0</v>
      </c>
      <c r="AF360">
        <v>5.091033E-3</v>
      </c>
      <c r="AG360">
        <v>0.95000929999999995</v>
      </c>
      <c r="AH360" t="s">
        <v>170</v>
      </c>
    </row>
    <row r="361" spans="1:34" x14ac:dyDescent="0.35">
      <c r="A361" s="7">
        <v>1.2166666666666666</v>
      </c>
      <c r="B361">
        <v>3235.7759999999998</v>
      </c>
      <c r="C361">
        <v>15557.75</v>
      </c>
      <c r="D361">
        <v>0</v>
      </c>
      <c r="E361">
        <v>18.684799999999999</v>
      </c>
      <c r="F361">
        <v>0.3646527</v>
      </c>
      <c r="G361">
        <v>9.5175239999999999</v>
      </c>
      <c r="H361">
        <v>0</v>
      </c>
      <c r="I361">
        <v>50.629829999999998</v>
      </c>
      <c r="J361">
        <v>1.2026479999999999</v>
      </c>
      <c r="K361">
        <v>17.112880000000001</v>
      </c>
      <c r="L361">
        <v>1.754257E-3</v>
      </c>
      <c r="M361">
        <v>4.5967279999999997</v>
      </c>
      <c r="N361">
        <v>2.946094</v>
      </c>
      <c r="O361">
        <v>38.990589999999997</v>
      </c>
      <c r="P361">
        <v>1059.337</v>
      </c>
      <c r="Q361">
        <v>1190.143</v>
      </c>
      <c r="R361">
        <v>1411.568</v>
      </c>
      <c r="S361">
        <v>296.12430000000001</v>
      </c>
      <c r="T361">
        <v>3.4448120000000002</v>
      </c>
      <c r="U361">
        <v>0.22342319999999999</v>
      </c>
      <c r="V361">
        <v>4444.3779999999997</v>
      </c>
      <c r="W361">
        <v>1.3735120000000001</v>
      </c>
      <c r="X361">
        <v>4.8080420000000004</v>
      </c>
      <c r="Y361">
        <v>1.348522</v>
      </c>
      <c r="Z361">
        <v>1.0724340000000001</v>
      </c>
      <c r="AA361">
        <v>-2.5910929999999999E-2</v>
      </c>
      <c r="AB361">
        <v>5.311979E-2</v>
      </c>
      <c r="AC361">
        <v>6.5790609999999999E-2</v>
      </c>
      <c r="AD361">
        <v>6.2776979999999996E-2</v>
      </c>
      <c r="AE361">
        <v>0</v>
      </c>
      <c r="AF361">
        <v>2.9958480000000002E-3</v>
      </c>
      <c r="AG361">
        <v>0.96008329999999997</v>
      </c>
      <c r="AH361" t="s">
        <v>170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3"/>
  <sheetViews>
    <sheetView workbookViewId="0">
      <selection activeCell="C24" sqref="C24"/>
    </sheetView>
  </sheetViews>
  <sheetFormatPr defaultRowHeight="14.5" x14ac:dyDescent="0.35"/>
  <cols>
    <col min="3" max="3" width="17.6328125" customWidth="1"/>
    <col min="4" max="4" width="15.6328125" customWidth="1"/>
  </cols>
  <sheetData>
    <row r="3" spans="2:11" ht="15" thickBot="1" x14ac:dyDescent="0.4"/>
    <row r="4" spans="2:11" x14ac:dyDescent="0.35">
      <c r="B4" s="33"/>
      <c r="C4" s="22"/>
      <c r="D4" s="22"/>
      <c r="E4" s="22"/>
      <c r="F4" s="25" t="s">
        <v>180</v>
      </c>
      <c r="G4" s="29" t="s">
        <v>251</v>
      </c>
      <c r="H4" s="25" t="s">
        <v>238</v>
      </c>
      <c r="I4" s="22"/>
      <c r="J4" s="22"/>
      <c r="K4" s="36" t="s">
        <v>237</v>
      </c>
    </row>
    <row r="5" spans="2:11" ht="39" x14ac:dyDescent="0.35">
      <c r="B5" s="34"/>
      <c r="C5" s="21" t="s">
        <v>247</v>
      </c>
      <c r="D5" s="24" t="s">
        <v>248</v>
      </c>
      <c r="E5" s="21" t="s">
        <v>249</v>
      </c>
      <c r="F5" s="20"/>
      <c r="G5" s="28"/>
      <c r="H5" s="28"/>
      <c r="I5" s="21" t="s">
        <v>127</v>
      </c>
      <c r="J5" s="27" t="s">
        <v>253</v>
      </c>
      <c r="K5" s="37"/>
    </row>
    <row r="6" spans="2:11" ht="16" thickBot="1" x14ac:dyDescent="0.4">
      <c r="B6" s="35"/>
      <c r="C6" s="23"/>
      <c r="D6" s="23"/>
      <c r="E6" s="23"/>
      <c r="F6" s="26" t="s">
        <v>250</v>
      </c>
      <c r="G6" s="30" t="s">
        <v>252</v>
      </c>
      <c r="H6" s="26" t="s">
        <v>252</v>
      </c>
      <c r="I6" s="23"/>
      <c r="J6" s="23"/>
      <c r="K6" s="38"/>
    </row>
    <row r="7" spans="2:11" ht="65" x14ac:dyDescent="0.35">
      <c r="B7" s="27">
        <v>1</v>
      </c>
      <c r="C7" s="21" t="s">
        <v>254</v>
      </c>
      <c r="D7" s="31" t="s">
        <v>255</v>
      </c>
      <c r="E7" s="19">
        <v>5</v>
      </c>
      <c r="F7" s="19">
        <v>0.01</v>
      </c>
      <c r="G7" s="32">
        <v>0.85</v>
      </c>
      <c r="H7" s="19">
        <v>45</v>
      </c>
      <c r="I7" s="21">
        <v>3.43</v>
      </c>
      <c r="J7" s="27">
        <v>0</v>
      </c>
      <c r="K7" s="27">
        <v>0.02</v>
      </c>
    </row>
    <row r="8" spans="2:11" ht="52" x14ac:dyDescent="0.35">
      <c r="B8" s="27">
        <v>2</v>
      </c>
      <c r="C8" s="21" t="s">
        <v>2</v>
      </c>
      <c r="D8" s="31" t="s">
        <v>256</v>
      </c>
      <c r="E8" s="19">
        <v>5</v>
      </c>
      <c r="F8" s="19">
        <v>0.04</v>
      </c>
      <c r="G8" s="32">
        <v>0.16</v>
      </c>
      <c r="H8" s="19">
        <v>7</v>
      </c>
      <c r="I8" s="21">
        <v>3.75</v>
      </c>
      <c r="J8" s="27">
        <v>0.01</v>
      </c>
      <c r="K8" s="27">
        <v>0.02</v>
      </c>
    </row>
    <row r="9" spans="2:11" ht="52" x14ac:dyDescent="0.35">
      <c r="B9" s="27">
        <v>3</v>
      </c>
      <c r="C9" s="21" t="s">
        <v>257</v>
      </c>
      <c r="D9" s="31" t="s">
        <v>258</v>
      </c>
      <c r="E9" s="19">
        <v>2</v>
      </c>
      <c r="F9" s="19">
        <v>0.13</v>
      </c>
      <c r="G9" s="32">
        <v>0.31</v>
      </c>
      <c r="H9" s="19">
        <v>1.7</v>
      </c>
      <c r="I9" s="21">
        <v>3.6</v>
      </c>
      <c r="J9" s="27">
        <v>0.01</v>
      </c>
      <c r="K9" s="27">
        <v>0.18</v>
      </c>
    </row>
    <row r="10" spans="2:11" ht="39" x14ac:dyDescent="0.35">
      <c r="B10" s="27">
        <v>4</v>
      </c>
      <c r="C10" s="21" t="s">
        <v>4</v>
      </c>
      <c r="D10" s="31" t="s">
        <v>259</v>
      </c>
      <c r="E10" s="19">
        <v>2</v>
      </c>
      <c r="F10" s="19">
        <v>0.1</v>
      </c>
      <c r="G10" s="32">
        <v>0.31</v>
      </c>
      <c r="H10" s="19">
        <v>1.7</v>
      </c>
      <c r="I10" s="21">
        <v>3.87</v>
      </c>
      <c r="J10" s="27">
        <v>0.19</v>
      </c>
      <c r="K10" s="27">
        <v>0.18</v>
      </c>
    </row>
    <row r="11" spans="2:11" ht="65" x14ac:dyDescent="0.35">
      <c r="B11" s="27">
        <v>5</v>
      </c>
      <c r="C11" s="19"/>
      <c r="D11" s="31" t="s">
        <v>260</v>
      </c>
      <c r="E11" s="19"/>
      <c r="F11" s="19"/>
      <c r="G11" s="19"/>
      <c r="H11" s="19"/>
      <c r="I11" s="19"/>
      <c r="J11" s="19"/>
      <c r="K11" s="19"/>
    </row>
    <row r="12" spans="2:11" ht="52" x14ac:dyDescent="0.35">
      <c r="B12" s="19"/>
      <c r="C12" s="21" t="s">
        <v>5</v>
      </c>
      <c r="D12" s="31" t="s">
        <v>261</v>
      </c>
      <c r="E12" s="19">
        <v>4</v>
      </c>
      <c r="F12" s="19">
        <v>0.89</v>
      </c>
      <c r="G12" s="32">
        <v>0.2</v>
      </c>
      <c r="H12" s="19">
        <v>2.1</v>
      </c>
      <c r="I12" s="21">
        <v>3.46</v>
      </c>
      <c r="J12" s="27">
        <v>0.7</v>
      </c>
      <c r="K12" s="27">
        <v>0.1</v>
      </c>
    </row>
    <row r="13" spans="2:11" ht="52" x14ac:dyDescent="0.35">
      <c r="B13" s="19"/>
      <c r="C13" s="19"/>
      <c r="D13" s="31" t="s">
        <v>262</v>
      </c>
      <c r="E13" s="19"/>
      <c r="F13" s="19"/>
      <c r="G13" s="19"/>
      <c r="H13" s="19"/>
      <c r="I13" s="19"/>
      <c r="J13" s="19"/>
      <c r="K13" s="19"/>
    </row>
    <row r="14" spans="2:11" ht="65" x14ac:dyDescent="0.35">
      <c r="B14" s="27">
        <v>6</v>
      </c>
      <c r="C14" s="21" t="s">
        <v>6</v>
      </c>
      <c r="D14" s="31" t="s">
        <v>263</v>
      </c>
      <c r="E14" s="19">
        <v>2</v>
      </c>
      <c r="F14" s="19">
        <v>12.36</v>
      </c>
      <c r="G14" s="32">
        <v>1.1399999999999999</v>
      </c>
      <c r="H14" s="19">
        <v>3.2</v>
      </c>
      <c r="I14" s="21">
        <v>2.88</v>
      </c>
      <c r="J14" s="27">
        <v>0.03</v>
      </c>
      <c r="K14" s="27">
        <v>0.36</v>
      </c>
    </row>
    <row r="15" spans="2:11" ht="52" x14ac:dyDescent="0.35">
      <c r="B15" s="27">
        <v>7</v>
      </c>
      <c r="C15" s="21" t="s">
        <v>7</v>
      </c>
      <c r="D15" s="31" t="s">
        <v>264</v>
      </c>
      <c r="E15" s="19">
        <v>2</v>
      </c>
      <c r="F15" s="19">
        <v>1.82</v>
      </c>
      <c r="G15" s="32">
        <v>0.18</v>
      </c>
      <c r="H15" s="19">
        <v>6.5</v>
      </c>
      <c r="I15" s="21">
        <v>2.71</v>
      </c>
      <c r="J15" s="27">
        <v>0.38</v>
      </c>
      <c r="K15" s="27">
        <v>0.03</v>
      </c>
    </row>
    <row r="16" spans="2:11" x14ac:dyDescent="0.35">
      <c r="B16" s="39">
        <v>8</v>
      </c>
      <c r="C16" s="19"/>
      <c r="D16" s="40" t="s">
        <v>266</v>
      </c>
      <c r="E16" s="19"/>
      <c r="F16" s="19"/>
      <c r="G16" s="19"/>
      <c r="H16" s="19"/>
      <c r="I16" s="19"/>
      <c r="J16" s="19"/>
      <c r="K16" s="19"/>
    </row>
    <row r="17" spans="2:11" ht="26" x14ac:dyDescent="0.35">
      <c r="B17" s="39"/>
      <c r="C17" s="21" t="s">
        <v>265</v>
      </c>
      <c r="D17" s="40"/>
      <c r="E17" s="19">
        <v>2</v>
      </c>
      <c r="F17" s="19">
        <v>0.01</v>
      </c>
      <c r="G17" s="32">
        <v>0.54</v>
      </c>
      <c r="H17" s="19">
        <v>4.5</v>
      </c>
      <c r="I17" s="21">
        <v>3.12</v>
      </c>
      <c r="J17" s="27">
        <v>0.81</v>
      </c>
      <c r="K17" s="27">
        <v>0.12</v>
      </c>
    </row>
    <row r="18" spans="2:11" ht="39" x14ac:dyDescent="0.35">
      <c r="B18" s="19"/>
      <c r="C18" s="19"/>
      <c r="D18" s="31" t="s">
        <v>267</v>
      </c>
      <c r="E18" s="19"/>
      <c r="F18" s="19"/>
      <c r="G18" s="19"/>
      <c r="H18" s="19"/>
      <c r="I18" s="19"/>
      <c r="J18" s="19"/>
      <c r="K18" s="19"/>
    </row>
    <row r="19" spans="2:11" ht="39" x14ac:dyDescent="0.35">
      <c r="B19" s="27">
        <v>9</v>
      </c>
      <c r="C19" s="21" t="s">
        <v>268</v>
      </c>
      <c r="D19" s="31" t="s">
        <v>269</v>
      </c>
      <c r="E19" s="19">
        <v>3</v>
      </c>
      <c r="F19" s="19">
        <v>0.08</v>
      </c>
      <c r="G19" s="32">
        <v>0.245</v>
      </c>
      <c r="H19" s="19">
        <v>4.1500000000000004</v>
      </c>
      <c r="I19" s="21">
        <v>3.13</v>
      </c>
      <c r="J19" s="27">
        <v>0.88</v>
      </c>
      <c r="K19" s="27">
        <v>0.06</v>
      </c>
    </row>
    <row r="20" spans="2:11" ht="26" customHeight="1" x14ac:dyDescent="0.35">
      <c r="B20" s="39">
        <v>10</v>
      </c>
      <c r="C20" s="19"/>
      <c r="D20" s="40" t="s">
        <v>271</v>
      </c>
      <c r="E20" s="19"/>
      <c r="F20" s="19"/>
      <c r="G20" s="19"/>
      <c r="H20" s="19"/>
      <c r="I20" s="19"/>
      <c r="J20" s="19"/>
      <c r="K20" s="19"/>
    </row>
    <row r="21" spans="2:11" ht="26" x14ac:dyDescent="0.35">
      <c r="B21" s="39"/>
      <c r="C21" s="21" t="s">
        <v>270</v>
      </c>
      <c r="D21" s="40"/>
      <c r="E21" s="19">
        <v>3</v>
      </c>
      <c r="F21" s="19">
        <v>0.99</v>
      </c>
      <c r="G21" s="32">
        <v>0.19</v>
      </c>
      <c r="H21" s="19">
        <v>3.7</v>
      </c>
      <c r="I21" s="21">
        <v>3.15</v>
      </c>
      <c r="J21" s="27">
        <v>0.43</v>
      </c>
      <c r="K21" s="27">
        <v>0.05</v>
      </c>
    </row>
    <row r="22" spans="2:11" ht="52" x14ac:dyDescent="0.35">
      <c r="B22" s="19"/>
      <c r="C22" s="19"/>
      <c r="D22" s="31" t="s">
        <v>272</v>
      </c>
      <c r="E22" s="19"/>
      <c r="F22" s="19"/>
      <c r="G22" s="19"/>
      <c r="H22" s="19"/>
      <c r="I22" s="19"/>
      <c r="J22" s="19"/>
      <c r="K22" s="19"/>
    </row>
    <row r="23" spans="2:11" ht="52" x14ac:dyDescent="0.35">
      <c r="B23" s="27">
        <v>11</v>
      </c>
      <c r="C23" s="21" t="s">
        <v>273</v>
      </c>
      <c r="D23" s="31" t="s">
        <v>274</v>
      </c>
      <c r="E23" s="19">
        <v>2</v>
      </c>
      <c r="F23" s="19">
        <v>2.99</v>
      </c>
      <c r="G23" s="32">
        <v>0.47</v>
      </c>
      <c r="H23" s="19">
        <v>6.2</v>
      </c>
      <c r="I23" s="21">
        <v>2.44</v>
      </c>
      <c r="J23" s="27">
        <v>0.26</v>
      </c>
      <c r="K23" s="27">
        <v>0.08</v>
      </c>
    </row>
  </sheetData>
  <mergeCells count="6">
    <mergeCell ref="B4:B6"/>
    <mergeCell ref="K4:K6"/>
    <mergeCell ref="B16:B17"/>
    <mergeCell ref="D16:D17"/>
    <mergeCell ref="B20:B21"/>
    <mergeCell ref="D20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zoomScale="50" zoomScaleNormal="50" workbookViewId="0">
      <selection activeCell="H2" sqref="H2"/>
    </sheetView>
  </sheetViews>
  <sheetFormatPr defaultRowHeight="14.5" x14ac:dyDescent="0.35"/>
  <cols>
    <col min="7" max="7" width="13.08984375" customWidth="1"/>
    <col min="8" max="8" width="14.90625" customWidth="1"/>
    <col min="9" max="9" width="12.36328125" customWidth="1"/>
    <col min="10" max="10" width="13.81640625" customWidth="1"/>
    <col min="11" max="11" width="11.26953125" customWidth="1"/>
  </cols>
  <sheetData>
    <row r="2" spans="1:17" ht="87" x14ac:dyDescent="0.35">
      <c r="A2" t="s">
        <v>242</v>
      </c>
      <c r="B2" s="4" t="s">
        <v>0</v>
      </c>
      <c r="C2" s="4" t="s">
        <v>68</v>
      </c>
      <c r="D2" s="4" t="s">
        <v>138</v>
      </c>
      <c r="E2" s="4" t="s">
        <v>239</v>
      </c>
      <c r="F2" s="4" t="s">
        <v>240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241</v>
      </c>
      <c r="L2" s="4" t="s">
        <v>146</v>
      </c>
      <c r="M2" s="4"/>
      <c r="O2" t="s">
        <v>212</v>
      </c>
      <c r="P2" t="s">
        <v>216</v>
      </c>
      <c r="Q2" t="s">
        <v>217</v>
      </c>
    </row>
    <row r="3" spans="1:17" x14ac:dyDescent="0.35">
      <c r="A3">
        <v>31</v>
      </c>
      <c r="B3" t="s">
        <v>31</v>
      </c>
      <c r="C3">
        <v>1</v>
      </c>
      <c r="D3">
        <v>0.5</v>
      </c>
      <c r="E3">
        <v>13.19014</v>
      </c>
      <c r="F3">
        <v>6.595072</v>
      </c>
      <c r="G3">
        <v>5.9</v>
      </c>
      <c r="H3">
        <v>0</v>
      </c>
      <c r="I3">
        <v>0.9</v>
      </c>
      <c r="K3">
        <v>0</v>
      </c>
      <c r="L3">
        <v>0</v>
      </c>
      <c r="O3">
        <f>LOG(F3)+3</f>
        <v>3.8192195412064187</v>
      </c>
      <c r="P3">
        <f>LOG(G3)+1</f>
        <v>1.7708520116421442</v>
      </c>
    </row>
    <row r="4" spans="1:17" x14ac:dyDescent="0.35">
      <c r="A4">
        <v>32</v>
      </c>
      <c r="B4" t="s">
        <v>32</v>
      </c>
      <c r="C4">
        <v>1</v>
      </c>
      <c r="D4">
        <v>0.5</v>
      </c>
      <c r="E4">
        <v>4.639043</v>
      </c>
      <c r="F4">
        <v>2.3195220000000001</v>
      </c>
      <c r="G4">
        <v>17.63</v>
      </c>
      <c r="H4">
        <v>0</v>
      </c>
      <c r="I4">
        <v>0.9</v>
      </c>
      <c r="K4">
        <v>0</v>
      </c>
      <c r="L4">
        <v>0</v>
      </c>
      <c r="O4">
        <f t="shared" ref="O4:O41" si="0">LOG(F4)+3</f>
        <v>3.3653984960327441</v>
      </c>
      <c r="P4">
        <f t="shared" ref="P4:P41" si="1">LOG(G4)+1</f>
        <v>2.2462523122993221</v>
      </c>
    </row>
    <row r="5" spans="1:17" x14ac:dyDescent="0.35">
      <c r="A5">
        <v>33</v>
      </c>
      <c r="B5" t="s">
        <v>33</v>
      </c>
      <c r="C5">
        <v>1</v>
      </c>
      <c r="D5">
        <v>0.8</v>
      </c>
      <c r="E5">
        <v>1.0017579999999999</v>
      </c>
      <c r="F5">
        <v>0.80140630000000002</v>
      </c>
      <c r="G5">
        <v>12</v>
      </c>
      <c r="H5">
        <v>0</v>
      </c>
      <c r="I5">
        <v>0.89999989999999996</v>
      </c>
      <c r="K5">
        <v>0</v>
      </c>
      <c r="L5">
        <v>0</v>
      </c>
      <c r="O5">
        <f t="shared" si="0"/>
        <v>2.9038527521776412</v>
      </c>
      <c r="P5">
        <f t="shared" si="1"/>
        <v>2.0791812460476251</v>
      </c>
    </row>
    <row r="6" spans="1:17" x14ac:dyDescent="0.35">
      <c r="A6">
        <v>34</v>
      </c>
      <c r="B6" t="s">
        <v>34</v>
      </c>
      <c r="C6">
        <v>1</v>
      </c>
      <c r="D6">
        <v>0.5</v>
      </c>
      <c r="E6">
        <v>0.1031271</v>
      </c>
      <c r="F6">
        <v>5.1563539999999998E-2</v>
      </c>
      <c r="G6">
        <v>16.7</v>
      </c>
      <c r="H6">
        <v>0</v>
      </c>
      <c r="I6">
        <v>0.9</v>
      </c>
      <c r="K6">
        <v>0</v>
      </c>
      <c r="L6">
        <v>0</v>
      </c>
      <c r="O6">
        <f t="shared" si="0"/>
        <v>1.712342725393758</v>
      </c>
      <c r="P6">
        <f t="shared" si="1"/>
        <v>2.2227164711475833</v>
      </c>
    </row>
    <row r="7" spans="1:17" x14ac:dyDescent="0.35">
      <c r="A7">
        <v>35</v>
      </c>
      <c r="B7" t="s">
        <v>35</v>
      </c>
      <c r="C7">
        <v>1</v>
      </c>
      <c r="D7">
        <v>0.5</v>
      </c>
      <c r="E7">
        <v>5.8590650000000002</v>
      </c>
      <c r="F7">
        <v>2.9295330000000002</v>
      </c>
      <c r="G7">
        <v>17.63</v>
      </c>
      <c r="H7">
        <v>0</v>
      </c>
      <c r="I7">
        <v>0.9</v>
      </c>
      <c r="K7">
        <v>0</v>
      </c>
      <c r="L7">
        <v>0</v>
      </c>
      <c r="O7">
        <f t="shared" si="0"/>
        <v>3.4667983945221263</v>
      </c>
      <c r="P7">
        <f t="shared" si="1"/>
        <v>2.2462523122993221</v>
      </c>
    </row>
    <row r="8" spans="1:17" x14ac:dyDescent="0.35">
      <c r="A8">
        <v>36</v>
      </c>
      <c r="B8" t="s">
        <v>36</v>
      </c>
      <c r="C8">
        <v>1</v>
      </c>
      <c r="D8">
        <v>0.16</v>
      </c>
      <c r="E8">
        <v>532</v>
      </c>
      <c r="F8">
        <v>85.12</v>
      </c>
      <c r="G8">
        <v>4.71</v>
      </c>
      <c r="H8">
        <v>0</v>
      </c>
      <c r="I8">
        <v>0.24317649999999999</v>
      </c>
      <c r="K8">
        <v>0</v>
      </c>
      <c r="L8">
        <v>0</v>
      </c>
      <c r="O8">
        <f t="shared" si="0"/>
        <v>4.9300316149509733</v>
      </c>
      <c r="P8">
        <f t="shared" si="1"/>
        <v>1.6730209071288962</v>
      </c>
    </row>
    <row r="9" spans="1:17" x14ac:dyDescent="0.35">
      <c r="A9">
        <v>37</v>
      </c>
      <c r="B9" t="s">
        <v>37</v>
      </c>
      <c r="C9">
        <v>1</v>
      </c>
      <c r="D9">
        <v>0.2</v>
      </c>
      <c r="E9">
        <v>43.980519999999999</v>
      </c>
      <c r="F9">
        <v>8.7961039999999997</v>
      </c>
      <c r="G9">
        <v>7.18</v>
      </c>
      <c r="H9">
        <v>0</v>
      </c>
      <c r="I9">
        <v>0.89999989999999996</v>
      </c>
      <c r="K9">
        <v>0</v>
      </c>
      <c r="L9">
        <v>0</v>
      </c>
      <c r="O9">
        <f t="shared" si="0"/>
        <v>3.9442903555635942</v>
      </c>
      <c r="P9">
        <f t="shared" si="1"/>
        <v>1.8561244442423002</v>
      </c>
    </row>
    <row r="10" spans="1:17" x14ac:dyDescent="0.35">
      <c r="A10">
        <v>39</v>
      </c>
      <c r="B10" t="s">
        <v>39</v>
      </c>
      <c r="C10">
        <v>1</v>
      </c>
      <c r="D10">
        <v>1</v>
      </c>
      <c r="E10">
        <v>35</v>
      </c>
      <c r="F10">
        <v>35</v>
      </c>
      <c r="G10">
        <v>52</v>
      </c>
      <c r="H10">
        <v>0</v>
      </c>
      <c r="I10">
        <v>0.47587659999999998</v>
      </c>
      <c r="K10">
        <v>0</v>
      </c>
      <c r="L10">
        <v>0</v>
      </c>
      <c r="O10">
        <f t="shared" si="0"/>
        <v>4.5440680443502757</v>
      </c>
      <c r="P10">
        <f t="shared" si="1"/>
        <v>2.7160033436347994</v>
      </c>
    </row>
    <row r="11" spans="1:17" x14ac:dyDescent="0.35">
      <c r="A11">
        <v>17</v>
      </c>
      <c r="B11" t="s">
        <v>17</v>
      </c>
      <c r="C11">
        <v>2</v>
      </c>
      <c r="D11">
        <v>0.9</v>
      </c>
      <c r="E11">
        <v>7.63</v>
      </c>
      <c r="F11">
        <v>6.867</v>
      </c>
      <c r="G11">
        <v>2.23</v>
      </c>
      <c r="H11">
        <v>8.86</v>
      </c>
      <c r="I11">
        <v>0.82092050000000005</v>
      </c>
      <c r="J11">
        <v>0.251693</v>
      </c>
      <c r="K11">
        <v>0</v>
      </c>
      <c r="L11">
        <v>0</v>
      </c>
      <c r="O11">
        <f t="shared" si="0"/>
        <v>3.8367670473942055</v>
      </c>
      <c r="P11">
        <f t="shared" si="1"/>
        <v>1.3483048630481607</v>
      </c>
      <c r="Q11">
        <f t="shared" ref="Q3:Q41" si="2">LOG(H11)+3</f>
        <v>3.9474337218870508</v>
      </c>
    </row>
    <row r="12" spans="1:17" x14ac:dyDescent="0.35">
      <c r="A12">
        <v>18</v>
      </c>
      <c r="B12" t="s">
        <v>18</v>
      </c>
      <c r="C12">
        <v>2</v>
      </c>
      <c r="D12">
        <v>0.85</v>
      </c>
      <c r="E12">
        <v>15.8</v>
      </c>
      <c r="F12">
        <v>13.43</v>
      </c>
      <c r="G12">
        <v>0.31</v>
      </c>
      <c r="H12">
        <v>3.5</v>
      </c>
      <c r="I12">
        <v>0.88614709999999997</v>
      </c>
      <c r="J12">
        <v>8.8571430000000007E-2</v>
      </c>
      <c r="K12">
        <v>0</v>
      </c>
      <c r="L12">
        <v>0</v>
      </c>
      <c r="O12">
        <f t="shared" si="0"/>
        <v>4.128076012668715</v>
      </c>
      <c r="P12">
        <f t="shared" si="1"/>
        <v>0.49136169383427264</v>
      </c>
      <c r="Q12">
        <f t="shared" si="2"/>
        <v>3.5440680443502757</v>
      </c>
    </row>
    <row r="13" spans="1:17" x14ac:dyDescent="0.35">
      <c r="A13">
        <v>19</v>
      </c>
      <c r="B13" t="s">
        <v>19</v>
      </c>
      <c r="C13">
        <v>2</v>
      </c>
      <c r="D13">
        <v>0.5</v>
      </c>
      <c r="E13">
        <v>13</v>
      </c>
      <c r="F13">
        <v>6.5</v>
      </c>
      <c r="G13">
        <v>0.19</v>
      </c>
      <c r="H13">
        <v>3.5</v>
      </c>
      <c r="I13">
        <v>0.89417489999999999</v>
      </c>
      <c r="J13">
        <v>5.4285710000000001E-2</v>
      </c>
      <c r="K13">
        <v>0</v>
      </c>
      <c r="L13">
        <v>0</v>
      </c>
      <c r="O13">
        <f t="shared" si="0"/>
        <v>3.8129133566428557</v>
      </c>
      <c r="P13">
        <f t="shared" si="1"/>
        <v>0.27875360095282897</v>
      </c>
      <c r="Q13">
        <f t="shared" si="2"/>
        <v>3.5440680443502757</v>
      </c>
    </row>
    <row r="14" spans="1:17" x14ac:dyDescent="0.35">
      <c r="A14">
        <v>20</v>
      </c>
      <c r="B14" t="s">
        <v>20</v>
      </c>
      <c r="C14">
        <v>2</v>
      </c>
      <c r="D14">
        <v>0.3</v>
      </c>
      <c r="E14">
        <v>0.9</v>
      </c>
      <c r="F14">
        <v>0.27</v>
      </c>
      <c r="G14">
        <v>0.31</v>
      </c>
      <c r="H14">
        <v>3.5</v>
      </c>
      <c r="I14">
        <v>0.48088379999999997</v>
      </c>
      <c r="J14">
        <v>8.8571430000000007E-2</v>
      </c>
      <c r="K14">
        <v>0</v>
      </c>
      <c r="L14">
        <v>0</v>
      </c>
      <c r="O14">
        <f t="shared" si="0"/>
        <v>2.4313637641589874</v>
      </c>
      <c r="P14">
        <f t="shared" si="1"/>
        <v>0.49136169383427264</v>
      </c>
      <c r="Q14">
        <f t="shared" si="2"/>
        <v>3.5440680443502757</v>
      </c>
    </row>
    <row r="15" spans="1:17" x14ac:dyDescent="0.35">
      <c r="A15">
        <v>25</v>
      </c>
      <c r="B15" t="s">
        <v>25</v>
      </c>
      <c r="C15">
        <v>2</v>
      </c>
      <c r="D15">
        <v>0.25</v>
      </c>
      <c r="E15">
        <v>10.63</v>
      </c>
      <c r="F15">
        <v>2.6575000000000002</v>
      </c>
      <c r="G15">
        <v>0.7</v>
      </c>
      <c r="H15">
        <v>4.5</v>
      </c>
      <c r="I15">
        <v>0.80727729999999998</v>
      </c>
      <c r="J15">
        <v>0.15555550000000001</v>
      </c>
      <c r="K15">
        <v>0</v>
      </c>
      <c r="L15">
        <v>0</v>
      </c>
      <c r="O15">
        <f t="shared" si="0"/>
        <v>3.4244732731953342</v>
      </c>
      <c r="P15">
        <f t="shared" si="1"/>
        <v>0.84509804001425681</v>
      </c>
      <c r="Q15">
        <f t="shared" si="2"/>
        <v>3.653212513775344</v>
      </c>
    </row>
    <row r="16" spans="1:17" x14ac:dyDescent="0.35">
      <c r="A16">
        <v>38</v>
      </c>
      <c r="B16" t="s">
        <v>38</v>
      </c>
      <c r="C16">
        <v>2</v>
      </c>
      <c r="D16">
        <v>1</v>
      </c>
      <c r="E16">
        <v>20</v>
      </c>
      <c r="F16">
        <v>20</v>
      </c>
      <c r="G16">
        <v>9.5</v>
      </c>
      <c r="H16">
        <v>42.5</v>
      </c>
      <c r="I16">
        <v>0.2034434</v>
      </c>
      <c r="J16">
        <v>0.22352939999999999</v>
      </c>
      <c r="K16">
        <v>0</v>
      </c>
      <c r="L16">
        <v>0</v>
      </c>
      <c r="O16">
        <f t="shared" si="0"/>
        <v>4.3010299956639813</v>
      </c>
      <c r="P16">
        <f t="shared" si="1"/>
        <v>1.9777236052888476</v>
      </c>
      <c r="Q16">
        <f t="shared" si="2"/>
        <v>4.6283889300503116</v>
      </c>
    </row>
    <row r="17" spans="1:17" x14ac:dyDescent="0.35">
      <c r="A17">
        <v>21</v>
      </c>
      <c r="B17" t="s">
        <v>21</v>
      </c>
      <c r="C17">
        <v>2.001112</v>
      </c>
      <c r="D17">
        <v>0.4</v>
      </c>
      <c r="E17">
        <v>24</v>
      </c>
      <c r="F17">
        <v>9.6</v>
      </c>
      <c r="G17">
        <v>1.48</v>
      </c>
      <c r="H17">
        <v>5</v>
      </c>
      <c r="I17">
        <v>0.48345199999999999</v>
      </c>
      <c r="J17">
        <v>0.29599999999999999</v>
      </c>
      <c r="K17">
        <v>0</v>
      </c>
      <c r="L17">
        <v>0</v>
      </c>
      <c r="O17">
        <f t="shared" si="0"/>
        <v>3.9822712330395684</v>
      </c>
      <c r="P17">
        <f t="shared" si="1"/>
        <v>1.1702617153949575</v>
      </c>
      <c r="Q17">
        <f t="shared" si="2"/>
        <v>3.6989700043360187</v>
      </c>
    </row>
    <row r="18" spans="1:17" x14ac:dyDescent="0.35">
      <c r="A18">
        <v>29</v>
      </c>
      <c r="B18" t="s">
        <v>29</v>
      </c>
      <c r="C18">
        <v>2.052632</v>
      </c>
      <c r="D18">
        <v>0.8</v>
      </c>
      <c r="E18">
        <v>1.88</v>
      </c>
      <c r="F18">
        <v>1.504</v>
      </c>
      <c r="G18">
        <v>3.75</v>
      </c>
      <c r="H18">
        <v>12.5</v>
      </c>
      <c r="I18">
        <v>0.76337339999999998</v>
      </c>
      <c r="J18">
        <v>0.3</v>
      </c>
      <c r="K18">
        <v>0</v>
      </c>
      <c r="L18">
        <v>0</v>
      </c>
      <c r="O18">
        <f t="shared" si="0"/>
        <v>3.1772478362556233</v>
      </c>
      <c r="P18">
        <f t="shared" si="1"/>
        <v>1.5740312677277188</v>
      </c>
      <c r="Q18">
        <f t="shared" si="2"/>
        <v>4.0969100130080562</v>
      </c>
    </row>
    <row r="19" spans="1:17" x14ac:dyDescent="0.35">
      <c r="A19">
        <v>30</v>
      </c>
      <c r="B19" t="s">
        <v>30</v>
      </c>
      <c r="C19">
        <v>2.0777779999999999</v>
      </c>
      <c r="D19">
        <v>0.3</v>
      </c>
      <c r="E19">
        <v>32.921779999999998</v>
      </c>
      <c r="F19">
        <v>9.8765339999999995</v>
      </c>
      <c r="G19">
        <v>3.41</v>
      </c>
      <c r="H19">
        <v>14</v>
      </c>
      <c r="I19">
        <v>0.88</v>
      </c>
      <c r="J19">
        <v>0.24357139999999999</v>
      </c>
      <c r="K19">
        <v>0</v>
      </c>
      <c r="L19">
        <v>0</v>
      </c>
      <c r="O19">
        <f t="shared" si="0"/>
        <v>3.9946045631335005</v>
      </c>
      <c r="P19">
        <f t="shared" si="1"/>
        <v>1.5327543789924978</v>
      </c>
      <c r="Q19">
        <f t="shared" si="2"/>
        <v>4.1461280356782382</v>
      </c>
    </row>
    <row r="20" spans="1:17" x14ac:dyDescent="0.35">
      <c r="A20">
        <v>28</v>
      </c>
      <c r="B20" t="s">
        <v>28</v>
      </c>
      <c r="C20">
        <v>2.2187139999999999</v>
      </c>
      <c r="D20">
        <v>0.8</v>
      </c>
      <c r="E20">
        <v>1.55</v>
      </c>
      <c r="F20">
        <v>1.24</v>
      </c>
      <c r="G20">
        <v>3.75</v>
      </c>
      <c r="H20">
        <v>12.5</v>
      </c>
      <c r="I20">
        <v>0.84233480000000005</v>
      </c>
      <c r="J20">
        <v>0.3</v>
      </c>
      <c r="K20">
        <v>0</v>
      </c>
      <c r="L20">
        <v>0</v>
      </c>
      <c r="O20">
        <f t="shared" si="0"/>
        <v>3.0934216851622351</v>
      </c>
      <c r="P20">
        <f t="shared" si="1"/>
        <v>1.5740312677277188</v>
      </c>
      <c r="Q20">
        <f t="shared" si="2"/>
        <v>4.0969100130080562</v>
      </c>
    </row>
    <row r="21" spans="1:17" x14ac:dyDescent="0.35">
      <c r="A21">
        <v>22</v>
      </c>
      <c r="B21" t="s">
        <v>22</v>
      </c>
      <c r="C21">
        <v>2.2222840000000001</v>
      </c>
      <c r="D21">
        <v>0.9</v>
      </c>
      <c r="E21">
        <v>5.87</v>
      </c>
      <c r="F21">
        <v>5.2830000000000004</v>
      </c>
      <c r="G21">
        <v>1.69</v>
      </c>
      <c r="H21">
        <v>9.51</v>
      </c>
      <c r="I21">
        <v>0.69995779999999996</v>
      </c>
      <c r="J21">
        <v>0.1777077</v>
      </c>
      <c r="K21">
        <v>0</v>
      </c>
      <c r="L21">
        <v>0</v>
      </c>
      <c r="O21">
        <f t="shared" si="0"/>
        <v>3.7228806106869392</v>
      </c>
      <c r="P21">
        <f t="shared" si="1"/>
        <v>1.2278867046136734</v>
      </c>
      <c r="Q21">
        <f t="shared" si="2"/>
        <v>3.9781805169374138</v>
      </c>
    </row>
    <row r="22" spans="1:17" x14ac:dyDescent="0.35">
      <c r="A22">
        <v>16</v>
      </c>
      <c r="B22" t="s">
        <v>16</v>
      </c>
      <c r="C22">
        <v>2.3101530000000001</v>
      </c>
      <c r="D22">
        <v>0.85</v>
      </c>
      <c r="E22">
        <v>0.5</v>
      </c>
      <c r="F22">
        <v>0.42499999999999999</v>
      </c>
      <c r="G22">
        <v>2.89</v>
      </c>
      <c r="H22">
        <v>9.7799999999999994</v>
      </c>
      <c r="I22">
        <v>0.53743110000000005</v>
      </c>
      <c r="J22">
        <v>0.29550110000000002</v>
      </c>
      <c r="K22">
        <v>0</v>
      </c>
      <c r="L22">
        <v>0</v>
      </c>
      <c r="O22">
        <f t="shared" si="0"/>
        <v>2.6283889300503116</v>
      </c>
      <c r="P22">
        <f t="shared" si="1"/>
        <v>1.4608978427565478</v>
      </c>
      <c r="Q22">
        <f t="shared" si="2"/>
        <v>3.9903388547876015</v>
      </c>
    </row>
    <row r="23" spans="1:17" x14ac:dyDescent="0.35">
      <c r="A23">
        <v>14</v>
      </c>
      <c r="B23" t="s">
        <v>14</v>
      </c>
      <c r="C23">
        <v>2.3158910000000001</v>
      </c>
      <c r="D23">
        <v>0.2</v>
      </c>
      <c r="E23">
        <v>14.54833</v>
      </c>
      <c r="F23">
        <v>2.9096669999999998</v>
      </c>
      <c r="G23">
        <v>0.43</v>
      </c>
      <c r="H23">
        <v>9.6999999999999993</v>
      </c>
      <c r="I23">
        <v>0.17302809999999999</v>
      </c>
      <c r="J23">
        <v>4.4329899999999998E-2</v>
      </c>
      <c r="K23">
        <v>0</v>
      </c>
      <c r="L23">
        <v>0</v>
      </c>
      <c r="O23">
        <f t="shared" si="0"/>
        <v>3.4638432885261965</v>
      </c>
      <c r="P23">
        <f t="shared" si="1"/>
        <v>0.63346845557958653</v>
      </c>
      <c r="Q23">
        <f t="shared" si="2"/>
        <v>3.9867717342662448</v>
      </c>
    </row>
    <row r="24" spans="1:17" x14ac:dyDescent="0.35">
      <c r="A24">
        <v>11</v>
      </c>
      <c r="B24" t="s">
        <v>11</v>
      </c>
      <c r="C24">
        <v>2.4415200000000001</v>
      </c>
      <c r="D24">
        <v>0.16</v>
      </c>
      <c r="E24">
        <v>18.69923</v>
      </c>
      <c r="F24">
        <v>2.9918770000000001</v>
      </c>
      <c r="G24">
        <v>0.47</v>
      </c>
      <c r="H24">
        <v>6.2</v>
      </c>
      <c r="I24">
        <v>0.26348890000000003</v>
      </c>
      <c r="J24">
        <v>7.5806449999999997E-2</v>
      </c>
      <c r="K24">
        <v>0</v>
      </c>
      <c r="L24">
        <v>0</v>
      </c>
      <c r="O24">
        <f t="shared" si="0"/>
        <v>3.4759437351418536</v>
      </c>
      <c r="P24">
        <f t="shared" si="1"/>
        <v>0.67209785793571741</v>
      </c>
      <c r="Q24">
        <f t="shared" si="2"/>
        <v>3.7923916894982539</v>
      </c>
    </row>
    <row r="25" spans="1:17" x14ac:dyDescent="0.35">
      <c r="A25">
        <v>27</v>
      </c>
      <c r="B25" t="s">
        <v>27</v>
      </c>
      <c r="C25">
        <v>2.4587150000000002</v>
      </c>
      <c r="D25">
        <v>0.9</v>
      </c>
      <c r="E25">
        <v>1.4</v>
      </c>
      <c r="F25">
        <v>1.26</v>
      </c>
      <c r="G25">
        <v>3.75</v>
      </c>
      <c r="H25">
        <v>12.5</v>
      </c>
      <c r="I25">
        <v>0.67903199999999997</v>
      </c>
      <c r="J25">
        <v>0.3</v>
      </c>
      <c r="K25">
        <v>0</v>
      </c>
      <c r="L25">
        <v>0</v>
      </c>
      <c r="O25">
        <f t="shared" si="0"/>
        <v>3.1003705451175629</v>
      </c>
      <c r="P25">
        <f t="shared" si="1"/>
        <v>1.5740312677277188</v>
      </c>
      <c r="Q25">
        <f t="shared" si="2"/>
        <v>4.0969100130080562</v>
      </c>
    </row>
    <row r="26" spans="1:17" x14ac:dyDescent="0.35">
      <c r="A26">
        <v>13</v>
      </c>
      <c r="B26" t="s">
        <v>13</v>
      </c>
      <c r="C26">
        <v>2.683951</v>
      </c>
      <c r="D26">
        <v>0.6</v>
      </c>
      <c r="E26">
        <v>2.4634849999999999</v>
      </c>
      <c r="F26">
        <v>1.478091</v>
      </c>
      <c r="G26">
        <v>0.56979999999999997</v>
      </c>
      <c r="H26">
        <v>4.0999999999999996</v>
      </c>
      <c r="I26">
        <v>0.1639417</v>
      </c>
      <c r="J26">
        <v>0.1389756</v>
      </c>
      <c r="K26">
        <v>0</v>
      </c>
      <c r="L26">
        <v>0</v>
      </c>
      <c r="O26">
        <f t="shared" si="0"/>
        <v>3.1697011726117581</v>
      </c>
      <c r="P26">
        <f t="shared" si="1"/>
        <v>0.75572244490345808</v>
      </c>
      <c r="Q26">
        <f t="shared" si="2"/>
        <v>3.6127838567197355</v>
      </c>
    </row>
    <row r="27" spans="1:17" x14ac:dyDescent="0.35">
      <c r="A27">
        <v>15</v>
      </c>
      <c r="B27" t="s">
        <v>15</v>
      </c>
      <c r="C27">
        <v>2.712367</v>
      </c>
      <c r="D27">
        <v>0.2</v>
      </c>
      <c r="E27">
        <v>3.3032710000000001</v>
      </c>
      <c r="F27">
        <v>0.66065410000000002</v>
      </c>
      <c r="G27">
        <v>0.64917000000000002</v>
      </c>
      <c r="H27">
        <v>5.56</v>
      </c>
      <c r="I27">
        <v>3.8154629999999998E-3</v>
      </c>
      <c r="J27">
        <v>0.11675720000000001</v>
      </c>
      <c r="K27">
        <v>0</v>
      </c>
      <c r="L27">
        <v>0</v>
      </c>
      <c r="O27">
        <f t="shared" si="0"/>
        <v>2.8199741345528606</v>
      </c>
      <c r="P27">
        <f t="shared" si="1"/>
        <v>0.81235844162939097</v>
      </c>
      <c r="Q27">
        <f t="shared" si="2"/>
        <v>3.7450747915820575</v>
      </c>
    </row>
    <row r="28" spans="1:17" x14ac:dyDescent="0.35">
      <c r="A28">
        <v>26</v>
      </c>
      <c r="B28" t="s">
        <v>26</v>
      </c>
      <c r="C28">
        <v>2.719122</v>
      </c>
      <c r="D28">
        <v>0.5</v>
      </c>
      <c r="E28">
        <v>0.22900000000000001</v>
      </c>
      <c r="F28">
        <v>0.1145</v>
      </c>
      <c r="G28">
        <v>0.52</v>
      </c>
      <c r="H28">
        <v>3.24</v>
      </c>
      <c r="I28">
        <v>0.65988829999999998</v>
      </c>
      <c r="J28">
        <v>0.16049379999999999</v>
      </c>
      <c r="K28">
        <v>0</v>
      </c>
      <c r="L28">
        <v>0</v>
      </c>
      <c r="O28">
        <f t="shared" si="0"/>
        <v>2.0588054866759067</v>
      </c>
      <c r="P28">
        <f t="shared" si="1"/>
        <v>0.71600334363479923</v>
      </c>
      <c r="Q28">
        <f t="shared" si="2"/>
        <v>3.510545010206612</v>
      </c>
    </row>
    <row r="29" spans="1:17" x14ac:dyDescent="0.35">
      <c r="A29">
        <v>7</v>
      </c>
      <c r="B29" t="s">
        <v>7</v>
      </c>
      <c r="C29">
        <v>2.8092510000000002</v>
      </c>
      <c r="D29">
        <v>0.8</v>
      </c>
      <c r="E29">
        <v>2.27</v>
      </c>
      <c r="F29">
        <v>1.8160000000000001</v>
      </c>
      <c r="G29">
        <v>0.18</v>
      </c>
      <c r="H29">
        <v>6.5</v>
      </c>
      <c r="I29">
        <v>0.30429460000000003</v>
      </c>
      <c r="J29">
        <v>2.7692310000000001E-2</v>
      </c>
      <c r="K29">
        <v>0</v>
      </c>
      <c r="L29">
        <v>0</v>
      </c>
      <c r="O29">
        <f t="shared" si="0"/>
        <v>3.2591158441850663</v>
      </c>
      <c r="P29">
        <f t="shared" si="1"/>
        <v>0.25527250510330601</v>
      </c>
      <c r="Q29">
        <f t="shared" si="2"/>
        <v>3.8129133566428557</v>
      </c>
    </row>
    <row r="30" spans="1:17" x14ac:dyDescent="0.35">
      <c r="A30">
        <v>24</v>
      </c>
      <c r="B30" t="s">
        <v>24</v>
      </c>
      <c r="C30">
        <v>2.857558</v>
      </c>
      <c r="D30">
        <v>0.05</v>
      </c>
      <c r="E30">
        <v>51.5</v>
      </c>
      <c r="F30">
        <v>2.5750000000000002</v>
      </c>
      <c r="G30">
        <v>0.99</v>
      </c>
      <c r="H30">
        <v>4.2</v>
      </c>
      <c r="I30">
        <v>0.78369789999999995</v>
      </c>
      <c r="J30">
        <v>0.23571429999999999</v>
      </c>
      <c r="K30">
        <v>0</v>
      </c>
      <c r="L30">
        <v>0</v>
      </c>
      <c r="O30">
        <f t="shared" si="0"/>
        <v>3.4107772333772099</v>
      </c>
      <c r="P30">
        <f t="shared" si="1"/>
        <v>0.9956351945975499</v>
      </c>
      <c r="Q30">
        <f t="shared" si="2"/>
        <v>3.6232492903979003</v>
      </c>
    </row>
    <row r="31" spans="1:17" x14ac:dyDescent="0.35">
      <c r="A31">
        <v>6</v>
      </c>
      <c r="B31" t="s">
        <v>6</v>
      </c>
      <c r="C31">
        <v>2.8944540000000001</v>
      </c>
      <c r="D31">
        <v>0.6</v>
      </c>
      <c r="E31">
        <v>20.6</v>
      </c>
      <c r="F31">
        <v>12.36</v>
      </c>
      <c r="G31">
        <v>0.56999999999999995</v>
      </c>
      <c r="H31">
        <v>3.2</v>
      </c>
      <c r="I31">
        <v>6.3997429999999994E-2</v>
      </c>
      <c r="J31">
        <v>0.17812500000000001</v>
      </c>
      <c r="K31">
        <v>0</v>
      </c>
      <c r="L31">
        <v>0</v>
      </c>
      <c r="O31">
        <f t="shared" si="0"/>
        <v>4.0920184707527971</v>
      </c>
      <c r="P31">
        <f t="shared" si="1"/>
        <v>0.75587485567249135</v>
      </c>
      <c r="Q31">
        <f t="shared" si="2"/>
        <v>3.5051499783199063</v>
      </c>
    </row>
    <row r="32" spans="1:17" x14ac:dyDescent="0.35">
      <c r="A32">
        <v>12</v>
      </c>
      <c r="B32" t="s">
        <v>12</v>
      </c>
      <c r="C32">
        <v>2.923333</v>
      </c>
      <c r="D32">
        <v>0.2</v>
      </c>
      <c r="E32">
        <v>8.2007759999999994</v>
      </c>
      <c r="F32">
        <v>1.640155</v>
      </c>
      <c r="G32">
        <v>1.07</v>
      </c>
      <c r="H32">
        <v>7.3</v>
      </c>
      <c r="I32">
        <v>0.25690619999999997</v>
      </c>
      <c r="J32">
        <v>0.14657529999999999</v>
      </c>
      <c r="K32">
        <v>0</v>
      </c>
      <c r="L32">
        <v>0</v>
      </c>
      <c r="O32">
        <f t="shared" si="0"/>
        <v>3.2148848922329543</v>
      </c>
      <c r="P32">
        <f t="shared" si="1"/>
        <v>1.0293837776852097</v>
      </c>
      <c r="Q32">
        <f t="shared" si="2"/>
        <v>3.8633228601204559</v>
      </c>
    </row>
    <row r="33" spans="1:17" x14ac:dyDescent="0.35">
      <c r="A33">
        <v>23</v>
      </c>
      <c r="B33" t="s">
        <v>23</v>
      </c>
      <c r="C33">
        <v>3.0305870000000001</v>
      </c>
      <c r="D33">
        <v>0.8</v>
      </c>
      <c r="E33">
        <v>0.04</v>
      </c>
      <c r="F33">
        <v>3.2000000000000001E-2</v>
      </c>
      <c r="G33">
        <v>1.39</v>
      </c>
      <c r="H33">
        <v>6.76</v>
      </c>
      <c r="I33">
        <v>0.86817960000000005</v>
      </c>
      <c r="J33">
        <v>0.20562130000000001</v>
      </c>
      <c r="K33">
        <v>0</v>
      </c>
      <c r="L33">
        <v>0</v>
      </c>
      <c r="O33">
        <f t="shared" si="0"/>
        <v>1.505149978319906</v>
      </c>
      <c r="P33">
        <f t="shared" si="1"/>
        <v>1.143014800254095</v>
      </c>
      <c r="Q33">
        <f t="shared" si="2"/>
        <v>3.8299466959416359</v>
      </c>
    </row>
    <row r="34" spans="1:17" x14ac:dyDescent="0.35">
      <c r="A34">
        <v>8</v>
      </c>
      <c r="B34" t="s">
        <v>8</v>
      </c>
      <c r="C34">
        <v>3.098678</v>
      </c>
      <c r="D34">
        <v>0.5</v>
      </c>
      <c r="E34">
        <v>4.3999999999999997E-2</v>
      </c>
      <c r="F34">
        <v>2.1999999999999999E-2</v>
      </c>
      <c r="G34">
        <v>0.54</v>
      </c>
      <c r="H34">
        <v>4.5</v>
      </c>
      <c r="I34">
        <v>0.46239439999999998</v>
      </c>
      <c r="J34">
        <v>0.12</v>
      </c>
      <c r="K34">
        <v>0</v>
      </c>
      <c r="L34">
        <v>0</v>
      </c>
      <c r="O34">
        <f t="shared" si="0"/>
        <v>1.3424226808222062</v>
      </c>
      <c r="P34">
        <f t="shared" si="1"/>
        <v>0.73239375982296862</v>
      </c>
      <c r="Q34">
        <f t="shared" si="2"/>
        <v>3.653212513775344</v>
      </c>
    </row>
    <row r="35" spans="1:17" x14ac:dyDescent="0.35">
      <c r="A35">
        <v>9</v>
      </c>
      <c r="B35" t="s">
        <v>9</v>
      </c>
      <c r="C35">
        <v>3.1247419999999999</v>
      </c>
      <c r="D35">
        <v>0.8</v>
      </c>
      <c r="E35">
        <v>0.14000000000000001</v>
      </c>
      <c r="F35">
        <v>0.112</v>
      </c>
      <c r="G35">
        <v>0.245</v>
      </c>
      <c r="H35">
        <v>4.1500000000000004</v>
      </c>
      <c r="I35">
        <v>0.63144339999999999</v>
      </c>
      <c r="J35">
        <v>5.9036140000000001E-2</v>
      </c>
      <c r="K35">
        <v>0</v>
      </c>
      <c r="L35">
        <v>0</v>
      </c>
      <c r="O35">
        <f t="shared" si="0"/>
        <v>2.0492180226701815</v>
      </c>
      <c r="P35">
        <f t="shared" si="1"/>
        <v>0.38916608436453248</v>
      </c>
      <c r="Q35">
        <f t="shared" si="2"/>
        <v>3.6180480967120925</v>
      </c>
    </row>
    <row r="36" spans="1:17" x14ac:dyDescent="0.35">
      <c r="A36">
        <v>10</v>
      </c>
      <c r="B36" t="s">
        <v>10</v>
      </c>
      <c r="C36">
        <v>3.1315810000000002</v>
      </c>
      <c r="D36">
        <v>0.2</v>
      </c>
      <c r="E36">
        <v>4.9579310000000003</v>
      </c>
      <c r="F36">
        <v>0.99158619999999997</v>
      </c>
      <c r="G36">
        <v>0.19</v>
      </c>
      <c r="H36">
        <v>3.7</v>
      </c>
      <c r="I36">
        <v>0.57227530000000004</v>
      </c>
      <c r="J36">
        <v>5.1351349999999997E-2</v>
      </c>
      <c r="K36">
        <v>0</v>
      </c>
      <c r="L36">
        <v>0</v>
      </c>
      <c r="O36">
        <f t="shared" si="0"/>
        <v>2.9963304740199925</v>
      </c>
      <c r="P36">
        <f t="shared" si="1"/>
        <v>0.27875360095282897</v>
      </c>
      <c r="Q36">
        <f t="shared" si="2"/>
        <v>3.568201724066995</v>
      </c>
    </row>
    <row r="37" spans="1:17" x14ac:dyDescent="0.35">
      <c r="A37">
        <v>1</v>
      </c>
      <c r="B37" t="s">
        <v>1</v>
      </c>
      <c r="C37">
        <v>3.3857539999999999</v>
      </c>
      <c r="D37">
        <v>0.1</v>
      </c>
      <c r="E37">
        <v>8.0000009999999996E-2</v>
      </c>
      <c r="F37">
        <v>8.0000000000000002E-3</v>
      </c>
      <c r="G37">
        <v>0.30903000000000003</v>
      </c>
      <c r="H37">
        <v>4.5</v>
      </c>
      <c r="I37">
        <v>1.909257E-2</v>
      </c>
      <c r="J37">
        <v>6.8673339999999999E-2</v>
      </c>
      <c r="K37">
        <v>0</v>
      </c>
      <c r="L37">
        <v>0</v>
      </c>
      <c r="O37">
        <f t="shared" si="0"/>
        <v>0.90308998699194376</v>
      </c>
      <c r="P37">
        <f t="shared" si="1"/>
        <v>0.49000064189095227</v>
      </c>
      <c r="Q37">
        <f t="shared" si="2"/>
        <v>3.653212513775344</v>
      </c>
    </row>
    <row r="38" spans="1:17" x14ac:dyDescent="0.35">
      <c r="A38">
        <v>5</v>
      </c>
      <c r="B38" t="s">
        <v>5</v>
      </c>
      <c r="C38">
        <v>3.461951</v>
      </c>
      <c r="D38">
        <v>0.01</v>
      </c>
      <c r="E38">
        <v>22.31</v>
      </c>
      <c r="F38">
        <v>0.22309999999999999</v>
      </c>
      <c r="G38">
        <v>0.2</v>
      </c>
      <c r="H38">
        <v>2.1</v>
      </c>
      <c r="I38">
        <v>1.4134890000000001E-2</v>
      </c>
      <c r="J38">
        <v>9.5238100000000006E-2</v>
      </c>
      <c r="K38">
        <v>0</v>
      </c>
      <c r="L38">
        <v>0</v>
      </c>
      <c r="O38">
        <f t="shared" si="0"/>
        <v>2.3484995702838378</v>
      </c>
      <c r="P38">
        <f t="shared" si="1"/>
        <v>0.30102999566398125</v>
      </c>
      <c r="Q38">
        <f t="shared" si="2"/>
        <v>3.3222192947339195</v>
      </c>
    </row>
    <row r="39" spans="1:17" x14ac:dyDescent="0.35">
      <c r="A39">
        <v>3</v>
      </c>
      <c r="B39" t="s">
        <v>3</v>
      </c>
      <c r="C39">
        <v>3.494523</v>
      </c>
      <c r="D39">
        <v>0.16</v>
      </c>
      <c r="E39">
        <v>0.79323860000000002</v>
      </c>
      <c r="F39">
        <v>0.12691820000000001</v>
      </c>
      <c r="G39">
        <v>0.31</v>
      </c>
      <c r="H39">
        <v>1.7</v>
      </c>
      <c r="I39">
        <v>1.1051490000000001E-2</v>
      </c>
      <c r="J39">
        <v>0.18235290000000001</v>
      </c>
      <c r="K39">
        <v>0</v>
      </c>
      <c r="L39">
        <v>0</v>
      </c>
      <c r="O39">
        <f t="shared" si="0"/>
        <v>2.1035239041500042</v>
      </c>
      <c r="P39">
        <f t="shared" si="1"/>
        <v>0.49136169383427264</v>
      </c>
      <c r="Q39">
        <f t="shared" si="2"/>
        <v>3.2304489213782741</v>
      </c>
    </row>
    <row r="40" spans="1:17" x14ac:dyDescent="0.35">
      <c r="A40">
        <v>2</v>
      </c>
      <c r="B40" t="s">
        <v>2</v>
      </c>
      <c r="C40">
        <v>3.7227800000000002</v>
      </c>
      <c r="D40">
        <v>0.05</v>
      </c>
      <c r="E40">
        <v>0.80000009999999999</v>
      </c>
      <c r="F40">
        <v>0.04</v>
      </c>
      <c r="G40">
        <v>0.16</v>
      </c>
      <c r="H40">
        <v>9</v>
      </c>
      <c r="I40">
        <v>0</v>
      </c>
      <c r="J40">
        <v>1.777778E-2</v>
      </c>
      <c r="K40">
        <v>0</v>
      </c>
      <c r="L40">
        <v>0</v>
      </c>
      <c r="O40">
        <f t="shared" si="0"/>
        <v>1.6020599913279625</v>
      </c>
      <c r="P40">
        <f t="shared" si="1"/>
        <v>0.20411998265592479</v>
      </c>
      <c r="Q40">
        <f t="shared" si="2"/>
        <v>3.9542425094393248</v>
      </c>
    </row>
    <row r="41" spans="1:17" x14ac:dyDescent="0.35">
      <c r="A41">
        <v>4</v>
      </c>
      <c r="B41" t="s">
        <v>4</v>
      </c>
      <c r="C41">
        <v>3.7434590000000001</v>
      </c>
      <c r="D41">
        <v>0.05</v>
      </c>
      <c r="E41">
        <v>10.25</v>
      </c>
      <c r="F41">
        <v>0.51249999999999996</v>
      </c>
      <c r="G41">
        <v>0.31</v>
      </c>
      <c r="H41">
        <v>1.7</v>
      </c>
      <c r="I41">
        <v>5.2000110000000002E-2</v>
      </c>
      <c r="J41">
        <v>0.18235290000000001</v>
      </c>
      <c r="K41">
        <v>0</v>
      </c>
      <c r="L41">
        <v>0</v>
      </c>
      <c r="O41">
        <f t="shared" si="0"/>
        <v>2.7096938697277917</v>
      </c>
      <c r="P41">
        <f t="shared" si="1"/>
        <v>0.49136169383427264</v>
      </c>
      <c r="Q41">
        <f t="shared" si="2"/>
        <v>3.2304489213782741</v>
      </c>
    </row>
    <row r="43" spans="1:17" x14ac:dyDescent="0.35">
      <c r="N43" t="s">
        <v>244</v>
      </c>
      <c r="O43">
        <f>MAX(O3:O41)</f>
        <v>4.9300316149509733</v>
      </c>
      <c r="P43">
        <f t="shared" ref="P43:Q43" si="3">MAX(P3:P41)</f>
        <v>2.7160033436347994</v>
      </c>
      <c r="Q43">
        <f t="shared" si="3"/>
        <v>4.6283889300503116</v>
      </c>
    </row>
    <row r="44" spans="1:17" x14ac:dyDescent="0.35">
      <c r="N44" t="s">
        <v>245</v>
      </c>
    </row>
  </sheetData>
  <sortState ref="A3:L42">
    <sortCondition ref="C3:C4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44"/>
  <sheetViews>
    <sheetView zoomScale="110" zoomScaleNormal="110" workbookViewId="0">
      <selection activeCell="N3" sqref="N3"/>
    </sheetView>
  </sheetViews>
  <sheetFormatPr defaultRowHeight="14.5" x14ac:dyDescent="0.35"/>
  <cols>
    <col min="1" max="1" width="7.36328125" bestFit="1" customWidth="1"/>
    <col min="2" max="2" width="21.453125" bestFit="1" customWidth="1"/>
    <col min="3" max="13" width="11.36328125" customWidth="1"/>
  </cols>
  <sheetData>
    <row r="2" spans="1:20" ht="58" x14ac:dyDescent="0.35">
      <c r="A2" t="s">
        <v>211</v>
      </c>
      <c r="B2" t="s">
        <v>0</v>
      </c>
      <c r="C2" t="s">
        <v>68</v>
      </c>
      <c r="D2" s="4" t="s">
        <v>138</v>
      </c>
      <c r="E2" s="4" t="s">
        <v>139</v>
      </c>
      <c r="F2" s="8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145</v>
      </c>
      <c r="L2" s="4" t="s">
        <v>146</v>
      </c>
      <c r="N2" s="4" t="s">
        <v>212</v>
      </c>
      <c r="O2" s="4" t="s">
        <v>216</v>
      </c>
      <c r="P2" s="4" t="s">
        <v>217</v>
      </c>
      <c r="R2" s="4" t="s">
        <v>236</v>
      </c>
      <c r="S2" s="4" t="s">
        <v>237</v>
      </c>
      <c r="T2" s="4" t="s">
        <v>238</v>
      </c>
    </row>
    <row r="3" spans="1:20" x14ac:dyDescent="0.35">
      <c r="A3" s="10">
        <v>36</v>
      </c>
      <c r="B3" s="10" t="s">
        <v>36</v>
      </c>
      <c r="C3" s="10">
        <v>1</v>
      </c>
      <c r="D3" s="10">
        <v>0.16</v>
      </c>
      <c r="E3" s="10">
        <v>1064.038</v>
      </c>
      <c r="F3" s="10">
        <v>170.24600000000001</v>
      </c>
      <c r="G3" s="10">
        <v>4.71</v>
      </c>
      <c r="H3" s="10">
        <v>0</v>
      </c>
      <c r="I3" s="10">
        <v>0.28023809999999999</v>
      </c>
      <c r="J3" s="10"/>
      <c r="K3" s="10">
        <v>0</v>
      </c>
      <c r="L3" s="10">
        <v>0</v>
      </c>
      <c r="M3" s="10"/>
      <c r="N3" s="10">
        <f t="shared" ref="N3:O9" si="0">LOG(F3)+3</f>
        <v>5.2310769167766864</v>
      </c>
      <c r="O3" s="10">
        <f t="shared" si="0"/>
        <v>3.6730209071288962</v>
      </c>
      <c r="P3" s="10"/>
      <c r="Q3" s="10"/>
      <c r="R3">
        <f>10^(4.32-3)</f>
        <v>20.892961308540418</v>
      </c>
    </row>
    <row r="4" spans="1:20" x14ac:dyDescent="0.35">
      <c r="A4" s="10">
        <v>37</v>
      </c>
      <c r="B4" s="10" t="s">
        <v>37</v>
      </c>
      <c r="C4" s="10">
        <v>1</v>
      </c>
      <c r="D4" s="10">
        <v>0.2</v>
      </c>
      <c r="E4" s="10">
        <v>103.8946</v>
      </c>
      <c r="F4" s="10">
        <v>20.778919999999999</v>
      </c>
      <c r="G4" s="10">
        <v>7.18</v>
      </c>
      <c r="H4" s="10">
        <v>0</v>
      </c>
      <c r="I4" s="10">
        <v>0.9</v>
      </c>
      <c r="J4" s="10"/>
      <c r="K4" s="10">
        <v>0</v>
      </c>
      <c r="L4" s="10">
        <v>0</v>
      </c>
      <c r="M4" s="10"/>
      <c r="N4" s="10">
        <f t="shared" si="0"/>
        <v>4.3176229710253189</v>
      </c>
      <c r="O4" s="10">
        <f t="shared" si="0"/>
        <v>3.8561244442423002</v>
      </c>
      <c r="P4" s="10"/>
      <c r="Q4" s="10"/>
    </row>
    <row r="5" spans="1:20" x14ac:dyDescent="0.35">
      <c r="A5" s="10">
        <v>31</v>
      </c>
      <c r="B5" s="10" t="s">
        <v>31</v>
      </c>
      <c r="C5" s="10">
        <v>1</v>
      </c>
      <c r="D5" s="10">
        <v>0.5</v>
      </c>
      <c r="E5" s="10">
        <v>30.788430000000002</v>
      </c>
      <c r="F5" s="10">
        <v>15.394220000000001</v>
      </c>
      <c r="G5" s="10">
        <v>5.9</v>
      </c>
      <c r="H5" s="10">
        <v>0</v>
      </c>
      <c r="I5" s="10">
        <v>0.9</v>
      </c>
      <c r="J5" s="10"/>
      <c r="K5" s="10">
        <v>0</v>
      </c>
      <c r="L5" s="10">
        <v>0</v>
      </c>
      <c r="M5" s="10"/>
      <c r="N5" s="10">
        <f t="shared" si="0"/>
        <v>4.1873576888041608</v>
      </c>
      <c r="O5" s="10">
        <f t="shared" si="0"/>
        <v>3.7708520116421442</v>
      </c>
      <c r="P5" s="10"/>
      <c r="Q5" s="10"/>
    </row>
    <row r="6" spans="1:20" x14ac:dyDescent="0.35">
      <c r="A6" s="10">
        <v>33</v>
      </c>
      <c r="B6" s="10" t="s">
        <v>33</v>
      </c>
      <c r="C6" s="10">
        <v>1</v>
      </c>
      <c r="D6" s="10">
        <v>0.8</v>
      </c>
      <c r="E6" s="10">
        <v>3.3487580000000001</v>
      </c>
      <c r="F6" s="10">
        <v>2.6790060000000002</v>
      </c>
      <c r="G6" s="10">
        <v>12</v>
      </c>
      <c r="H6" s="10">
        <v>0</v>
      </c>
      <c r="I6" s="10">
        <v>0.9</v>
      </c>
      <c r="J6" s="10"/>
      <c r="K6" s="10">
        <v>0</v>
      </c>
      <c r="L6" s="10">
        <v>0</v>
      </c>
      <c r="M6" s="10"/>
      <c r="N6" s="10">
        <f t="shared" si="0"/>
        <v>3.427973686271133</v>
      </c>
      <c r="O6" s="10">
        <f t="shared" si="0"/>
        <v>4.0791812460476251</v>
      </c>
      <c r="P6" s="10"/>
      <c r="Q6" s="10"/>
    </row>
    <row r="7" spans="1:20" x14ac:dyDescent="0.35">
      <c r="A7" s="10">
        <v>32</v>
      </c>
      <c r="B7" s="10" t="s">
        <v>32</v>
      </c>
      <c r="C7" s="10">
        <v>1</v>
      </c>
      <c r="D7" s="10">
        <v>0.5</v>
      </c>
      <c r="E7" s="10">
        <v>5.2217029999999998</v>
      </c>
      <c r="F7" s="10">
        <v>2.6108509999999998</v>
      </c>
      <c r="G7" s="10">
        <v>27.63</v>
      </c>
      <c r="H7" s="10">
        <v>0</v>
      </c>
      <c r="I7" s="10">
        <v>0.9</v>
      </c>
      <c r="J7" s="10"/>
      <c r="K7" s="10">
        <v>0</v>
      </c>
      <c r="L7" s="10">
        <v>0</v>
      </c>
      <c r="M7" s="10"/>
      <c r="N7" s="10">
        <f t="shared" si="0"/>
        <v>3.4167820875547523</v>
      </c>
      <c r="O7" s="10">
        <f t="shared" si="0"/>
        <v>4.4413808849165113</v>
      </c>
      <c r="P7" s="10"/>
      <c r="Q7" s="10"/>
    </row>
    <row r="8" spans="1:20" x14ac:dyDescent="0.35">
      <c r="A8" s="10">
        <v>39</v>
      </c>
      <c r="B8" s="10" t="s">
        <v>64</v>
      </c>
      <c r="C8" s="10">
        <v>1</v>
      </c>
      <c r="D8" s="10">
        <v>0.9</v>
      </c>
      <c r="E8" s="10">
        <v>2.511253</v>
      </c>
      <c r="F8" s="10">
        <v>2.2601270000000002</v>
      </c>
      <c r="G8" s="10">
        <v>179</v>
      </c>
      <c r="H8" s="10">
        <v>0</v>
      </c>
      <c r="I8" s="10">
        <v>0.89999989999999996</v>
      </c>
      <c r="J8" s="10"/>
      <c r="K8" s="10">
        <v>0</v>
      </c>
      <c r="L8" s="10">
        <v>0</v>
      </c>
      <c r="M8" s="10"/>
      <c r="N8" s="10">
        <f t="shared" si="0"/>
        <v>3.3541328435056044</v>
      </c>
      <c r="O8" s="10">
        <f t="shared" si="0"/>
        <v>5.2528530309798933</v>
      </c>
      <c r="P8" s="10"/>
      <c r="Q8" s="10"/>
    </row>
    <row r="9" spans="1:20" x14ac:dyDescent="0.35">
      <c r="A9" s="10">
        <v>35</v>
      </c>
      <c r="B9" s="10" t="s">
        <v>35</v>
      </c>
      <c r="C9" s="10">
        <v>1</v>
      </c>
      <c r="D9" s="10">
        <v>0.5</v>
      </c>
      <c r="E9" s="10">
        <v>4.2837829999999997</v>
      </c>
      <c r="F9" s="10">
        <v>2.1418910000000002</v>
      </c>
      <c r="G9" s="10">
        <v>27.63</v>
      </c>
      <c r="H9" s="10">
        <v>0</v>
      </c>
      <c r="I9" s="10">
        <v>0.9</v>
      </c>
      <c r="J9" s="10"/>
      <c r="K9" s="10">
        <v>0</v>
      </c>
      <c r="L9" s="10">
        <v>0</v>
      </c>
      <c r="M9" s="10"/>
      <c r="N9" s="10">
        <f t="shared" si="0"/>
        <v>3.33079736598089</v>
      </c>
      <c r="O9" s="10">
        <f t="shared" si="0"/>
        <v>4.4413808849165113</v>
      </c>
      <c r="P9" s="10"/>
      <c r="Q9" s="10"/>
    </row>
    <row r="10" spans="1:20" x14ac:dyDescent="0.35">
      <c r="A10" s="10">
        <v>34</v>
      </c>
      <c r="B10" s="10" t="s">
        <v>34</v>
      </c>
      <c r="C10" s="10">
        <v>1</v>
      </c>
      <c r="D10" s="10">
        <v>0.5</v>
      </c>
      <c r="E10" s="10">
        <v>0.2062542</v>
      </c>
      <c r="F10" s="10">
        <v>0.1031271</v>
      </c>
      <c r="G10" s="10">
        <v>16.7</v>
      </c>
      <c r="H10" s="10">
        <v>0</v>
      </c>
      <c r="I10" s="10">
        <v>0.9</v>
      </c>
      <c r="J10" s="10"/>
      <c r="K10" s="10">
        <v>0</v>
      </c>
      <c r="L10" s="10">
        <v>0</v>
      </c>
      <c r="M10" s="10"/>
      <c r="N10" s="10">
        <f t="shared" ref="N10:N41" si="1">LOG(F10)+3</f>
        <v>2.0133728052828408</v>
      </c>
      <c r="O10" s="10">
        <f t="shared" ref="O10:O41" si="2">LOG(G10)+3</f>
        <v>4.2227164711475833</v>
      </c>
      <c r="P10" s="10"/>
      <c r="Q10" s="10"/>
    </row>
    <row r="11" spans="1:20" x14ac:dyDescent="0.35">
      <c r="A11">
        <v>17</v>
      </c>
      <c r="B11" t="s">
        <v>17</v>
      </c>
      <c r="C11">
        <v>2</v>
      </c>
      <c r="D11">
        <v>0.9</v>
      </c>
      <c r="E11">
        <v>7.63</v>
      </c>
      <c r="F11" s="9">
        <v>6.867</v>
      </c>
      <c r="G11">
        <v>2.23</v>
      </c>
      <c r="H11">
        <v>8.86</v>
      </c>
      <c r="I11">
        <v>0.9689238</v>
      </c>
      <c r="J11">
        <v>0.251693</v>
      </c>
      <c r="K11">
        <v>0</v>
      </c>
      <c r="L11">
        <v>0</v>
      </c>
      <c r="N11">
        <f t="shared" si="1"/>
        <v>3.8367670473942055</v>
      </c>
      <c r="O11">
        <f t="shared" si="2"/>
        <v>3.3483048630481607</v>
      </c>
      <c r="P11">
        <f t="shared" ref="P11:P41" si="3">LOG(H11)+3</f>
        <v>3.9474337218870508</v>
      </c>
    </row>
    <row r="12" spans="1:20" x14ac:dyDescent="0.35">
      <c r="A12">
        <v>18</v>
      </c>
      <c r="B12" t="s">
        <v>18</v>
      </c>
      <c r="C12">
        <v>2</v>
      </c>
      <c r="D12">
        <v>0.85</v>
      </c>
      <c r="E12">
        <v>20.795000000000002</v>
      </c>
      <c r="F12" s="9">
        <v>17.675750000000001</v>
      </c>
      <c r="G12">
        <v>0.31</v>
      </c>
      <c r="H12">
        <v>3.5</v>
      </c>
      <c r="I12">
        <v>0.66010150000000001</v>
      </c>
      <c r="J12">
        <v>8.8571430000000007E-2</v>
      </c>
      <c r="K12">
        <v>0</v>
      </c>
      <c r="L12">
        <v>0</v>
      </c>
      <c r="N12">
        <f t="shared" si="1"/>
        <v>4.2473778504152451</v>
      </c>
      <c r="O12">
        <f t="shared" si="2"/>
        <v>2.4913616938342726</v>
      </c>
      <c r="P12">
        <f t="shared" si="3"/>
        <v>3.5440680443502757</v>
      </c>
    </row>
    <row r="13" spans="1:20" x14ac:dyDescent="0.35">
      <c r="A13">
        <v>19</v>
      </c>
      <c r="B13" t="s">
        <v>19</v>
      </c>
      <c r="C13">
        <v>2</v>
      </c>
      <c r="D13">
        <v>0.5</v>
      </c>
      <c r="E13">
        <v>13</v>
      </c>
      <c r="F13" s="9">
        <v>6.5</v>
      </c>
      <c r="G13">
        <v>0.19</v>
      </c>
      <c r="H13">
        <v>3.5</v>
      </c>
      <c r="I13">
        <v>0.81730060000000004</v>
      </c>
      <c r="J13">
        <v>5.4285710000000001E-2</v>
      </c>
      <c r="K13">
        <v>0</v>
      </c>
      <c r="L13">
        <v>0</v>
      </c>
      <c r="N13">
        <f t="shared" si="1"/>
        <v>3.8129133566428557</v>
      </c>
      <c r="O13">
        <f t="shared" si="2"/>
        <v>2.2787536009528289</v>
      </c>
      <c r="P13">
        <f t="shared" si="3"/>
        <v>3.5440680443502757</v>
      </c>
    </row>
    <row r="14" spans="1:20" x14ac:dyDescent="0.35">
      <c r="A14">
        <v>20</v>
      </c>
      <c r="B14" t="s">
        <v>20</v>
      </c>
      <c r="C14">
        <v>2</v>
      </c>
      <c r="D14">
        <v>0.3</v>
      </c>
      <c r="E14">
        <v>0.09</v>
      </c>
      <c r="F14" s="9">
        <v>2.7E-2</v>
      </c>
      <c r="G14">
        <v>2</v>
      </c>
      <c r="H14">
        <v>10</v>
      </c>
      <c r="I14">
        <v>0.98485339999999999</v>
      </c>
      <c r="J14">
        <v>0.2</v>
      </c>
      <c r="K14">
        <v>0</v>
      </c>
      <c r="L14">
        <v>0</v>
      </c>
      <c r="N14">
        <f t="shared" si="1"/>
        <v>1.4313637641589874</v>
      </c>
      <c r="O14">
        <f t="shared" si="2"/>
        <v>3.3010299956639813</v>
      </c>
      <c r="P14">
        <f t="shared" si="3"/>
        <v>4</v>
      </c>
    </row>
    <row r="15" spans="1:20" x14ac:dyDescent="0.35">
      <c r="A15">
        <v>25</v>
      </c>
      <c r="B15" t="s">
        <v>25</v>
      </c>
      <c r="C15">
        <v>2</v>
      </c>
      <c r="D15">
        <v>0.25</v>
      </c>
      <c r="E15">
        <v>10.63</v>
      </c>
      <c r="F15" s="9">
        <v>2.6575000000000002</v>
      </c>
      <c r="G15">
        <v>1.4</v>
      </c>
      <c r="H15">
        <v>3</v>
      </c>
      <c r="I15">
        <v>0.98459229999999998</v>
      </c>
      <c r="J15" s="11">
        <v>0.46666669999999999</v>
      </c>
      <c r="K15">
        <v>0</v>
      </c>
      <c r="L15">
        <v>0</v>
      </c>
      <c r="N15">
        <f t="shared" si="1"/>
        <v>3.4244732731953342</v>
      </c>
      <c r="O15">
        <f t="shared" si="2"/>
        <v>3.1461280356782382</v>
      </c>
      <c r="P15">
        <f t="shared" si="3"/>
        <v>3.4771212547196626</v>
      </c>
    </row>
    <row r="16" spans="1:20" x14ac:dyDescent="0.35">
      <c r="A16">
        <v>38</v>
      </c>
      <c r="B16" t="s">
        <v>38</v>
      </c>
      <c r="C16">
        <v>2</v>
      </c>
      <c r="D16">
        <v>0.9</v>
      </c>
      <c r="E16">
        <v>5.3817259999999996</v>
      </c>
      <c r="F16" s="9">
        <v>4.8435540000000001</v>
      </c>
      <c r="G16">
        <v>16.5</v>
      </c>
      <c r="H16">
        <v>62.5</v>
      </c>
      <c r="I16">
        <v>0.8</v>
      </c>
      <c r="J16">
        <v>0.26400000000000001</v>
      </c>
      <c r="K16">
        <v>0</v>
      </c>
      <c r="L16">
        <v>0</v>
      </c>
      <c r="N16">
        <f t="shared" si="1"/>
        <v>3.6851641459787565</v>
      </c>
      <c r="O16">
        <f t="shared" si="2"/>
        <v>4.2174839442139067</v>
      </c>
      <c r="P16">
        <f t="shared" si="3"/>
        <v>4.795880017344075</v>
      </c>
    </row>
    <row r="17" spans="1:16" x14ac:dyDescent="0.35">
      <c r="A17">
        <v>21</v>
      </c>
      <c r="B17" t="s">
        <v>21</v>
      </c>
      <c r="C17">
        <v>2.001112</v>
      </c>
      <c r="D17">
        <v>0.2</v>
      </c>
      <c r="E17">
        <v>476.4</v>
      </c>
      <c r="F17" s="9">
        <v>95.28</v>
      </c>
      <c r="G17">
        <v>0.74</v>
      </c>
      <c r="H17">
        <v>2.5</v>
      </c>
      <c r="I17">
        <v>0.1196556</v>
      </c>
      <c r="J17">
        <v>0.29599999999999999</v>
      </c>
      <c r="K17">
        <v>0</v>
      </c>
      <c r="L17">
        <v>0</v>
      </c>
      <c r="N17">
        <f t="shared" si="1"/>
        <v>4.9790017484747207</v>
      </c>
      <c r="O17">
        <f t="shared" si="2"/>
        <v>2.8692317197309762</v>
      </c>
      <c r="P17">
        <f t="shared" si="3"/>
        <v>3.3979400086720375</v>
      </c>
    </row>
    <row r="18" spans="1:16" x14ac:dyDescent="0.35">
      <c r="A18">
        <v>29</v>
      </c>
      <c r="B18" t="s">
        <v>29</v>
      </c>
      <c r="C18">
        <v>2.052632</v>
      </c>
      <c r="D18">
        <v>0.8</v>
      </c>
      <c r="E18">
        <v>1.88</v>
      </c>
      <c r="F18" s="9">
        <v>1.504</v>
      </c>
      <c r="G18">
        <v>7.5</v>
      </c>
      <c r="H18">
        <v>25</v>
      </c>
      <c r="I18">
        <v>0.42966460000000001</v>
      </c>
      <c r="J18">
        <v>0.3</v>
      </c>
      <c r="K18">
        <v>0</v>
      </c>
      <c r="L18">
        <v>0</v>
      </c>
      <c r="N18">
        <f t="shared" si="1"/>
        <v>3.1772478362556233</v>
      </c>
      <c r="O18">
        <f t="shared" si="2"/>
        <v>3.8750612633917001</v>
      </c>
      <c r="P18">
        <f t="shared" si="3"/>
        <v>4.3979400086720375</v>
      </c>
    </row>
    <row r="19" spans="1:16" x14ac:dyDescent="0.35">
      <c r="A19">
        <v>30</v>
      </c>
      <c r="B19" t="s">
        <v>30</v>
      </c>
      <c r="C19">
        <v>2.0777779999999999</v>
      </c>
      <c r="D19">
        <v>0.3</v>
      </c>
      <c r="E19">
        <v>41.052900000000001</v>
      </c>
      <c r="F19" s="9">
        <v>12.31587</v>
      </c>
      <c r="G19">
        <v>3.41</v>
      </c>
      <c r="H19">
        <v>48</v>
      </c>
      <c r="I19">
        <v>0.88</v>
      </c>
      <c r="J19">
        <v>7.1041670000000001E-2</v>
      </c>
      <c r="K19">
        <v>0</v>
      </c>
      <c r="L19">
        <v>0</v>
      </c>
      <c r="N19">
        <f t="shared" si="1"/>
        <v>4.0904650960657971</v>
      </c>
      <c r="O19">
        <f t="shared" si="2"/>
        <v>3.5327543789924976</v>
      </c>
      <c r="P19">
        <f t="shared" si="3"/>
        <v>4.6812412373755876</v>
      </c>
    </row>
    <row r="20" spans="1:16" x14ac:dyDescent="0.35">
      <c r="A20">
        <v>28</v>
      </c>
      <c r="B20" t="s">
        <v>28</v>
      </c>
      <c r="C20">
        <v>2.2187139999999999</v>
      </c>
      <c r="D20">
        <v>0.8</v>
      </c>
      <c r="E20">
        <v>1.55</v>
      </c>
      <c r="F20" s="9">
        <v>1.24</v>
      </c>
      <c r="G20">
        <v>7.5</v>
      </c>
      <c r="H20">
        <v>25</v>
      </c>
      <c r="I20">
        <v>0.48723369999999999</v>
      </c>
      <c r="J20">
        <v>0.3</v>
      </c>
      <c r="K20">
        <v>0</v>
      </c>
      <c r="L20">
        <v>0</v>
      </c>
      <c r="N20">
        <f t="shared" si="1"/>
        <v>3.0934216851622351</v>
      </c>
      <c r="O20">
        <f t="shared" si="2"/>
        <v>3.8750612633917001</v>
      </c>
      <c r="P20">
        <f t="shared" si="3"/>
        <v>4.3979400086720375</v>
      </c>
    </row>
    <row r="21" spans="1:16" x14ac:dyDescent="0.35">
      <c r="A21">
        <v>22</v>
      </c>
      <c r="B21" t="s">
        <v>22</v>
      </c>
      <c r="C21">
        <v>2.2222840000000001</v>
      </c>
      <c r="D21">
        <v>0.9</v>
      </c>
      <c r="E21">
        <v>5.87</v>
      </c>
      <c r="F21" s="9">
        <v>5.2830000000000004</v>
      </c>
      <c r="G21">
        <v>1.69</v>
      </c>
      <c r="H21">
        <v>9.51</v>
      </c>
      <c r="I21">
        <v>0.91227069999999999</v>
      </c>
      <c r="J21">
        <v>0.1777077</v>
      </c>
      <c r="K21">
        <v>0</v>
      </c>
      <c r="L21">
        <v>0</v>
      </c>
      <c r="N21">
        <f t="shared" si="1"/>
        <v>3.7228806106869392</v>
      </c>
      <c r="O21">
        <f t="shared" si="2"/>
        <v>3.2278867046136734</v>
      </c>
      <c r="P21">
        <f t="shared" si="3"/>
        <v>3.9781805169374138</v>
      </c>
    </row>
    <row r="22" spans="1:16" x14ac:dyDescent="0.35">
      <c r="A22">
        <v>16</v>
      </c>
      <c r="B22" t="s">
        <v>16</v>
      </c>
      <c r="C22">
        <v>2.310152</v>
      </c>
      <c r="D22">
        <v>0.85</v>
      </c>
      <c r="E22">
        <v>0.5</v>
      </c>
      <c r="F22" s="9">
        <v>0.42499999999999999</v>
      </c>
      <c r="G22">
        <v>2.89</v>
      </c>
      <c r="H22">
        <v>17.785</v>
      </c>
      <c r="I22">
        <v>0.98929639999999996</v>
      </c>
      <c r="J22">
        <v>0.16249649999999999</v>
      </c>
      <c r="K22">
        <v>0</v>
      </c>
      <c r="L22">
        <v>0</v>
      </c>
      <c r="N22">
        <f t="shared" si="1"/>
        <v>2.6283889300503116</v>
      </c>
      <c r="O22">
        <f t="shared" si="2"/>
        <v>3.4608978427565478</v>
      </c>
      <c r="P22">
        <f t="shared" si="3"/>
        <v>4.2500538695217989</v>
      </c>
    </row>
    <row r="23" spans="1:16" x14ac:dyDescent="0.35">
      <c r="A23">
        <v>14</v>
      </c>
      <c r="B23" t="s">
        <v>14</v>
      </c>
      <c r="C23">
        <v>2.3158910000000001</v>
      </c>
      <c r="D23">
        <v>0.2</v>
      </c>
      <c r="E23">
        <v>14.54833</v>
      </c>
      <c r="F23" s="9">
        <v>2.9096669999999998</v>
      </c>
      <c r="G23">
        <v>0.43</v>
      </c>
      <c r="H23">
        <v>9.6999999999999993</v>
      </c>
      <c r="I23">
        <v>8.56764E-2</v>
      </c>
      <c r="J23">
        <v>4.4329899999999998E-2</v>
      </c>
      <c r="K23">
        <v>0</v>
      </c>
      <c r="L23">
        <v>0</v>
      </c>
      <c r="N23">
        <f t="shared" si="1"/>
        <v>3.4638432885261965</v>
      </c>
      <c r="O23">
        <f t="shared" si="2"/>
        <v>2.6334684555795866</v>
      </c>
      <c r="P23">
        <f t="shared" si="3"/>
        <v>3.9867717342662448</v>
      </c>
    </row>
    <row r="24" spans="1:16" x14ac:dyDescent="0.35">
      <c r="A24">
        <v>11</v>
      </c>
      <c r="B24" t="s">
        <v>11</v>
      </c>
      <c r="C24">
        <v>2.4415209999999998</v>
      </c>
      <c r="D24">
        <v>0.16</v>
      </c>
      <c r="E24">
        <v>18.69923</v>
      </c>
      <c r="F24" s="9">
        <v>2.9918770000000001</v>
      </c>
      <c r="G24">
        <v>0.47</v>
      </c>
      <c r="H24">
        <v>6.2</v>
      </c>
      <c r="I24">
        <v>0.26085049999999999</v>
      </c>
      <c r="J24">
        <v>7.5806449999999997E-2</v>
      </c>
      <c r="K24">
        <v>0</v>
      </c>
      <c r="L24">
        <v>0</v>
      </c>
      <c r="N24">
        <f t="shared" si="1"/>
        <v>3.4759437351418536</v>
      </c>
      <c r="O24">
        <f t="shared" si="2"/>
        <v>2.6720978579357175</v>
      </c>
      <c r="P24">
        <f t="shared" si="3"/>
        <v>3.7923916894982539</v>
      </c>
    </row>
    <row r="25" spans="1:16" x14ac:dyDescent="0.35">
      <c r="A25">
        <v>27</v>
      </c>
      <c r="B25" t="s">
        <v>27</v>
      </c>
      <c r="C25">
        <v>2.5264989999999998</v>
      </c>
      <c r="D25">
        <v>0.9</v>
      </c>
      <c r="E25">
        <v>0.69</v>
      </c>
      <c r="F25" s="9">
        <v>0.621</v>
      </c>
      <c r="G25">
        <v>7.5</v>
      </c>
      <c r="H25">
        <v>25</v>
      </c>
      <c r="I25">
        <v>0.80507079999999998</v>
      </c>
      <c r="J25">
        <v>0.3</v>
      </c>
      <c r="K25">
        <v>0</v>
      </c>
      <c r="L25">
        <v>0</v>
      </c>
      <c r="N25">
        <f t="shared" si="1"/>
        <v>2.79309160017658</v>
      </c>
      <c r="O25">
        <f t="shared" si="2"/>
        <v>3.8750612633917001</v>
      </c>
      <c r="P25">
        <f t="shared" si="3"/>
        <v>4.3979400086720375</v>
      </c>
    </row>
    <row r="26" spans="1:16" x14ac:dyDescent="0.35">
      <c r="A26">
        <v>13</v>
      </c>
      <c r="B26" t="s">
        <v>13</v>
      </c>
      <c r="C26">
        <v>2.683951</v>
      </c>
      <c r="D26">
        <v>0.6</v>
      </c>
      <c r="E26">
        <v>2.4634849999999999</v>
      </c>
      <c r="F26" s="9">
        <v>1.478091</v>
      </c>
      <c r="G26">
        <v>0.56979999999999997</v>
      </c>
      <c r="H26">
        <v>4.0999999999999996</v>
      </c>
      <c r="I26">
        <v>0.41468899999999997</v>
      </c>
      <c r="J26">
        <v>0.1389756</v>
      </c>
      <c r="K26">
        <v>0</v>
      </c>
      <c r="L26">
        <v>0</v>
      </c>
      <c r="N26">
        <f t="shared" si="1"/>
        <v>3.1697011726117581</v>
      </c>
      <c r="O26">
        <f t="shared" si="2"/>
        <v>2.7557224449034581</v>
      </c>
      <c r="P26">
        <f t="shared" si="3"/>
        <v>3.6127838567197355</v>
      </c>
    </row>
    <row r="27" spans="1:16" x14ac:dyDescent="0.35">
      <c r="A27">
        <v>7</v>
      </c>
      <c r="B27" t="s">
        <v>7</v>
      </c>
      <c r="C27">
        <v>2.7110449999999999</v>
      </c>
      <c r="D27">
        <v>0.8</v>
      </c>
      <c r="E27">
        <v>2.27</v>
      </c>
      <c r="F27" s="9">
        <v>1.8160000000000001</v>
      </c>
      <c r="G27">
        <v>0.18</v>
      </c>
      <c r="H27">
        <v>6.5</v>
      </c>
      <c r="I27">
        <v>0.3966247</v>
      </c>
      <c r="J27">
        <v>2.7692310000000001E-2</v>
      </c>
      <c r="K27">
        <v>0</v>
      </c>
      <c r="L27">
        <v>0</v>
      </c>
      <c r="N27">
        <f t="shared" si="1"/>
        <v>3.2591158441850663</v>
      </c>
      <c r="O27">
        <f t="shared" si="2"/>
        <v>2.255272505103306</v>
      </c>
      <c r="P27">
        <f t="shared" si="3"/>
        <v>3.8129133566428557</v>
      </c>
    </row>
    <row r="28" spans="1:16" x14ac:dyDescent="0.35">
      <c r="A28">
        <v>15</v>
      </c>
      <c r="B28" t="s">
        <v>63</v>
      </c>
      <c r="C28">
        <v>2.712367</v>
      </c>
      <c r="D28">
        <v>0.2</v>
      </c>
      <c r="E28">
        <v>3.3032710000000001</v>
      </c>
      <c r="F28" s="9">
        <v>0.66065410000000002</v>
      </c>
      <c r="G28">
        <v>0.64917000000000002</v>
      </c>
      <c r="H28">
        <v>5.56</v>
      </c>
      <c r="I28">
        <v>4.1970100000000003E-2</v>
      </c>
      <c r="J28">
        <v>0.11675720000000001</v>
      </c>
      <c r="K28">
        <v>0</v>
      </c>
      <c r="L28">
        <v>0</v>
      </c>
      <c r="N28">
        <f t="shared" si="1"/>
        <v>2.8199741345528606</v>
      </c>
      <c r="O28">
        <f t="shared" si="2"/>
        <v>2.812358441629391</v>
      </c>
      <c r="P28">
        <f t="shared" si="3"/>
        <v>3.7450747915820575</v>
      </c>
    </row>
    <row r="29" spans="1:16" x14ac:dyDescent="0.35">
      <c r="A29">
        <v>26</v>
      </c>
      <c r="B29" t="s">
        <v>26</v>
      </c>
      <c r="C29">
        <v>2.7401409999999999</v>
      </c>
      <c r="D29">
        <v>0.5</v>
      </c>
      <c r="E29">
        <v>0.22900000000000001</v>
      </c>
      <c r="F29" s="9">
        <v>0.1145</v>
      </c>
      <c r="G29">
        <v>0.52</v>
      </c>
      <c r="H29">
        <v>3.24</v>
      </c>
      <c r="I29">
        <v>0.74216660000000001</v>
      </c>
      <c r="J29">
        <v>0.16049379999999999</v>
      </c>
      <c r="K29">
        <v>0</v>
      </c>
      <c r="L29">
        <v>0</v>
      </c>
      <c r="N29">
        <f t="shared" si="1"/>
        <v>2.0588054866759067</v>
      </c>
      <c r="O29">
        <f t="shared" si="2"/>
        <v>2.716003343634799</v>
      </c>
      <c r="P29">
        <f t="shared" si="3"/>
        <v>3.510545010206612</v>
      </c>
    </row>
    <row r="30" spans="1:16" x14ac:dyDescent="0.35">
      <c r="A30">
        <v>24</v>
      </c>
      <c r="B30" t="s">
        <v>24</v>
      </c>
      <c r="C30">
        <v>2.858358</v>
      </c>
      <c r="D30">
        <v>0.05</v>
      </c>
      <c r="E30">
        <v>103.11</v>
      </c>
      <c r="F30" s="9">
        <v>5.1555</v>
      </c>
      <c r="G30">
        <v>0.99</v>
      </c>
      <c r="H30">
        <v>4.2</v>
      </c>
      <c r="I30">
        <v>0.40957959999999999</v>
      </c>
      <c r="J30">
        <v>0.23571429999999999</v>
      </c>
      <c r="K30">
        <v>0</v>
      </c>
      <c r="L30">
        <v>0</v>
      </c>
      <c r="N30">
        <f t="shared" si="1"/>
        <v>3.7122707911929065</v>
      </c>
      <c r="O30">
        <f t="shared" si="2"/>
        <v>2.9956351945975501</v>
      </c>
      <c r="P30">
        <f t="shared" si="3"/>
        <v>3.6232492903979003</v>
      </c>
    </row>
    <row r="31" spans="1:16" x14ac:dyDescent="0.35">
      <c r="A31">
        <v>6</v>
      </c>
      <c r="B31" t="s">
        <v>6</v>
      </c>
      <c r="C31">
        <v>2.8847689999999999</v>
      </c>
      <c r="D31">
        <v>0.6</v>
      </c>
      <c r="E31">
        <v>20.6</v>
      </c>
      <c r="F31" s="9">
        <v>12.36</v>
      </c>
      <c r="G31">
        <v>1.1399999999999999</v>
      </c>
      <c r="H31">
        <v>3.2</v>
      </c>
      <c r="I31">
        <v>3.194002E-2</v>
      </c>
      <c r="J31">
        <v>0.35625000000000001</v>
      </c>
      <c r="K31">
        <v>0</v>
      </c>
      <c r="L31">
        <v>0</v>
      </c>
      <c r="N31">
        <f t="shared" si="1"/>
        <v>4.0920184707527971</v>
      </c>
      <c r="O31">
        <f t="shared" si="2"/>
        <v>3.0569048513364727</v>
      </c>
      <c r="P31">
        <f t="shared" si="3"/>
        <v>3.5051499783199063</v>
      </c>
    </row>
    <row r="32" spans="1:16" x14ac:dyDescent="0.35">
      <c r="A32">
        <v>12</v>
      </c>
      <c r="B32" t="s">
        <v>12</v>
      </c>
      <c r="C32">
        <v>2.923333</v>
      </c>
      <c r="D32">
        <v>0.2</v>
      </c>
      <c r="E32">
        <v>8.2007759999999994</v>
      </c>
      <c r="F32" s="9">
        <v>1.640155</v>
      </c>
      <c r="G32">
        <v>1.07</v>
      </c>
      <c r="H32">
        <v>7.3</v>
      </c>
      <c r="I32">
        <v>0.28855059999999999</v>
      </c>
      <c r="J32">
        <v>0.14657529999999999</v>
      </c>
      <c r="K32">
        <v>0</v>
      </c>
      <c r="L32">
        <v>0</v>
      </c>
      <c r="N32">
        <f t="shared" si="1"/>
        <v>3.2148848922329543</v>
      </c>
      <c r="O32">
        <f t="shared" si="2"/>
        <v>3.0293837776852097</v>
      </c>
      <c r="P32">
        <f t="shared" si="3"/>
        <v>3.8633228601204559</v>
      </c>
    </row>
    <row r="33" spans="1:18" x14ac:dyDescent="0.35">
      <c r="A33">
        <v>23</v>
      </c>
      <c r="B33" t="s">
        <v>23</v>
      </c>
      <c r="C33">
        <v>3.0305870000000001</v>
      </c>
      <c r="D33">
        <v>0.8</v>
      </c>
      <c r="E33">
        <v>0.04</v>
      </c>
      <c r="F33" s="9">
        <v>3.2000000000000001E-2</v>
      </c>
      <c r="G33">
        <v>1.39</v>
      </c>
      <c r="H33">
        <v>6.76</v>
      </c>
      <c r="I33">
        <v>0.88492289999999996</v>
      </c>
      <c r="J33">
        <v>0.20562130000000001</v>
      </c>
      <c r="K33">
        <v>0</v>
      </c>
      <c r="L33">
        <v>0</v>
      </c>
      <c r="N33">
        <f t="shared" si="1"/>
        <v>1.505149978319906</v>
      </c>
      <c r="O33">
        <f t="shared" si="2"/>
        <v>3.143014800254095</v>
      </c>
      <c r="P33">
        <f t="shared" si="3"/>
        <v>3.8299466959416359</v>
      </c>
    </row>
    <row r="34" spans="1:18" x14ac:dyDescent="0.35">
      <c r="A34">
        <v>8</v>
      </c>
      <c r="B34" t="s">
        <v>8</v>
      </c>
      <c r="C34">
        <v>3.1208740000000001</v>
      </c>
      <c r="D34">
        <v>0.5</v>
      </c>
      <c r="E34">
        <v>2.2666539999999999E-2</v>
      </c>
      <c r="F34" s="9">
        <v>1.1333269999999999E-2</v>
      </c>
      <c r="G34">
        <v>0.54</v>
      </c>
      <c r="H34">
        <v>4.5</v>
      </c>
      <c r="I34">
        <v>0.81101760000000001</v>
      </c>
      <c r="J34">
        <v>0.12</v>
      </c>
      <c r="K34">
        <v>0</v>
      </c>
      <c r="L34">
        <v>0</v>
      </c>
      <c r="N34">
        <f t="shared" si="1"/>
        <v>1.0543552353760597</v>
      </c>
      <c r="O34">
        <f t="shared" si="2"/>
        <v>2.7323937598229686</v>
      </c>
      <c r="P34">
        <f t="shared" si="3"/>
        <v>3.653212513775344</v>
      </c>
      <c r="R34">
        <f>10^(P34-3)</f>
        <v>4.5000000000000036</v>
      </c>
    </row>
    <row r="35" spans="1:18" x14ac:dyDescent="0.35">
      <c r="A35">
        <v>9</v>
      </c>
      <c r="B35" t="s">
        <v>9</v>
      </c>
      <c r="C35">
        <v>3.1326679999999998</v>
      </c>
      <c r="D35">
        <v>0.6</v>
      </c>
      <c r="E35">
        <v>0.14000000000000001</v>
      </c>
      <c r="F35" s="9">
        <v>8.400001E-2</v>
      </c>
      <c r="G35">
        <v>0.245</v>
      </c>
      <c r="H35">
        <v>4.1500000000000004</v>
      </c>
      <c r="I35">
        <v>0.87581710000000002</v>
      </c>
      <c r="J35">
        <v>5.9036140000000001E-2</v>
      </c>
      <c r="K35">
        <v>0</v>
      </c>
      <c r="L35">
        <v>0</v>
      </c>
      <c r="N35">
        <f t="shared" si="1"/>
        <v>1.9242793377636027</v>
      </c>
      <c r="O35">
        <f t="shared" si="2"/>
        <v>2.3891660843645326</v>
      </c>
      <c r="P35">
        <f t="shared" si="3"/>
        <v>3.6180480967120925</v>
      </c>
    </row>
    <row r="36" spans="1:18" x14ac:dyDescent="0.35">
      <c r="A36">
        <v>10</v>
      </c>
      <c r="B36" t="s">
        <v>10</v>
      </c>
      <c r="C36">
        <v>3.1462270000000001</v>
      </c>
      <c r="D36">
        <v>0.2</v>
      </c>
      <c r="E36">
        <v>4.9579310000000003</v>
      </c>
      <c r="F36" s="9">
        <v>0.99158619999999997</v>
      </c>
      <c r="G36">
        <v>0.19</v>
      </c>
      <c r="H36">
        <v>3.7</v>
      </c>
      <c r="I36">
        <v>0.43839460000000002</v>
      </c>
      <c r="J36">
        <v>5.1351349999999997E-2</v>
      </c>
      <c r="K36">
        <v>0</v>
      </c>
      <c r="L36">
        <v>0</v>
      </c>
      <c r="N36">
        <f t="shared" si="1"/>
        <v>2.9963304740199925</v>
      </c>
      <c r="O36">
        <f t="shared" si="2"/>
        <v>2.2787536009528289</v>
      </c>
      <c r="P36">
        <f t="shared" si="3"/>
        <v>3.568201724066995</v>
      </c>
    </row>
    <row r="37" spans="1:18" x14ac:dyDescent="0.35">
      <c r="A37">
        <v>1</v>
      </c>
      <c r="B37" t="s">
        <v>1</v>
      </c>
      <c r="C37">
        <v>3.4286150000000002</v>
      </c>
      <c r="D37">
        <v>0.1</v>
      </c>
      <c r="E37">
        <v>8.0000009999999996E-2</v>
      </c>
      <c r="F37" s="9">
        <v>8.0000000000000002E-3</v>
      </c>
      <c r="G37">
        <v>0.85</v>
      </c>
      <c r="H37">
        <v>45</v>
      </c>
      <c r="I37">
        <v>6.3755160000000003E-3</v>
      </c>
      <c r="J37">
        <v>1.8888889999999998E-2</v>
      </c>
      <c r="K37">
        <v>0</v>
      </c>
      <c r="L37">
        <v>0</v>
      </c>
      <c r="N37">
        <f t="shared" si="1"/>
        <v>0.90308998699194376</v>
      </c>
      <c r="O37">
        <f t="shared" si="2"/>
        <v>2.9294189257142929</v>
      </c>
      <c r="P37">
        <f t="shared" si="3"/>
        <v>4.653212513775344</v>
      </c>
    </row>
    <row r="38" spans="1:18" x14ac:dyDescent="0.35">
      <c r="A38">
        <v>5</v>
      </c>
      <c r="B38" t="s">
        <v>5</v>
      </c>
      <c r="C38">
        <v>3.4583849999999998</v>
      </c>
      <c r="D38">
        <v>0.01</v>
      </c>
      <c r="E38">
        <v>89.258830000000003</v>
      </c>
      <c r="F38" s="9">
        <v>0.8925883</v>
      </c>
      <c r="G38">
        <v>0.2</v>
      </c>
      <c r="H38">
        <v>2.1</v>
      </c>
      <c r="I38">
        <v>0.72750510000000002</v>
      </c>
      <c r="J38">
        <v>9.5238100000000006E-2</v>
      </c>
      <c r="K38">
        <v>0</v>
      </c>
      <c r="L38">
        <v>0</v>
      </c>
      <c r="N38">
        <f t="shared" si="1"/>
        <v>2.9506511898328318</v>
      </c>
      <c r="O38">
        <f t="shared" si="2"/>
        <v>2.3010299956639813</v>
      </c>
      <c r="P38">
        <f t="shared" si="3"/>
        <v>3.3222192947339195</v>
      </c>
    </row>
    <row r="39" spans="1:18" x14ac:dyDescent="0.35">
      <c r="A39">
        <v>3</v>
      </c>
      <c r="B39" t="s">
        <v>3</v>
      </c>
      <c r="C39">
        <v>3.5998299999999999</v>
      </c>
      <c r="D39">
        <v>0.16</v>
      </c>
      <c r="E39">
        <v>0.79323860000000002</v>
      </c>
      <c r="F39" s="9">
        <v>0.12691820000000001</v>
      </c>
      <c r="G39">
        <v>0.31</v>
      </c>
      <c r="H39">
        <v>1.7</v>
      </c>
      <c r="I39">
        <v>1.0150559999999999E-2</v>
      </c>
      <c r="J39">
        <v>0.18235290000000001</v>
      </c>
      <c r="K39">
        <v>0</v>
      </c>
      <c r="L39">
        <v>0</v>
      </c>
      <c r="N39">
        <f t="shared" si="1"/>
        <v>2.1035239041500042</v>
      </c>
      <c r="O39">
        <f t="shared" si="2"/>
        <v>2.4913616938342726</v>
      </c>
      <c r="P39">
        <f t="shared" si="3"/>
        <v>3.2304489213782741</v>
      </c>
    </row>
    <row r="40" spans="1:18" x14ac:dyDescent="0.35">
      <c r="A40">
        <v>2</v>
      </c>
      <c r="B40" t="s">
        <v>2</v>
      </c>
      <c r="C40">
        <v>3.7524259999999998</v>
      </c>
      <c r="D40">
        <v>0.05</v>
      </c>
      <c r="E40">
        <v>0.80000009999999999</v>
      </c>
      <c r="F40" s="9">
        <v>0.04</v>
      </c>
      <c r="G40">
        <v>0.16</v>
      </c>
      <c r="H40">
        <v>9</v>
      </c>
      <c r="I40">
        <v>6.7739860000000001E-3</v>
      </c>
      <c r="J40">
        <v>1.777778E-2</v>
      </c>
      <c r="K40">
        <v>0</v>
      </c>
      <c r="L40">
        <v>0</v>
      </c>
      <c r="N40">
        <f t="shared" si="1"/>
        <v>1.6020599913279625</v>
      </c>
      <c r="O40">
        <f t="shared" si="2"/>
        <v>2.204119982655925</v>
      </c>
      <c r="P40">
        <f t="shared" si="3"/>
        <v>3.9542425094393248</v>
      </c>
    </row>
    <row r="41" spans="1:18" x14ac:dyDescent="0.35">
      <c r="A41">
        <v>4</v>
      </c>
      <c r="B41" t="s">
        <v>4</v>
      </c>
      <c r="C41">
        <v>3.866377</v>
      </c>
      <c r="D41">
        <v>5.0000000000000001E-3</v>
      </c>
      <c r="E41">
        <v>20.49568</v>
      </c>
      <c r="F41" s="9">
        <v>0.1024784</v>
      </c>
      <c r="G41">
        <v>0.31</v>
      </c>
      <c r="H41">
        <v>1.7</v>
      </c>
      <c r="I41">
        <v>0.2388554</v>
      </c>
      <c r="J41">
        <v>0.18235290000000001</v>
      </c>
      <c r="K41">
        <v>0</v>
      </c>
      <c r="L41">
        <v>0</v>
      </c>
      <c r="N41">
        <f t="shared" si="1"/>
        <v>2.0106323361297256</v>
      </c>
      <c r="O41">
        <f t="shared" si="2"/>
        <v>2.4913616938342726</v>
      </c>
      <c r="P41">
        <f t="shared" si="3"/>
        <v>3.2304489213782741</v>
      </c>
    </row>
    <row r="43" spans="1:18" x14ac:dyDescent="0.35">
      <c r="C43">
        <f>MAX(C3:C41)</f>
        <v>3.866377</v>
      </c>
      <c r="D43" t="s">
        <v>213</v>
      </c>
      <c r="E43">
        <f t="shared" ref="E43:P43" si="4">MAX(E3:E41)</f>
        <v>1064.038</v>
      </c>
      <c r="F43">
        <f t="shared" si="4"/>
        <v>170.24600000000001</v>
      </c>
      <c r="G43">
        <f t="shared" si="4"/>
        <v>179</v>
      </c>
      <c r="H43">
        <f t="shared" si="4"/>
        <v>62.5</v>
      </c>
      <c r="I43">
        <f t="shared" si="4"/>
        <v>0.98929639999999996</v>
      </c>
      <c r="J43">
        <f t="shared" si="4"/>
        <v>0.46666669999999999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5.2310769167766864</v>
      </c>
      <c r="O43">
        <f t="shared" si="4"/>
        <v>5.2528530309798933</v>
      </c>
      <c r="P43">
        <f t="shared" si="4"/>
        <v>4.795880017344075</v>
      </c>
    </row>
    <row r="44" spans="1:18" x14ac:dyDescent="0.35">
      <c r="C44">
        <f>MIN(C3:C41)</f>
        <v>1</v>
      </c>
      <c r="D44" t="s">
        <v>214</v>
      </c>
      <c r="E44">
        <f t="shared" ref="E44:P44" si="5">MIN(E3:E41)</f>
        <v>2.2666539999999999E-2</v>
      </c>
      <c r="F44">
        <f t="shared" si="5"/>
        <v>8.0000000000000002E-3</v>
      </c>
      <c r="G44">
        <f t="shared" si="5"/>
        <v>0.16</v>
      </c>
      <c r="H44">
        <f t="shared" si="5"/>
        <v>0</v>
      </c>
      <c r="I44">
        <f t="shared" si="5"/>
        <v>6.3755160000000003E-3</v>
      </c>
      <c r="J44">
        <f t="shared" si="5"/>
        <v>1.777778E-2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0.90308998699194376</v>
      </c>
      <c r="O44">
        <f t="shared" si="5"/>
        <v>2.204119982655925</v>
      </c>
      <c r="P44">
        <f t="shared" si="5"/>
        <v>3.2304489213782741</v>
      </c>
    </row>
  </sheetData>
  <sortState ref="A3:L42">
    <sortCondition ref="C3:C4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4.5" x14ac:dyDescent="0.35"/>
  <cols>
    <col min="1" max="1" width="7.36328125" bestFit="1" customWidth="1"/>
    <col min="2" max="2" width="21.453125" bestFit="1" customWidth="1"/>
    <col min="3" max="12" width="11.36328125" customWidth="1"/>
  </cols>
  <sheetData>
    <row r="1" spans="1:12" x14ac:dyDescent="0.35">
      <c r="C1" s="14" t="s">
        <v>235</v>
      </c>
      <c r="D1" s="14"/>
    </row>
    <row r="2" spans="1:12" ht="58" x14ac:dyDescent="0.35">
      <c r="A2" t="s">
        <v>211</v>
      </c>
      <c r="B2" t="s">
        <v>0</v>
      </c>
      <c r="C2" t="s">
        <v>68</v>
      </c>
      <c r="D2" s="4" t="s">
        <v>138</v>
      </c>
      <c r="E2" s="4" t="s">
        <v>139</v>
      </c>
      <c r="F2" s="8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145</v>
      </c>
      <c r="L2" s="4" t="s">
        <v>146</v>
      </c>
    </row>
    <row r="3" spans="1:12" x14ac:dyDescent="0.35">
      <c r="A3">
        <v>1</v>
      </c>
      <c r="B3" t="s">
        <v>1</v>
      </c>
      <c r="C3" s="14">
        <v>3.4286150000000002</v>
      </c>
      <c r="D3" s="14">
        <v>0.1</v>
      </c>
      <c r="E3" s="14">
        <v>8.0000009999999996E-2</v>
      </c>
      <c r="F3" s="14">
        <v>8.0000000000000002E-3</v>
      </c>
      <c r="G3" s="14">
        <v>0.85</v>
      </c>
      <c r="H3" s="14">
        <v>45</v>
      </c>
      <c r="I3" s="14">
        <v>6.3755160000000003E-3</v>
      </c>
      <c r="J3" s="14">
        <v>1.8888889999999998E-2</v>
      </c>
      <c r="K3" s="14">
        <v>0</v>
      </c>
      <c r="L3" s="14">
        <v>0</v>
      </c>
    </row>
    <row r="4" spans="1:12" x14ac:dyDescent="0.35">
      <c r="A4">
        <v>2</v>
      </c>
      <c r="B4" t="s">
        <v>2</v>
      </c>
      <c r="C4" s="14">
        <v>3.7524259999999998</v>
      </c>
      <c r="D4" s="14">
        <v>0.05</v>
      </c>
      <c r="E4" s="14">
        <v>0.80000009999999999</v>
      </c>
      <c r="F4" s="14">
        <v>0.04</v>
      </c>
      <c r="G4" s="14">
        <v>0.16</v>
      </c>
      <c r="H4" s="14">
        <v>9</v>
      </c>
      <c r="I4" s="14">
        <v>6.7739860000000001E-3</v>
      </c>
      <c r="J4" s="14">
        <v>1.777778E-2</v>
      </c>
      <c r="K4" s="14">
        <v>0</v>
      </c>
      <c r="L4" s="14">
        <v>0</v>
      </c>
    </row>
    <row r="5" spans="1:12" x14ac:dyDescent="0.35">
      <c r="A5">
        <v>3</v>
      </c>
      <c r="B5" t="s">
        <v>3</v>
      </c>
      <c r="C5" s="14">
        <v>3.5998299999999999</v>
      </c>
      <c r="D5" s="14">
        <v>0.16</v>
      </c>
      <c r="E5" s="14">
        <v>0.79323860000000002</v>
      </c>
      <c r="F5" s="14">
        <v>0.12691820000000001</v>
      </c>
      <c r="G5" s="14">
        <v>0.31</v>
      </c>
      <c r="H5" s="14">
        <v>1.7</v>
      </c>
      <c r="I5" s="14">
        <v>1.0150559999999999E-2</v>
      </c>
      <c r="J5" s="14">
        <v>0.18235290000000001</v>
      </c>
      <c r="K5" s="14">
        <v>0</v>
      </c>
      <c r="L5" s="14">
        <v>0</v>
      </c>
    </row>
    <row r="6" spans="1:12" x14ac:dyDescent="0.35">
      <c r="A6">
        <v>4</v>
      </c>
      <c r="B6" t="s">
        <v>4</v>
      </c>
      <c r="C6" s="14">
        <v>3.866377</v>
      </c>
      <c r="D6" s="14">
        <v>5.0000000000000001E-3</v>
      </c>
      <c r="E6" s="14">
        <v>20.49568</v>
      </c>
      <c r="F6" s="14">
        <v>0.1024784</v>
      </c>
      <c r="G6" s="14">
        <v>0.31</v>
      </c>
      <c r="H6" s="14">
        <v>1.7</v>
      </c>
      <c r="I6" s="14">
        <v>0.2388554</v>
      </c>
      <c r="J6" s="14">
        <v>0.18235290000000001</v>
      </c>
      <c r="K6" s="14">
        <v>0</v>
      </c>
      <c r="L6" s="14">
        <v>0</v>
      </c>
    </row>
    <row r="7" spans="1:12" x14ac:dyDescent="0.35">
      <c r="A7">
        <v>5</v>
      </c>
      <c r="B7" t="s">
        <v>5</v>
      </c>
      <c r="C7" s="14">
        <v>3.4583849999999998</v>
      </c>
      <c r="D7" s="14">
        <v>0.01</v>
      </c>
      <c r="E7" s="14">
        <v>89.258830000000003</v>
      </c>
      <c r="F7" s="14">
        <v>0.8925883</v>
      </c>
      <c r="G7" s="14">
        <v>0.2</v>
      </c>
      <c r="H7" s="14">
        <v>2.1</v>
      </c>
      <c r="I7" s="14">
        <v>0.72750510000000002</v>
      </c>
      <c r="J7" s="14">
        <v>9.5238100000000006E-2</v>
      </c>
      <c r="K7" s="14">
        <v>0</v>
      </c>
      <c r="L7" s="14">
        <v>0</v>
      </c>
    </row>
    <row r="8" spans="1:12" x14ac:dyDescent="0.35">
      <c r="A8">
        <v>6</v>
      </c>
      <c r="B8" t="s">
        <v>6</v>
      </c>
      <c r="C8" s="14">
        <v>2.8847689999999999</v>
      </c>
      <c r="D8" s="14">
        <v>0.6</v>
      </c>
      <c r="E8" s="14">
        <v>20.6</v>
      </c>
      <c r="F8" s="14">
        <v>12.36</v>
      </c>
      <c r="G8" s="14">
        <v>1.1399999999999999</v>
      </c>
      <c r="H8" s="14">
        <v>3.2</v>
      </c>
      <c r="I8" s="14">
        <v>3.194002E-2</v>
      </c>
      <c r="J8" s="14">
        <v>0.35625000000000001</v>
      </c>
      <c r="K8" s="14">
        <v>0</v>
      </c>
      <c r="L8" s="14">
        <v>0</v>
      </c>
    </row>
    <row r="9" spans="1:12" x14ac:dyDescent="0.35">
      <c r="A9">
        <v>7</v>
      </c>
      <c r="B9" t="s">
        <v>7</v>
      </c>
      <c r="C9" s="14">
        <v>2.7110449999999999</v>
      </c>
      <c r="D9" s="14">
        <v>0.8</v>
      </c>
      <c r="E9" s="14">
        <v>2.27</v>
      </c>
      <c r="F9" s="14">
        <v>1.8160000000000001</v>
      </c>
      <c r="G9" s="14">
        <v>0.18</v>
      </c>
      <c r="H9" s="14">
        <v>6.5</v>
      </c>
      <c r="I9" s="14">
        <v>0.3966247</v>
      </c>
      <c r="J9" s="14">
        <v>2.7692310000000001E-2</v>
      </c>
      <c r="K9" s="14">
        <v>0</v>
      </c>
      <c r="L9" s="14">
        <v>0</v>
      </c>
    </row>
    <row r="10" spans="1:12" x14ac:dyDescent="0.35">
      <c r="A10">
        <v>8</v>
      </c>
      <c r="B10" t="s">
        <v>8</v>
      </c>
      <c r="C10" s="14">
        <v>3.1208740000000001</v>
      </c>
      <c r="D10" s="14">
        <v>0.5</v>
      </c>
      <c r="E10" s="14">
        <v>2.2666539999999999E-2</v>
      </c>
      <c r="F10" s="14">
        <v>1.1333269999999999E-2</v>
      </c>
      <c r="G10" s="14">
        <v>0.54</v>
      </c>
      <c r="H10" s="14">
        <v>4.5</v>
      </c>
      <c r="I10" s="14">
        <v>0.81101760000000001</v>
      </c>
      <c r="J10" s="14">
        <v>0.12</v>
      </c>
      <c r="K10" s="14">
        <v>0</v>
      </c>
      <c r="L10" s="14">
        <v>0</v>
      </c>
    </row>
    <row r="11" spans="1:12" x14ac:dyDescent="0.35">
      <c r="A11">
        <v>9</v>
      </c>
      <c r="B11" t="s">
        <v>9</v>
      </c>
      <c r="C11" s="14">
        <v>3.1326679999999998</v>
      </c>
      <c r="D11" s="14">
        <v>0.6</v>
      </c>
      <c r="E11" s="14">
        <v>0.14000000000000001</v>
      </c>
      <c r="F11" s="14">
        <v>8.400001E-2</v>
      </c>
      <c r="G11" s="14">
        <v>0.245</v>
      </c>
      <c r="H11" s="14">
        <v>4.1500000000000004</v>
      </c>
      <c r="I11" s="14">
        <v>0.87581710000000002</v>
      </c>
      <c r="J11" s="14">
        <v>5.9036140000000001E-2</v>
      </c>
      <c r="K11" s="14">
        <v>0</v>
      </c>
      <c r="L11" s="14">
        <v>0</v>
      </c>
    </row>
    <row r="12" spans="1:12" x14ac:dyDescent="0.35">
      <c r="A12">
        <v>10</v>
      </c>
      <c r="B12" t="s">
        <v>10</v>
      </c>
      <c r="C12" s="14">
        <v>3.1462270000000001</v>
      </c>
      <c r="D12" s="14">
        <v>0.2</v>
      </c>
      <c r="E12" s="14">
        <v>4.9579310000000003</v>
      </c>
      <c r="F12" s="14">
        <v>0.99158619999999997</v>
      </c>
      <c r="G12" s="14">
        <v>0.19</v>
      </c>
      <c r="H12" s="14">
        <v>3.7</v>
      </c>
      <c r="I12" s="14">
        <v>0.43839460000000002</v>
      </c>
      <c r="J12" s="14">
        <v>5.1351349999999997E-2</v>
      </c>
      <c r="K12" s="14">
        <v>0</v>
      </c>
      <c r="L12" s="14">
        <v>0</v>
      </c>
    </row>
    <row r="13" spans="1:12" x14ac:dyDescent="0.35">
      <c r="A13">
        <v>11</v>
      </c>
      <c r="B13" t="s">
        <v>11</v>
      </c>
      <c r="C13" s="14">
        <v>2.4415209999999998</v>
      </c>
      <c r="D13" s="14">
        <v>0.16</v>
      </c>
      <c r="E13" s="14">
        <v>18.69923</v>
      </c>
      <c r="F13" s="14">
        <v>2.9918770000000001</v>
      </c>
      <c r="G13" s="14">
        <v>0.47</v>
      </c>
      <c r="H13" s="14">
        <v>6.2</v>
      </c>
      <c r="I13" s="14">
        <v>0.26085049999999999</v>
      </c>
      <c r="J13" s="14">
        <v>7.5806449999999997E-2</v>
      </c>
      <c r="K13" s="14">
        <v>0</v>
      </c>
      <c r="L13" s="14">
        <v>0</v>
      </c>
    </row>
    <row r="14" spans="1:12" x14ac:dyDescent="0.35">
      <c r="A14">
        <v>12</v>
      </c>
      <c r="B14" t="s">
        <v>12</v>
      </c>
      <c r="C14" s="14">
        <v>2.923333</v>
      </c>
      <c r="D14" s="14">
        <v>0.2</v>
      </c>
      <c r="E14" s="14">
        <v>8.2007759999999994</v>
      </c>
      <c r="F14" s="14">
        <v>1.640155</v>
      </c>
      <c r="G14" s="14">
        <v>1.07</v>
      </c>
      <c r="H14" s="14">
        <v>7.3</v>
      </c>
      <c r="I14" s="14">
        <v>0.28855059999999999</v>
      </c>
      <c r="J14" s="14">
        <v>0.14657529999999999</v>
      </c>
      <c r="K14" s="14">
        <v>0</v>
      </c>
      <c r="L14" s="14">
        <v>0</v>
      </c>
    </row>
    <row r="15" spans="1:12" x14ac:dyDescent="0.35">
      <c r="A15">
        <v>13</v>
      </c>
      <c r="B15" t="s">
        <v>13</v>
      </c>
      <c r="C15" s="14">
        <v>2.683951</v>
      </c>
      <c r="D15" s="14">
        <v>0.6</v>
      </c>
      <c r="E15" s="14">
        <v>2.4634849999999999</v>
      </c>
      <c r="F15" s="14">
        <v>1.478091</v>
      </c>
      <c r="G15" s="14">
        <v>0.56979999999999997</v>
      </c>
      <c r="H15" s="14">
        <v>4.0999999999999996</v>
      </c>
      <c r="I15" s="14">
        <v>0.41468899999999997</v>
      </c>
      <c r="J15" s="14">
        <v>0.1389756</v>
      </c>
      <c r="K15" s="14">
        <v>0</v>
      </c>
      <c r="L15" s="14">
        <v>0</v>
      </c>
    </row>
    <row r="16" spans="1:12" x14ac:dyDescent="0.35">
      <c r="A16">
        <v>14</v>
      </c>
      <c r="B16" t="s">
        <v>14</v>
      </c>
      <c r="C16" s="14">
        <v>2.3158910000000001</v>
      </c>
      <c r="D16" s="14">
        <v>0.2</v>
      </c>
      <c r="E16" s="14">
        <v>14.54833</v>
      </c>
      <c r="F16" s="14">
        <v>2.9096669999999998</v>
      </c>
      <c r="G16" s="14">
        <v>0.43</v>
      </c>
      <c r="H16" s="14">
        <v>9.6999999999999993</v>
      </c>
      <c r="I16" s="14">
        <v>8.56764E-2</v>
      </c>
      <c r="J16" s="14">
        <v>4.4329899999999998E-2</v>
      </c>
      <c r="K16" s="14">
        <v>0</v>
      </c>
      <c r="L16" s="14">
        <v>0</v>
      </c>
    </row>
    <row r="17" spans="1:12" x14ac:dyDescent="0.35">
      <c r="A17">
        <v>15</v>
      </c>
      <c r="B17" t="s">
        <v>63</v>
      </c>
      <c r="C17" s="14">
        <v>2.712367</v>
      </c>
      <c r="D17" s="14">
        <v>0.2</v>
      </c>
      <c r="E17" s="14">
        <v>3.3032710000000001</v>
      </c>
      <c r="F17" s="14">
        <v>0.66065410000000002</v>
      </c>
      <c r="G17" s="14">
        <v>0.64917000000000002</v>
      </c>
      <c r="H17" s="14">
        <v>5.56</v>
      </c>
      <c r="I17" s="14">
        <v>4.1970100000000003E-2</v>
      </c>
      <c r="J17" s="14">
        <v>0.11675720000000001</v>
      </c>
      <c r="K17" s="14">
        <v>0</v>
      </c>
      <c r="L17" s="14">
        <v>0</v>
      </c>
    </row>
    <row r="18" spans="1:12" x14ac:dyDescent="0.35">
      <c r="A18">
        <v>16</v>
      </c>
      <c r="B18" t="s">
        <v>16</v>
      </c>
      <c r="C18" s="14">
        <v>2.310152</v>
      </c>
      <c r="D18" s="14">
        <v>0.85</v>
      </c>
      <c r="E18" s="14">
        <v>0.5</v>
      </c>
      <c r="F18" s="14">
        <v>0.42499999999999999</v>
      </c>
      <c r="G18" s="14">
        <v>2.89</v>
      </c>
      <c r="H18" s="14">
        <v>17.785</v>
      </c>
      <c r="I18" s="14">
        <v>0.98929639999999996</v>
      </c>
      <c r="J18" s="14">
        <v>0.16249649999999999</v>
      </c>
      <c r="K18" s="14">
        <v>0</v>
      </c>
      <c r="L18" s="14">
        <v>0</v>
      </c>
    </row>
    <row r="19" spans="1:12" x14ac:dyDescent="0.35">
      <c r="A19">
        <v>17</v>
      </c>
      <c r="B19" t="s">
        <v>17</v>
      </c>
      <c r="C19" s="14">
        <v>2</v>
      </c>
      <c r="D19" s="14">
        <v>0.9</v>
      </c>
      <c r="E19" s="14">
        <v>7.63</v>
      </c>
      <c r="F19" s="14">
        <v>6.867</v>
      </c>
      <c r="G19" s="14">
        <v>2.23</v>
      </c>
      <c r="H19" s="14">
        <v>8.86</v>
      </c>
      <c r="I19" s="14">
        <v>0.9689238</v>
      </c>
      <c r="J19" s="14">
        <v>0.251693</v>
      </c>
      <c r="K19" s="14">
        <v>0</v>
      </c>
      <c r="L19" s="14">
        <v>0</v>
      </c>
    </row>
    <row r="20" spans="1:12" x14ac:dyDescent="0.35">
      <c r="A20">
        <v>18</v>
      </c>
      <c r="B20" t="s">
        <v>18</v>
      </c>
      <c r="C20" s="14">
        <v>2</v>
      </c>
      <c r="D20" s="14">
        <v>0.85</v>
      </c>
      <c r="E20" s="14">
        <v>20.795000000000002</v>
      </c>
      <c r="F20" s="14">
        <v>17.675750000000001</v>
      </c>
      <c r="G20" s="14">
        <v>0.31</v>
      </c>
      <c r="H20" s="14">
        <v>3.5</v>
      </c>
      <c r="I20" s="14">
        <v>0.66010150000000001</v>
      </c>
      <c r="J20" s="14">
        <v>8.8571430000000007E-2</v>
      </c>
      <c r="K20" s="14">
        <v>0</v>
      </c>
      <c r="L20" s="14">
        <v>0</v>
      </c>
    </row>
    <row r="21" spans="1:12" x14ac:dyDescent="0.35">
      <c r="A21">
        <v>19</v>
      </c>
      <c r="B21" t="s">
        <v>19</v>
      </c>
      <c r="C21" s="14">
        <v>2</v>
      </c>
      <c r="D21" s="14">
        <v>0.5</v>
      </c>
      <c r="E21" s="14">
        <v>13</v>
      </c>
      <c r="F21" s="14">
        <v>6.5</v>
      </c>
      <c r="G21" s="14">
        <v>0.19</v>
      </c>
      <c r="H21" s="14">
        <v>3.5</v>
      </c>
      <c r="I21" s="14">
        <v>0.81730060000000004</v>
      </c>
      <c r="J21" s="14">
        <v>5.4285710000000001E-2</v>
      </c>
      <c r="K21" s="14">
        <v>0</v>
      </c>
      <c r="L21" s="14">
        <v>0</v>
      </c>
    </row>
    <row r="22" spans="1:12" x14ac:dyDescent="0.35">
      <c r="A22">
        <v>20</v>
      </c>
      <c r="B22" t="s">
        <v>20</v>
      </c>
      <c r="C22" s="14">
        <v>2</v>
      </c>
      <c r="D22" s="14">
        <v>0.3</v>
      </c>
      <c r="E22" s="14">
        <v>0.09</v>
      </c>
      <c r="F22" s="14">
        <v>2.7E-2</v>
      </c>
      <c r="G22" s="14">
        <v>2</v>
      </c>
      <c r="H22" s="14">
        <v>10</v>
      </c>
      <c r="I22" s="14">
        <v>0.98485339999999999</v>
      </c>
      <c r="J22" s="14">
        <v>0.2</v>
      </c>
      <c r="K22" s="14">
        <v>0</v>
      </c>
      <c r="L22" s="14">
        <v>0</v>
      </c>
    </row>
    <row r="23" spans="1:12" x14ac:dyDescent="0.35">
      <c r="A23">
        <v>21</v>
      </c>
      <c r="B23" t="s">
        <v>21</v>
      </c>
      <c r="C23" s="14">
        <v>2.001112</v>
      </c>
      <c r="D23" s="14">
        <v>0.2</v>
      </c>
      <c r="E23" s="14">
        <v>476.4</v>
      </c>
      <c r="F23" s="14">
        <v>95.28</v>
      </c>
      <c r="G23" s="14">
        <v>0.74</v>
      </c>
      <c r="H23" s="14">
        <v>2.5</v>
      </c>
      <c r="I23" s="14">
        <v>0.1196556</v>
      </c>
      <c r="J23" s="14">
        <v>0.29599999999999999</v>
      </c>
      <c r="K23" s="14">
        <v>0</v>
      </c>
      <c r="L23" s="14">
        <v>0</v>
      </c>
    </row>
    <row r="24" spans="1:12" x14ac:dyDescent="0.35">
      <c r="A24">
        <v>22</v>
      </c>
      <c r="B24" t="s">
        <v>22</v>
      </c>
      <c r="C24" s="14">
        <v>2.2222840000000001</v>
      </c>
      <c r="D24" s="14">
        <v>0.9</v>
      </c>
      <c r="E24" s="14">
        <v>5.87</v>
      </c>
      <c r="F24" s="14">
        <v>5.2830000000000004</v>
      </c>
      <c r="G24" s="14">
        <v>1.69</v>
      </c>
      <c r="H24" s="14">
        <v>9.51</v>
      </c>
      <c r="I24" s="14">
        <v>0.91227069999999999</v>
      </c>
      <c r="J24" s="14">
        <v>0.1777077</v>
      </c>
      <c r="K24" s="14">
        <v>0</v>
      </c>
      <c r="L24" s="14">
        <v>0</v>
      </c>
    </row>
    <row r="25" spans="1:12" x14ac:dyDescent="0.35">
      <c r="A25">
        <v>23</v>
      </c>
      <c r="B25" t="s">
        <v>23</v>
      </c>
      <c r="C25" s="14">
        <v>3.0305870000000001</v>
      </c>
      <c r="D25" s="14">
        <v>0.8</v>
      </c>
      <c r="E25" s="14">
        <v>0.04</v>
      </c>
      <c r="F25" s="14">
        <v>3.2000000000000001E-2</v>
      </c>
      <c r="G25" s="14">
        <v>1.39</v>
      </c>
      <c r="H25" s="14">
        <v>6.76</v>
      </c>
      <c r="I25" s="14">
        <v>0.88492289999999996</v>
      </c>
      <c r="J25" s="14">
        <v>0.20562130000000001</v>
      </c>
      <c r="K25" s="14">
        <v>0</v>
      </c>
      <c r="L25" s="14">
        <v>0</v>
      </c>
    </row>
    <row r="26" spans="1:12" x14ac:dyDescent="0.35">
      <c r="A26">
        <v>24</v>
      </c>
      <c r="B26" t="s">
        <v>24</v>
      </c>
      <c r="C26" s="14">
        <v>2.858358</v>
      </c>
      <c r="D26" s="14">
        <v>0.05</v>
      </c>
      <c r="E26" s="14">
        <v>103.11</v>
      </c>
      <c r="F26" s="14">
        <v>5.1555</v>
      </c>
      <c r="G26" s="14">
        <v>0.99</v>
      </c>
      <c r="H26" s="14">
        <v>4.2</v>
      </c>
      <c r="I26" s="14">
        <v>0.40957959999999999</v>
      </c>
      <c r="J26" s="14">
        <v>0.23571429999999999</v>
      </c>
      <c r="K26" s="14">
        <v>0</v>
      </c>
      <c r="L26" s="14">
        <v>0</v>
      </c>
    </row>
    <row r="27" spans="1:12" x14ac:dyDescent="0.35">
      <c r="A27">
        <v>25</v>
      </c>
      <c r="B27" t="s">
        <v>25</v>
      </c>
      <c r="C27" s="14">
        <v>2</v>
      </c>
      <c r="D27" s="14">
        <v>0.25</v>
      </c>
      <c r="E27" s="14">
        <v>10.63</v>
      </c>
      <c r="F27" s="14">
        <v>2.6575000000000002</v>
      </c>
      <c r="G27" s="14">
        <v>1.4</v>
      </c>
      <c r="H27" s="14">
        <v>3</v>
      </c>
      <c r="I27" s="14">
        <v>0.98459229999999998</v>
      </c>
      <c r="J27" s="15">
        <v>0.46666669999999999</v>
      </c>
      <c r="K27" s="14">
        <v>0</v>
      </c>
      <c r="L27" s="14">
        <v>0</v>
      </c>
    </row>
    <row r="28" spans="1:12" x14ac:dyDescent="0.35">
      <c r="A28">
        <v>26</v>
      </c>
      <c r="B28" t="s">
        <v>26</v>
      </c>
      <c r="C28" s="14">
        <v>2.7401409999999999</v>
      </c>
      <c r="D28" s="14">
        <v>0.5</v>
      </c>
      <c r="E28" s="14">
        <v>0.22900000000000001</v>
      </c>
      <c r="F28" s="14">
        <v>0.1145</v>
      </c>
      <c r="G28" s="14">
        <v>0.52</v>
      </c>
      <c r="H28" s="14">
        <v>3.24</v>
      </c>
      <c r="I28" s="14">
        <v>0.74216660000000001</v>
      </c>
      <c r="J28" s="14">
        <v>0.16049379999999999</v>
      </c>
      <c r="K28" s="14">
        <v>0</v>
      </c>
      <c r="L28" s="14">
        <v>0</v>
      </c>
    </row>
    <row r="29" spans="1:12" x14ac:dyDescent="0.35">
      <c r="A29">
        <v>27</v>
      </c>
      <c r="B29" t="s">
        <v>27</v>
      </c>
      <c r="C29" s="14">
        <v>2.5264989999999998</v>
      </c>
      <c r="D29" s="14">
        <v>0.9</v>
      </c>
      <c r="E29" s="14">
        <v>0.69</v>
      </c>
      <c r="F29" s="14">
        <v>0.621</v>
      </c>
      <c r="G29" s="14">
        <v>7.5</v>
      </c>
      <c r="H29" s="14">
        <v>25</v>
      </c>
      <c r="I29" s="14">
        <v>0.80507079999999998</v>
      </c>
      <c r="J29" s="14">
        <v>0.3</v>
      </c>
      <c r="K29" s="14">
        <v>0</v>
      </c>
      <c r="L29" s="14">
        <v>0</v>
      </c>
    </row>
    <row r="30" spans="1:12" x14ac:dyDescent="0.35">
      <c r="A30">
        <v>28</v>
      </c>
      <c r="B30" t="s">
        <v>28</v>
      </c>
      <c r="C30" s="14">
        <v>2.2187139999999999</v>
      </c>
      <c r="D30" s="14">
        <v>0.8</v>
      </c>
      <c r="E30" s="14">
        <v>1.55</v>
      </c>
      <c r="F30" s="14">
        <v>1.24</v>
      </c>
      <c r="G30" s="14">
        <v>7.5</v>
      </c>
      <c r="H30" s="14">
        <v>25</v>
      </c>
      <c r="I30" s="14">
        <v>0.48723369999999999</v>
      </c>
      <c r="J30" s="14">
        <v>0.3</v>
      </c>
      <c r="K30" s="14">
        <v>0</v>
      </c>
      <c r="L30" s="14">
        <v>0</v>
      </c>
    </row>
    <row r="31" spans="1:12" x14ac:dyDescent="0.35">
      <c r="A31">
        <v>29</v>
      </c>
      <c r="B31" t="s">
        <v>29</v>
      </c>
      <c r="C31" s="14">
        <v>2.052632</v>
      </c>
      <c r="D31" s="14">
        <v>0.8</v>
      </c>
      <c r="E31" s="14">
        <v>1.88</v>
      </c>
      <c r="F31" s="14">
        <v>1.504</v>
      </c>
      <c r="G31" s="14">
        <v>7.5</v>
      </c>
      <c r="H31" s="14">
        <v>25</v>
      </c>
      <c r="I31" s="14">
        <v>0.42966460000000001</v>
      </c>
      <c r="J31" s="14">
        <v>0.3</v>
      </c>
      <c r="K31" s="14">
        <v>0</v>
      </c>
      <c r="L31" s="14">
        <v>0</v>
      </c>
    </row>
    <row r="32" spans="1:12" x14ac:dyDescent="0.35">
      <c r="A32">
        <v>30</v>
      </c>
      <c r="B32" t="s">
        <v>30</v>
      </c>
      <c r="C32" s="14">
        <v>2.0777779999999999</v>
      </c>
      <c r="D32" s="14">
        <v>0.3</v>
      </c>
      <c r="E32" s="14">
        <v>41.052900000000001</v>
      </c>
      <c r="F32" s="14">
        <v>12.31587</v>
      </c>
      <c r="G32" s="14">
        <v>3.41</v>
      </c>
      <c r="H32" s="14">
        <v>48</v>
      </c>
      <c r="I32" s="14">
        <v>0.88</v>
      </c>
      <c r="J32" s="14">
        <v>7.1041670000000001E-2</v>
      </c>
      <c r="K32" s="14">
        <v>0</v>
      </c>
      <c r="L32" s="14">
        <v>0</v>
      </c>
    </row>
    <row r="33" spans="1:12" x14ac:dyDescent="0.35">
      <c r="A33" s="10">
        <v>31</v>
      </c>
      <c r="B33" s="10" t="s">
        <v>31</v>
      </c>
      <c r="C33" s="14">
        <v>1</v>
      </c>
      <c r="D33" s="14">
        <v>0.5</v>
      </c>
      <c r="E33" s="14">
        <v>30.788430000000002</v>
      </c>
      <c r="F33" s="14">
        <v>15.394220000000001</v>
      </c>
      <c r="G33" s="14">
        <v>5.9</v>
      </c>
      <c r="H33" s="14">
        <v>0</v>
      </c>
      <c r="I33" s="14">
        <v>0.9</v>
      </c>
      <c r="J33" s="14"/>
      <c r="K33" s="14">
        <v>0</v>
      </c>
      <c r="L33" s="14">
        <v>0</v>
      </c>
    </row>
    <row r="34" spans="1:12" x14ac:dyDescent="0.35">
      <c r="A34" s="10">
        <v>32</v>
      </c>
      <c r="B34" s="10" t="s">
        <v>32</v>
      </c>
      <c r="C34" s="14">
        <v>1</v>
      </c>
      <c r="D34" s="14">
        <v>0.5</v>
      </c>
      <c r="E34" s="14">
        <v>5.2217029999999998</v>
      </c>
      <c r="F34" s="14">
        <v>2.6108509999999998</v>
      </c>
      <c r="G34" s="14">
        <v>27.63</v>
      </c>
      <c r="H34" s="14">
        <v>0</v>
      </c>
      <c r="I34" s="14">
        <v>0.9</v>
      </c>
      <c r="J34" s="14"/>
      <c r="K34" s="14">
        <v>0</v>
      </c>
      <c r="L34" s="14">
        <v>0</v>
      </c>
    </row>
    <row r="35" spans="1:12" x14ac:dyDescent="0.35">
      <c r="A35" s="10">
        <v>33</v>
      </c>
      <c r="B35" s="10" t="s">
        <v>33</v>
      </c>
      <c r="C35" s="14">
        <v>1</v>
      </c>
      <c r="D35" s="14">
        <v>0.8</v>
      </c>
      <c r="E35" s="14">
        <v>3.3487580000000001</v>
      </c>
      <c r="F35" s="14">
        <v>2.6790060000000002</v>
      </c>
      <c r="G35" s="14">
        <v>12</v>
      </c>
      <c r="H35" s="14">
        <v>0</v>
      </c>
      <c r="I35" s="14">
        <v>0.9</v>
      </c>
      <c r="J35" s="14"/>
      <c r="K35" s="14">
        <v>0</v>
      </c>
      <c r="L35" s="14">
        <v>0</v>
      </c>
    </row>
    <row r="36" spans="1:12" x14ac:dyDescent="0.35">
      <c r="A36" s="10">
        <v>34</v>
      </c>
      <c r="B36" s="10" t="s">
        <v>34</v>
      </c>
      <c r="C36" s="14">
        <v>1</v>
      </c>
      <c r="D36" s="14">
        <v>0.5</v>
      </c>
      <c r="E36" s="14">
        <v>0.2062542</v>
      </c>
      <c r="F36" s="14">
        <v>0.1031271</v>
      </c>
      <c r="G36" s="14">
        <v>16.7</v>
      </c>
      <c r="H36" s="14">
        <v>0</v>
      </c>
      <c r="I36" s="14">
        <v>0.9</v>
      </c>
      <c r="J36" s="14"/>
      <c r="K36" s="14">
        <v>0</v>
      </c>
      <c r="L36" s="14">
        <v>0</v>
      </c>
    </row>
    <row r="37" spans="1:12" x14ac:dyDescent="0.35">
      <c r="A37" s="10">
        <v>35</v>
      </c>
      <c r="B37" s="10" t="s">
        <v>35</v>
      </c>
      <c r="C37" s="14">
        <v>1</v>
      </c>
      <c r="D37" s="14">
        <v>0.5</v>
      </c>
      <c r="E37" s="14">
        <v>4.2837829999999997</v>
      </c>
      <c r="F37" s="14">
        <v>2.1418910000000002</v>
      </c>
      <c r="G37" s="14">
        <v>27.63</v>
      </c>
      <c r="H37" s="14">
        <v>0</v>
      </c>
      <c r="I37" s="14">
        <v>0.9</v>
      </c>
      <c r="J37" s="14"/>
      <c r="K37" s="14">
        <v>0</v>
      </c>
      <c r="L37" s="14">
        <v>0</v>
      </c>
    </row>
    <row r="38" spans="1:12" x14ac:dyDescent="0.35">
      <c r="A38" s="10">
        <v>36</v>
      </c>
      <c r="B38" s="10" t="s">
        <v>36</v>
      </c>
      <c r="C38" s="14">
        <v>1</v>
      </c>
      <c r="D38" s="14">
        <v>0.16</v>
      </c>
      <c r="E38" s="14">
        <v>1064.038</v>
      </c>
      <c r="F38" s="14">
        <v>170.24600000000001</v>
      </c>
      <c r="G38" s="14">
        <v>4.71</v>
      </c>
      <c r="H38" s="14">
        <v>0</v>
      </c>
      <c r="I38" s="14">
        <v>0.28023809999999999</v>
      </c>
      <c r="J38" s="14"/>
      <c r="K38" s="14">
        <v>0</v>
      </c>
      <c r="L38" s="14">
        <v>0</v>
      </c>
    </row>
    <row r="39" spans="1:12" x14ac:dyDescent="0.35">
      <c r="A39" s="10">
        <v>37</v>
      </c>
      <c r="B39" s="10" t="s">
        <v>37</v>
      </c>
      <c r="C39" s="14">
        <v>1</v>
      </c>
      <c r="D39" s="14">
        <v>0.2</v>
      </c>
      <c r="E39" s="14">
        <v>103.8946</v>
      </c>
      <c r="F39" s="14">
        <v>20.778919999999999</v>
      </c>
      <c r="G39" s="14">
        <v>7.18</v>
      </c>
      <c r="H39" s="14">
        <v>0</v>
      </c>
      <c r="I39" s="14">
        <v>0.9</v>
      </c>
      <c r="J39" s="14"/>
      <c r="K39" s="14">
        <v>0</v>
      </c>
      <c r="L39" s="14">
        <v>0</v>
      </c>
    </row>
    <row r="40" spans="1:12" x14ac:dyDescent="0.35">
      <c r="A40">
        <v>38</v>
      </c>
      <c r="B40" t="s">
        <v>38</v>
      </c>
      <c r="C40" s="14">
        <v>2</v>
      </c>
      <c r="D40" s="14">
        <v>0.9</v>
      </c>
      <c r="E40" s="14">
        <v>5.3817259999999996</v>
      </c>
      <c r="F40" s="14">
        <v>4.8435540000000001</v>
      </c>
      <c r="G40" s="14">
        <v>16.5</v>
      </c>
      <c r="H40" s="14">
        <v>62.5</v>
      </c>
      <c r="I40" s="14">
        <v>0.8</v>
      </c>
      <c r="J40" s="14">
        <v>0.26400000000000001</v>
      </c>
      <c r="K40" s="14">
        <v>0</v>
      </c>
      <c r="L40" s="14">
        <v>0</v>
      </c>
    </row>
    <row r="41" spans="1:12" x14ac:dyDescent="0.35">
      <c r="A41" s="10">
        <v>39</v>
      </c>
      <c r="B41" s="10" t="s">
        <v>64</v>
      </c>
      <c r="C41" s="14">
        <v>1</v>
      </c>
      <c r="D41" s="14">
        <v>0.9</v>
      </c>
      <c r="E41" s="14">
        <v>2.511253</v>
      </c>
      <c r="F41" s="14">
        <v>2.2601270000000002</v>
      </c>
      <c r="G41" s="14">
        <v>179</v>
      </c>
      <c r="H41" s="14">
        <v>0</v>
      </c>
      <c r="I41" s="14">
        <v>0.89999989999999996</v>
      </c>
      <c r="J41" s="14"/>
      <c r="K41" s="14">
        <v>0</v>
      </c>
      <c r="L41" s="14">
        <v>0</v>
      </c>
    </row>
    <row r="43" spans="1:12" x14ac:dyDescent="0.35">
      <c r="C43">
        <f>MAX(C3:C41)</f>
        <v>3.866377</v>
      </c>
      <c r="D43" t="s">
        <v>213</v>
      </c>
      <c r="E43">
        <f t="shared" ref="E43:L43" si="0">MAX(E3:E41)</f>
        <v>1064.038</v>
      </c>
      <c r="F43">
        <f t="shared" si="0"/>
        <v>170.24600000000001</v>
      </c>
      <c r="G43">
        <f t="shared" si="0"/>
        <v>179</v>
      </c>
      <c r="H43">
        <f t="shared" si="0"/>
        <v>62.5</v>
      </c>
      <c r="I43">
        <f t="shared" si="0"/>
        <v>0.98929639999999996</v>
      </c>
      <c r="J43">
        <f t="shared" si="0"/>
        <v>0.46666669999999999</v>
      </c>
      <c r="K43">
        <f t="shared" si="0"/>
        <v>0</v>
      </c>
      <c r="L43">
        <f t="shared" si="0"/>
        <v>0</v>
      </c>
    </row>
    <row r="44" spans="1:12" x14ac:dyDescent="0.35">
      <c r="C44">
        <f>MIN(C3:C41)</f>
        <v>1</v>
      </c>
      <c r="D44" t="s">
        <v>214</v>
      </c>
      <c r="E44">
        <f t="shared" ref="E44:L44" si="1">MIN(E3:E41)</f>
        <v>2.2666539999999999E-2</v>
      </c>
      <c r="F44">
        <f t="shared" si="1"/>
        <v>8.0000000000000002E-3</v>
      </c>
      <c r="G44">
        <f t="shared" si="1"/>
        <v>0.16</v>
      </c>
      <c r="H44">
        <f t="shared" si="1"/>
        <v>0</v>
      </c>
      <c r="I44">
        <f t="shared" si="1"/>
        <v>6.3755160000000003E-3</v>
      </c>
      <c r="J44">
        <f t="shared" si="1"/>
        <v>1.777778E-2</v>
      </c>
      <c r="K44">
        <f t="shared" si="1"/>
        <v>0</v>
      </c>
      <c r="L44">
        <f t="shared" si="1"/>
        <v>0</v>
      </c>
    </row>
  </sheetData>
  <sortState ref="A3:L41">
    <sortCondition ref="A3:A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46"/>
  <sheetViews>
    <sheetView tabSelected="1" topLeftCell="C1" workbookViewId="0">
      <selection activeCell="E18" sqref="E18"/>
    </sheetView>
  </sheetViews>
  <sheetFormatPr defaultRowHeight="14.5" x14ac:dyDescent="0.35"/>
  <cols>
    <col min="1" max="1" width="5.36328125" bestFit="1" customWidth="1"/>
    <col min="2" max="2" width="21.453125" bestFit="1" customWidth="1"/>
    <col min="3" max="11" width="4.36328125" bestFit="1" customWidth="1"/>
    <col min="12" max="33" width="5.36328125" bestFit="1" customWidth="1"/>
  </cols>
  <sheetData>
    <row r="3" spans="1:33" x14ac:dyDescent="0.35">
      <c r="A3" s="43"/>
      <c r="B3" s="43" t="s">
        <v>62</v>
      </c>
      <c r="C3" s="44">
        <v>1</v>
      </c>
      <c r="D3" s="44">
        <v>2</v>
      </c>
      <c r="E3" s="44">
        <v>3</v>
      </c>
      <c r="F3" s="44">
        <v>4</v>
      </c>
      <c r="G3" s="44">
        <v>5</v>
      </c>
      <c r="H3" s="44">
        <v>6</v>
      </c>
      <c r="I3" s="44">
        <v>7</v>
      </c>
      <c r="J3" s="44">
        <v>8</v>
      </c>
      <c r="K3" s="44">
        <v>9</v>
      </c>
      <c r="L3" s="44">
        <v>10</v>
      </c>
      <c r="M3" s="44">
        <v>11</v>
      </c>
      <c r="N3" s="44">
        <v>12</v>
      </c>
      <c r="O3" s="44">
        <v>13</v>
      </c>
      <c r="P3" s="44">
        <v>14</v>
      </c>
      <c r="Q3" s="44">
        <v>15</v>
      </c>
      <c r="R3" s="44">
        <v>16</v>
      </c>
      <c r="S3" s="44">
        <v>17</v>
      </c>
      <c r="T3" s="44">
        <v>18</v>
      </c>
      <c r="U3" s="44">
        <v>19</v>
      </c>
      <c r="V3" s="44">
        <v>20</v>
      </c>
      <c r="W3" s="44">
        <v>21</v>
      </c>
      <c r="X3" s="44">
        <v>22</v>
      </c>
      <c r="Y3" s="44">
        <v>23</v>
      </c>
      <c r="Z3" s="44">
        <v>24</v>
      </c>
      <c r="AA3" s="44">
        <v>25</v>
      </c>
      <c r="AB3" s="44">
        <v>26</v>
      </c>
      <c r="AC3" s="44">
        <v>27</v>
      </c>
      <c r="AD3" s="44">
        <v>28</v>
      </c>
      <c r="AE3" s="44">
        <v>29</v>
      </c>
      <c r="AF3" s="44">
        <v>30</v>
      </c>
      <c r="AG3" s="44">
        <v>38</v>
      </c>
    </row>
    <row r="4" spans="1:33" x14ac:dyDescent="0.35">
      <c r="A4" s="44">
        <v>1</v>
      </c>
      <c r="B4" s="43" t="s">
        <v>1</v>
      </c>
      <c r="C4" s="43">
        <v>0</v>
      </c>
      <c r="D4" s="43">
        <v>1.3111509999999999E-4</v>
      </c>
      <c r="E4" s="43">
        <v>0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  <c r="P4" s="43">
        <v>0</v>
      </c>
      <c r="Q4" s="43">
        <v>0</v>
      </c>
      <c r="R4" s="43">
        <v>0</v>
      </c>
      <c r="S4" s="43">
        <v>0</v>
      </c>
      <c r="T4" s="43">
        <v>0</v>
      </c>
      <c r="U4" s="43">
        <v>0</v>
      </c>
      <c r="V4" s="43">
        <v>0</v>
      </c>
      <c r="W4" s="43">
        <v>0</v>
      </c>
      <c r="X4" s="43">
        <v>0</v>
      </c>
      <c r="Y4" s="43">
        <v>0</v>
      </c>
      <c r="Z4" s="43">
        <v>0</v>
      </c>
      <c r="AA4" s="43">
        <v>0</v>
      </c>
      <c r="AB4" s="43">
        <v>0</v>
      </c>
      <c r="AC4" s="43">
        <v>0</v>
      </c>
      <c r="AD4" s="43">
        <v>0</v>
      </c>
      <c r="AE4" s="43">
        <v>0</v>
      </c>
      <c r="AF4" s="43">
        <v>0</v>
      </c>
      <c r="AG4" s="43">
        <v>0</v>
      </c>
    </row>
    <row r="5" spans="1:33" x14ac:dyDescent="0.35">
      <c r="A5" s="44">
        <v>2</v>
      </c>
      <c r="B5" s="43" t="s">
        <v>2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43">
        <v>0</v>
      </c>
      <c r="V5" s="43">
        <v>0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3">
        <v>0</v>
      </c>
      <c r="AC5" s="43">
        <v>0</v>
      </c>
      <c r="AD5" s="43">
        <v>0</v>
      </c>
      <c r="AE5" s="43">
        <v>0</v>
      </c>
      <c r="AF5" s="43">
        <v>0</v>
      </c>
      <c r="AG5" s="43">
        <v>0</v>
      </c>
    </row>
    <row r="6" spans="1:33" x14ac:dyDescent="0.35">
      <c r="A6" s="44">
        <v>3</v>
      </c>
      <c r="B6" s="43" t="s">
        <v>3</v>
      </c>
      <c r="C6" s="43">
        <v>0</v>
      </c>
      <c r="D6" s="43">
        <v>1.2078239999999999E-3</v>
      </c>
      <c r="E6" s="43">
        <v>0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</row>
    <row r="7" spans="1:33" x14ac:dyDescent="0.35">
      <c r="A7" s="44">
        <v>4</v>
      </c>
      <c r="B7" s="43" t="s">
        <v>4</v>
      </c>
      <c r="C7" s="43">
        <v>0</v>
      </c>
      <c r="D7" s="43">
        <v>2.2948659999999999E-2</v>
      </c>
      <c r="E7" s="43">
        <v>0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>
        <v>0</v>
      </c>
      <c r="AC7" s="43">
        <v>0</v>
      </c>
      <c r="AD7" s="43">
        <v>0</v>
      </c>
      <c r="AE7" s="43">
        <v>0</v>
      </c>
      <c r="AF7" s="43">
        <v>0</v>
      </c>
      <c r="AG7" s="43">
        <v>0</v>
      </c>
    </row>
    <row r="8" spans="1:33" x14ac:dyDescent="0.35">
      <c r="A8" s="44">
        <v>5</v>
      </c>
      <c r="B8" s="43" t="s">
        <v>5</v>
      </c>
      <c r="C8" s="43">
        <v>0</v>
      </c>
      <c r="D8" s="43">
        <v>1.0886260000000001E-3</v>
      </c>
      <c r="E8" s="43">
        <v>1.106751E-3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43">
        <v>0</v>
      </c>
      <c r="AC8" s="43">
        <v>0</v>
      </c>
      <c r="AD8" s="43">
        <v>0</v>
      </c>
      <c r="AE8" s="43">
        <v>0</v>
      </c>
      <c r="AF8" s="43">
        <v>0</v>
      </c>
      <c r="AG8" s="43">
        <v>0</v>
      </c>
    </row>
    <row r="9" spans="1:33" x14ac:dyDescent="0.35">
      <c r="A9" s="44">
        <v>6</v>
      </c>
      <c r="B9" s="43" t="s">
        <v>6</v>
      </c>
      <c r="C9" s="43">
        <v>0</v>
      </c>
      <c r="D9" s="43">
        <v>0.11969390000000001</v>
      </c>
      <c r="E9" s="43">
        <v>0</v>
      </c>
      <c r="F9" s="43">
        <v>0.18072289999999999</v>
      </c>
      <c r="G9" s="43">
        <v>0.1111188</v>
      </c>
      <c r="H9" s="43">
        <v>0</v>
      </c>
      <c r="I9" s="43">
        <v>0</v>
      </c>
      <c r="J9" s="43">
        <v>0</v>
      </c>
      <c r="K9" s="43">
        <v>0</v>
      </c>
      <c r="L9" s="43">
        <v>5.404113E-2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43">
        <v>0</v>
      </c>
      <c r="AC9" s="43">
        <v>0</v>
      </c>
      <c r="AD9" s="43">
        <v>0</v>
      </c>
      <c r="AE9" s="43">
        <v>0</v>
      </c>
      <c r="AF9" s="43">
        <v>0</v>
      </c>
      <c r="AG9" s="43">
        <v>0</v>
      </c>
    </row>
    <row r="10" spans="1:33" x14ac:dyDescent="0.35">
      <c r="A10" s="44">
        <v>7</v>
      </c>
      <c r="B10" s="43" t="s">
        <v>7</v>
      </c>
      <c r="C10" s="43">
        <v>0</v>
      </c>
      <c r="D10" s="43">
        <v>6.0391210000000001E-2</v>
      </c>
      <c r="E10" s="43">
        <v>0</v>
      </c>
      <c r="F10" s="43">
        <v>6.0240969999999998E-2</v>
      </c>
      <c r="G10" s="43">
        <v>5.387728E-2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43">
        <v>0</v>
      </c>
      <c r="AC10" s="43">
        <v>0</v>
      </c>
      <c r="AD10" s="43">
        <v>0</v>
      </c>
      <c r="AE10" s="43">
        <v>0</v>
      </c>
      <c r="AF10" s="43">
        <v>0</v>
      </c>
      <c r="AG10" s="43">
        <v>0</v>
      </c>
    </row>
    <row r="11" spans="1:33" x14ac:dyDescent="0.35">
      <c r="A11" s="44">
        <v>8</v>
      </c>
      <c r="B11" s="43" t="s">
        <v>8</v>
      </c>
      <c r="C11" s="43">
        <v>0</v>
      </c>
      <c r="D11" s="43">
        <v>0</v>
      </c>
      <c r="E11" s="43">
        <v>2.5459869999999999E-2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43">
        <v>0</v>
      </c>
      <c r="AC11" s="43">
        <v>0</v>
      </c>
      <c r="AD11" s="43">
        <v>0</v>
      </c>
      <c r="AE11" s="43">
        <v>0</v>
      </c>
      <c r="AF11" s="43">
        <v>0</v>
      </c>
      <c r="AG11" s="43">
        <v>0</v>
      </c>
    </row>
    <row r="12" spans="1:33" x14ac:dyDescent="0.35">
      <c r="A12" s="44">
        <v>9</v>
      </c>
      <c r="B12" s="43" t="s">
        <v>9</v>
      </c>
      <c r="C12" s="43">
        <v>0</v>
      </c>
      <c r="D12" s="43">
        <v>0</v>
      </c>
      <c r="E12" s="43">
        <v>5.99207E-2</v>
      </c>
      <c r="F12" s="43">
        <v>0</v>
      </c>
      <c r="G12" s="43">
        <v>0</v>
      </c>
      <c r="H12" s="43">
        <v>0</v>
      </c>
      <c r="I12" s="43">
        <v>0</v>
      </c>
      <c r="J12" s="43">
        <v>4.4426899999999998E-2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43">
        <v>0</v>
      </c>
      <c r="AC12" s="43">
        <v>0</v>
      </c>
      <c r="AD12" s="43">
        <v>0</v>
      </c>
      <c r="AE12" s="43">
        <v>0</v>
      </c>
      <c r="AF12" s="43">
        <v>0</v>
      </c>
      <c r="AG12" s="43">
        <v>0</v>
      </c>
    </row>
    <row r="13" spans="1:33" x14ac:dyDescent="0.35">
      <c r="A13" s="44">
        <v>10</v>
      </c>
      <c r="B13" s="43" t="s">
        <v>10</v>
      </c>
      <c r="C13" s="43">
        <v>0</v>
      </c>
      <c r="D13" s="43">
        <v>2.4156480000000001E-2</v>
      </c>
      <c r="E13" s="43">
        <v>0</v>
      </c>
      <c r="F13" s="43">
        <v>9.638555E-2</v>
      </c>
      <c r="G13" s="43">
        <v>3.2326359999999998E-2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43">
        <v>0</v>
      </c>
      <c r="AC13" s="43">
        <v>0</v>
      </c>
      <c r="AD13" s="43">
        <v>0</v>
      </c>
      <c r="AE13" s="43">
        <v>0</v>
      </c>
      <c r="AF13" s="43">
        <v>0</v>
      </c>
      <c r="AG13" s="43">
        <v>0</v>
      </c>
    </row>
    <row r="14" spans="1:33" x14ac:dyDescent="0.35">
      <c r="A14" s="44">
        <v>11</v>
      </c>
      <c r="B14" s="43" t="s">
        <v>11</v>
      </c>
      <c r="C14" s="43">
        <v>0</v>
      </c>
      <c r="D14" s="43">
        <v>0</v>
      </c>
      <c r="E14" s="43">
        <v>0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0.10098840000000001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43">
        <v>0</v>
      </c>
      <c r="AC14" s="43">
        <v>0</v>
      </c>
      <c r="AD14" s="43">
        <v>0</v>
      </c>
      <c r="AE14" s="43">
        <v>0</v>
      </c>
      <c r="AF14" s="43">
        <v>0</v>
      </c>
      <c r="AG14" s="43">
        <v>0</v>
      </c>
    </row>
    <row r="15" spans="1:33" x14ac:dyDescent="0.35">
      <c r="A15" s="44">
        <v>12</v>
      </c>
      <c r="B15" s="43" t="s">
        <v>12</v>
      </c>
      <c r="C15" s="43">
        <v>0.18181820000000001</v>
      </c>
      <c r="D15" s="43">
        <v>0.16909540000000001</v>
      </c>
      <c r="E15" s="43">
        <v>5.99207E-2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0.10098840000000001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43">
        <v>0</v>
      </c>
      <c r="AC15" s="43">
        <v>0</v>
      </c>
      <c r="AD15" s="43">
        <v>0</v>
      </c>
      <c r="AE15" s="43">
        <v>0</v>
      </c>
      <c r="AF15" s="43">
        <v>0</v>
      </c>
      <c r="AG15" s="43">
        <v>0</v>
      </c>
    </row>
    <row r="16" spans="1:33" x14ac:dyDescent="0.35">
      <c r="A16" s="44">
        <v>13</v>
      </c>
      <c r="B16" s="43" t="s">
        <v>13</v>
      </c>
      <c r="C16" s="43">
        <v>9.0909089999999998E-2</v>
      </c>
      <c r="D16" s="43">
        <v>0</v>
      </c>
      <c r="E16" s="43">
        <v>0.33788089999999998</v>
      </c>
      <c r="F16" s="43">
        <v>0</v>
      </c>
      <c r="G16" s="43">
        <v>0.13212119999999999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43">
        <v>0</v>
      </c>
      <c r="AC16" s="43">
        <v>0</v>
      </c>
      <c r="AD16" s="43">
        <v>0</v>
      </c>
      <c r="AE16" s="43">
        <v>0</v>
      </c>
      <c r="AF16" s="43">
        <v>0</v>
      </c>
      <c r="AG16" s="43">
        <v>0</v>
      </c>
    </row>
    <row r="17" spans="1:33" x14ac:dyDescent="0.35">
      <c r="A17" s="44">
        <v>14</v>
      </c>
      <c r="B17" s="43" t="s">
        <v>14</v>
      </c>
      <c r="C17" s="43">
        <v>0.18181820000000001</v>
      </c>
      <c r="D17" s="43">
        <v>0</v>
      </c>
      <c r="E17" s="43">
        <v>0</v>
      </c>
      <c r="F17" s="43">
        <v>0.24096390000000001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43">
        <v>0</v>
      </c>
      <c r="AC17" s="43">
        <v>0</v>
      </c>
      <c r="AD17" s="43">
        <v>0</v>
      </c>
      <c r="AE17" s="43">
        <v>0</v>
      </c>
      <c r="AF17" s="43">
        <v>0</v>
      </c>
      <c r="AG17" s="43">
        <v>0</v>
      </c>
    </row>
    <row r="18" spans="1:33" x14ac:dyDescent="0.35">
      <c r="A18" s="44">
        <v>15</v>
      </c>
      <c r="B18" s="43" t="s">
        <v>15</v>
      </c>
      <c r="C18" s="43">
        <v>4.5454550000000003E-2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</row>
    <row r="19" spans="1:33" x14ac:dyDescent="0.35">
      <c r="A19" s="44">
        <v>16</v>
      </c>
      <c r="B19" s="43" t="s">
        <v>16</v>
      </c>
      <c r="C19" s="43">
        <v>0</v>
      </c>
      <c r="D19" s="43">
        <v>3.2741449999999998E-2</v>
      </c>
      <c r="E19" s="43">
        <v>0.1106951</v>
      </c>
      <c r="F19" s="43">
        <v>0</v>
      </c>
      <c r="G19" s="43">
        <v>0</v>
      </c>
      <c r="H19" s="43">
        <v>0</v>
      </c>
      <c r="I19" s="43">
        <v>0</v>
      </c>
      <c r="J19" s="43">
        <v>4.2645389999999998E-2</v>
      </c>
      <c r="K19" s="43">
        <v>0.1052632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5.2823019999999998E-2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</row>
    <row r="20" spans="1:33" x14ac:dyDescent="0.35">
      <c r="A20" s="44">
        <v>17</v>
      </c>
      <c r="B20" s="43" t="s">
        <v>17</v>
      </c>
      <c r="C20" s="43">
        <v>0</v>
      </c>
      <c r="D20" s="43">
        <v>0</v>
      </c>
      <c r="E20" s="43">
        <v>5.99207E-2</v>
      </c>
      <c r="F20" s="43">
        <v>0</v>
      </c>
      <c r="G20" s="43">
        <v>1.0009179999999999E-2</v>
      </c>
      <c r="H20" s="43">
        <v>8.781825E-3</v>
      </c>
      <c r="I20" s="43">
        <v>6.8489830000000002E-2</v>
      </c>
      <c r="J20" s="43">
        <v>8.4043699999999999E-2</v>
      </c>
      <c r="K20" s="43">
        <v>5.2631579999999997E-2</v>
      </c>
      <c r="L20" s="43">
        <v>0.10098840000000001</v>
      </c>
      <c r="M20" s="43">
        <v>0.05</v>
      </c>
      <c r="N20" s="43">
        <v>0</v>
      </c>
      <c r="O20" s="43">
        <v>0.1</v>
      </c>
      <c r="P20" s="43">
        <v>1.0416669999999999E-2</v>
      </c>
      <c r="Q20" s="43">
        <v>1.0101010000000001E-2</v>
      </c>
      <c r="R20" s="43">
        <v>0.1016586</v>
      </c>
      <c r="S20" s="43">
        <v>0</v>
      </c>
      <c r="T20" s="43">
        <v>0</v>
      </c>
      <c r="U20" s="43">
        <v>0</v>
      </c>
      <c r="V20" s="43">
        <v>0</v>
      </c>
      <c r="W20" s="43">
        <v>1.0000090000000001E-3</v>
      </c>
      <c r="X20" s="43">
        <v>0.1</v>
      </c>
      <c r="Y20" s="43">
        <v>0.15097189999999999</v>
      </c>
      <c r="Z20" s="43">
        <v>1.0110329999999999E-3</v>
      </c>
      <c r="AA20" s="43">
        <v>0</v>
      </c>
      <c r="AB20" s="43">
        <v>0.13390740000000001</v>
      </c>
      <c r="AC20" s="43">
        <v>0.12646589999999999</v>
      </c>
      <c r="AD20" s="43">
        <v>0.1</v>
      </c>
      <c r="AE20" s="43">
        <v>0</v>
      </c>
      <c r="AF20" s="43">
        <v>0</v>
      </c>
      <c r="AG20" s="43">
        <v>0</v>
      </c>
    </row>
    <row r="21" spans="1:33" x14ac:dyDescent="0.35">
      <c r="A21" s="44">
        <v>18</v>
      </c>
      <c r="B21" s="43" t="s">
        <v>18</v>
      </c>
      <c r="C21" s="43">
        <v>0</v>
      </c>
      <c r="D21" s="43">
        <v>2.4156480000000001E-2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8.5290770000000002E-2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0.05</v>
      </c>
      <c r="Y21" s="43">
        <v>0.13084229999999999</v>
      </c>
      <c r="Z21" s="43">
        <v>0</v>
      </c>
      <c r="AA21" s="43">
        <v>0</v>
      </c>
      <c r="AB21" s="43">
        <v>4.4632020000000001E-2</v>
      </c>
      <c r="AC21" s="43">
        <v>3.4490689999999997E-2</v>
      </c>
      <c r="AD21" s="43">
        <v>0</v>
      </c>
      <c r="AE21" s="43">
        <v>0</v>
      </c>
      <c r="AF21" s="43">
        <v>0</v>
      </c>
      <c r="AG21" s="43">
        <v>0</v>
      </c>
    </row>
    <row r="22" spans="1:33" x14ac:dyDescent="0.35">
      <c r="A22" s="44">
        <v>19</v>
      </c>
      <c r="B22" s="43" t="s">
        <v>19</v>
      </c>
      <c r="C22" s="43">
        <v>0</v>
      </c>
      <c r="D22" s="43">
        <v>2.4156480000000001E-2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8.5290770000000002E-2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0.13084229999999999</v>
      </c>
      <c r="Z22" s="43">
        <v>0</v>
      </c>
      <c r="AA22" s="43">
        <v>0</v>
      </c>
      <c r="AB22" s="43">
        <v>4.4632020000000001E-2</v>
      </c>
      <c r="AC22" s="43">
        <v>4.598758E-2</v>
      </c>
      <c r="AD22" s="43">
        <v>0</v>
      </c>
      <c r="AE22" s="43">
        <v>0</v>
      </c>
      <c r="AF22" s="43">
        <v>0</v>
      </c>
      <c r="AG22" s="43">
        <v>0</v>
      </c>
    </row>
    <row r="23" spans="1:33" x14ac:dyDescent="0.35">
      <c r="A23" s="44">
        <v>20</v>
      </c>
      <c r="B23" s="43" t="s">
        <v>20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0.13084229999999999</v>
      </c>
      <c r="Z23" s="43">
        <v>0</v>
      </c>
      <c r="AA23" s="43">
        <v>0</v>
      </c>
      <c r="AB23" s="43">
        <v>3.220166E-2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</row>
    <row r="24" spans="1:33" x14ac:dyDescent="0.35">
      <c r="A24" s="44">
        <v>21</v>
      </c>
      <c r="B24" s="43" t="s">
        <v>21</v>
      </c>
      <c r="C24" s="43">
        <v>0</v>
      </c>
      <c r="D24" s="43">
        <v>0</v>
      </c>
      <c r="E24" s="43">
        <v>0</v>
      </c>
      <c r="F24" s="43">
        <v>0</v>
      </c>
      <c r="G24" s="43">
        <v>0.15370529999999999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0.05</v>
      </c>
      <c r="Y24" s="43">
        <v>0</v>
      </c>
      <c r="Z24" s="43">
        <v>0.14154459999999999</v>
      </c>
      <c r="AA24" s="43">
        <v>0</v>
      </c>
      <c r="AB24" s="43">
        <v>0.1115801</v>
      </c>
      <c r="AC24" s="43">
        <v>9.1975169999999995E-2</v>
      </c>
      <c r="AD24" s="43">
        <v>0</v>
      </c>
      <c r="AE24" s="43">
        <v>0</v>
      </c>
      <c r="AF24" s="43">
        <v>0</v>
      </c>
      <c r="AG24" s="43">
        <v>0</v>
      </c>
    </row>
    <row r="25" spans="1:33" x14ac:dyDescent="0.35">
      <c r="A25" s="44">
        <v>22</v>
      </c>
      <c r="B25" s="43" t="s">
        <v>22</v>
      </c>
      <c r="C25" s="43">
        <v>9.0909089999999998E-2</v>
      </c>
      <c r="D25" s="43">
        <v>0</v>
      </c>
      <c r="E25" s="43">
        <v>0</v>
      </c>
      <c r="F25" s="43">
        <v>0</v>
      </c>
      <c r="G25" s="43">
        <v>8.1130679999999997E-2</v>
      </c>
      <c r="H25" s="43">
        <v>9.7264740000000002E-2</v>
      </c>
      <c r="I25" s="43">
        <v>0</v>
      </c>
      <c r="J25" s="43">
        <v>0</v>
      </c>
      <c r="K25" s="43">
        <v>0.2631579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0.10101010000000001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0.1213239</v>
      </c>
      <c r="AA25" s="43">
        <v>0</v>
      </c>
      <c r="AB25" s="43">
        <v>3.3474009999999998E-2</v>
      </c>
      <c r="AC25" s="43">
        <v>3.4490689999999997E-2</v>
      </c>
      <c r="AD25" s="43">
        <v>0</v>
      </c>
      <c r="AE25" s="43">
        <v>0</v>
      </c>
      <c r="AF25" s="43">
        <v>0</v>
      </c>
      <c r="AG25" s="43">
        <v>0</v>
      </c>
    </row>
    <row r="26" spans="1:33" x14ac:dyDescent="0.35">
      <c r="A26" s="44">
        <v>23</v>
      </c>
      <c r="B26" s="43" t="s">
        <v>23</v>
      </c>
      <c r="C26" s="43">
        <v>0</v>
      </c>
      <c r="D26" s="43">
        <v>0</v>
      </c>
      <c r="E26" s="43">
        <v>0</v>
      </c>
      <c r="F26" s="43">
        <v>0</v>
      </c>
      <c r="G26" s="43">
        <v>1.0341180000000001E-3</v>
      </c>
      <c r="H26" s="43">
        <v>0</v>
      </c>
      <c r="I26" s="43">
        <v>0</v>
      </c>
      <c r="J26" s="43">
        <v>8.7965270000000002E-3</v>
      </c>
      <c r="K26" s="43">
        <v>0</v>
      </c>
      <c r="L26" s="43">
        <v>1.015607E-2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43">
        <v>0</v>
      </c>
      <c r="U26" s="43">
        <v>0</v>
      </c>
      <c r="V26" s="43">
        <v>0</v>
      </c>
      <c r="W26" s="43">
        <v>0</v>
      </c>
      <c r="X26" s="43">
        <v>0</v>
      </c>
      <c r="Y26" s="43">
        <v>0</v>
      </c>
      <c r="Z26" s="43">
        <v>0</v>
      </c>
      <c r="AA26" s="43">
        <v>0</v>
      </c>
      <c r="AB26" s="43">
        <v>0</v>
      </c>
      <c r="AC26" s="43">
        <v>0</v>
      </c>
      <c r="AD26" s="43">
        <v>0</v>
      </c>
      <c r="AE26" s="43">
        <v>0</v>
      </c>
      <c r="AF26" s="43">
        <v>0</v>
      </c>
      <c r="AG26" s="43">
        <v>0</v>
      </c>
    </row>
    <row r="27" spans="1:33" x14ac:dyDescent="0.35">
      <c r="A27" s="44">
        <v>24</v>
      </c>
      <c r="B27" s="43" t="s">
        <v>24</v>
      </c>
      <c r="C27" s="43">
        <v>0</v>
      </c>
      <c r="D27" s="43">
        <v>0.18117359999999999</v>
      </c>
      <c r="E27" s="43">
        <v>0</v>
      </c>
      <c r="F27" s="43">
        <v>0.30120479999999999</v>
      </c>
      <c r="G27" s="43">
        <v>0.10775460000000001</v>
      </c>
      <c r="H27" s="43">
        <v>3.008218E-2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43">
        <v>0</v>
      </c>
      <c r="AC27" s="43">
        <v>0</v>
      </c>
      <c r="AD27" s="43">
        <v>0</v>
      </c>
      <c r="AE27" s="43">
        <v>0</v>
      </c>
      <c r="AF27" s="43">
        <v>0</v>
      </c>
      <c r="AG27" s="43">
        <v>0</v>
      </c>
    </row>
    <row r="28" spans="1:33" x14ac:dyDescent="0.35">
      <c r="A28" s="44">
        <v>25</v>
      </c>
      <c r="B28" s="43" t="s">
        <v>25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4.0441299999999999E-2</v>
      </c>
      <c r="AA28" s="43">
        <v>0</v>
      </c>
      <c r="AB28" s="43">
        <v>5.3669439999999999E-2</v>
      </c>
      <c r="AC28" s="43">
        <v>1.1266959999999999E-2</v>
      </c>
      <c r="AD28" s="43">
        <v>0</v>
      </c>
      <c r="AE28" s="43">
        <v>0</v>
      </c>
      <c r="AF28" s="43">
        <v>0</v>
      </c>
      <c r="AG28" s="43">
        <v>0</v>
      </c>
    </row>
    <row r="29" spans="1:33" x14ac:dyDescent="0.35">
      <c r="A29" s="44">
        <v>26</v>
      </c>
      <c r="B29" s="43" t="s">
        <v>26</v>
      </c>
      <c r="C29" s="43">
        <v>0</v>
      </c>
      <c r="D29" s="43">
        <v>0.1091382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43">
        <v>0</v>
      </c>
      <c r="AC29" s="43">
        <v>0</v>
      </c>
      <c r="AD29" s="43">
        <v>0</v>
      </c>
      <c r="AE29" s="43">
        <v>0</v>
      </c>
      <c r="AF29" s="43">
        <v>0</v>
      </c>
      <c r="AG29" s="43">
        <v>0</v>
      </c>
    </row>
    <row r="30" spans="1:33" x14ac:dyDescent="0.35">
      <c r="A30" s="44">
        <v>27</v>
      </c>
      <c r="B30" s="43" t="s">
        <v>27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7.7811790000000006E-2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1.05646E-2</v>
      </c>
      <c r="AA30" s="43">
        <v>0</v>
      </c>
      <c r="AB30" s="43">
        <v>4.4632020000000001E-2</v>
      </c>
      <c r="AC30" s="43">
        <v>0</v>
      </c>
      <c r="AD30" s="43">
        <v>0</v>
      </c>
      <c r="AE30" s="43">
        <v>0</v>
      </c>
      <c r="AF30" s="43">
        <v>0</v>
      </c>
      <c r="AG30" s="43">
        <v>0</v>
      </c>
    </row>
    <row r="31" spans="1:33" x14ac:dyDescent="0.35">
      <c r="A31" s="44">
        <v>28</v>
      </c>
      <c r="B31" s="43" t="s">
        <v>28</v>
      </c>
      <c r="C31" s="43">
        <v>0</v>
      </c>
      <c r="D31" s="43">
        <v>0</v>
      </c>
      <c r="E31" s="43">
        <v>0</v>
      </c>
      <c r="F31" s="43">
        <v>0</v>
      </c>
      <c r="G31" s="43">
        <v>0.1014134</v>
      </c>
      <c r="H31" s="43">
        <v>7.7811790000000006E-2</v>
      </c>
      <c r="I31" s="43">
        <v>0</v>
      </c>
      <c r="J31" s="43">
        <v>0</v>
      </c>
      <c r="K31" s="43">
        <v>0</v>
      </c>
      <c r="L31" s="43">
        <v>3.2077870000000001E-2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1.05646E-2</v>
      </c>
      <c r="AA31" s="43">
        <v>0</v>
      </c>
      <c r="AB31" s="43">
        <v>4.4632020000000001E-2</v>
      </c>
      <c r="AC31" s="43">
        <v>3.4490689999999997E-2</v>
      </c>
      <c r="AD31" s="43">
        <v>0</v>
      </c>
      <c r="AE31" s="43">
        <v>0</v>
      </c>
      <c r="AF31" s="43">
        <v>0</v>
      </c>
      <c r="AG31" s="43">
        <v>0</v>
      </c>
    </row>
    <row r="32" spans="1:33" x14ac:dyDescent="0.35">
      <c r="A32" s="44">
        <v>29</v>
      </c>
      <c r="B32" s="43" t="s">
        <v>29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7.7811790000000006E-2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1.05646E-2</v>
      </c>
      <c r="AA32" s="43">
        <v>0</v>
      </c>
      <c r="AB32" s="43">
        <v>4.4632020000000001E-2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</row>
    <row r="33" spans="1:33" x14ac:dyDescent="0.35">
      <c r="A33" s="44">
        <v>30</v>
      </c>
      <c r="B33" s="43" t="s">
        <v>30</v>
      </c>
      <c r="C33" s="43">
        <v>0.1363636</v>
      </c>
      <c r="D33" s="43">
        <v>0.1091382</v>
      </c>
      <c r="E33" s="43">
        <v>0.22525390000000001</v>
      </c>
      <c r="F33" s="43">
        <v>0</v>
      </c>
      <c r="G33" s="43">
        <v>0.10775460000000001</v>
      </c>
      <c r="H33" s="43">
        <v>0.1556236</v>
      </c>
      <c r="I33" s="43">
        <v>0.1712246</v>
      </c>
      <c r="J33" s="43">
        <v>0.22691800000000001</v>
      </c>
      <c r="K33" s="43">
        <v>0.2631579</v>
      </c>
      <c r="L33" s="43">
        <v>0.19086810000000001</v>
      </c>
      <c r="M33" s="43">
        <v>0.25</v>
      </c>
      <c r="N33" s="43">
        <v>0.3</v>
      </c>
      <c r="O33" s="43">
        <v>0.2</v>
      </c>
      <c r="P33" s="43">
        <v>0.15625</v>
      </c>
      <c r="Q33" s="43">
        <v>0.28282829999999998</v>
      </c>
      <c r="R33" s="43">
        <v>0.16265379999999999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0.35226770000000002</v>
      </c>
      <c r="Z33" s="43">
        <v>0.30330980000000002</v>
      </c>
      <c r="AA33" s="43">
        <v>0</v>
      </c>
      <c r="AB33" s="43">
        <v>0</v>
      </c>
      <c r="AC33" s="43">
        <v>0</v>
      </c>
      <c r="AD33" s="43">
        <v>0.1</v>
      </c>
      <c r="AE33" s="43">
        <v>0</v>
      </c>
      <c r="AF33" s="43">
        <v>0</v>
      </c>
      <c r="AG33" s="43">
        <v>0</v>
      </c>
    </row>
    <row r="34" spans="1:33" x14ac:dyDescent="0.35">
      <c r="A34" s="44">
        <v>31</v>
      </c>
      <c r="B34" s="43" t="s">
        <v>31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3.526812E-2</v>
      </c>
      <c r="I34" s="43">
        <v>0.1027348</v>
      </c>
      <c r="J34" s="43">
        <v>0</v>
      </c>
      <c r="K34" s="43">
        <v>0</v>
      </c>
      <c r="L34" s="43">
        <v>0</v>
      </c>
      <c r="M34" s="43">
        <v>0.13</v>
      </c>
      <c r="N34" s="43">
        <v>0</v>
      </c>
      <c r="O34" s="43">
        <v>0.1</v>
      </c>
      <c r="P34" s="43">
        <v>0.15625</v>
      </c>
      <c r="Q34" s="43">
        <v>5.0505050000000003E-2</v>
      </c>
      <c r="R34" s="43">
        <v>0</v>
      </c>
      <c r="S34" s="43">
        <v>4.1018680000000002E-2</v>
      </c>
      <c r="T34" s="43">
        <v>0.05</v>
      </c>
      <c r="U34" s="43">
        <v>0</v>
      </c>
      <c r="V34" s="43">
        <v>0.13</v>
      </c>
      <c r="W34" s="43">
        <v>0.111</v>
      </c>
      <c r="X34" s="43">
        <v>0.12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>
        <v>0.04</v>
      </c>
      <c r="AE34" s="43">
        <v>0.05</v>
      </c>
      <c r="AF34" s="43">
        <v>0.05</v>
      </c>
      <c r="AG34" s="43">
        <v>0</v>
      </c>
    </row>
    <row r="35" spans="1:33" x14ac:dyDescent="0.35">
      <c r="A35" s="44">
        <v>32</v>
      </c>
      <c r="B35" s="43" t="s">
        <v>32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2.645109E-2</v>
      </c>
      <c r="I35" s="43">
        <v>0</v>
      </c>
      <c r="J35" s="43">
        <v>0</v>
      </c>
      <c r="K35" s="43">
        <v>0</v>
      </c>
      <c r="L35" s="43">
        <v>0</v>
      </c>
      <c r="M35" s="43">
        <v>0.01</v>
      </c>
      <c r="N35" s="43">
        <v>0</v>
      </c>
      <c r="O35" s="43">
        <v>0.1</v>
      </c>
      <c r="P35" s="43">
        <v>0.1041667</v>
      </c>
      <c r="Q35" s="43">
        <v>0</v>
      </c>
      <c r="R35" s="43">
        <v>0.23541999999999999</v>
      </c>
      <c r="S35" s="43">
        <v>0.12000710000000001</v>
      </c>
      <c r="T35" s="43">
        <v>0.11</v>
      </c>
      <c r="U35" s="43">
        <v>0.09</v>
      </c>
      <c r="V35" s="43">
        <v>0.15</v>
      </c>
      <c r="W35" s="43">
        <v>0.1210909</v>
      </c>
      <c r="X35" s="43">
        <v>0.15</v>
      </c>
      <c r="Y35" s="43">
        <v>0</v>
      </c>
      <c r="Z35" s="43">
        <v>0</v>
      </c>
      <c r="AA35" s="43">
        <v>0</v>
      </c>
      <c r="AB35" s="43">
        <v>5.5790029999999997E-2</v>
      </c>
      <c r="AC35" s="43">
        <v>2.299379E-2</v>
      </c>
      <c r="AD35" s="43">
        <v>0.05</v>
      </c>
      <c r="AE35" s="43">
        <v>0.1</v>
      </c>
      <c r="AF35" s="43">
        <v>0</v>
      </c>
      <c r="AG35" s="43">
        <v>0</v>
      </c>
    </row>
    <row r="36" spans="1:33" x14ac:dyDescent="0.35">
      <c r="A36" s="44">
        <v>33</v>
      </c>
      <c r="B36" s="43" t="s">
        <v>33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2.645109E-2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3.0001779999999999E-2</v>
      </c>
      <c r="T36" s="43">
        <v>0</v>
      </c>
      <c r="U36" s="43">
        <v>0</v>
      </c>
      <c r="V36" s="43">
        <v>0</v>
      </c>
      <c r="W36" s="43">
        <v>0.1009091</v>
      </c>
      <c r="X36" s="43">
        <v>0</v>
      </c>
      <c r="Y36" s="43">
        <v>0</v>
      </c>
      <c r="Z36" s="43">
        <v>0</v>
      </c>
      <c r="AA36" s="43">
        <v>0</v>
      </c>
      <c r="AB36" s="43">
        <v>0</v>
      </c>
      <c r="AC36" s="43">
        <v>0</v>
      </c>
      <c r="AD36" s="43">
        <v>0</v>
      </c>
      <c r="AE36" s="43">
        <v>0.05</v>
      </c>
      <c r="AF36" s="43">
        <v>0</v>
      </c>
      <c r="AG36" s="43">
        <v>0</v>
      </c>
    </row>
    <row r="37" spans="1:33" x14ac:dyDescent="0.35">
      <c r="A37" s="44">
        <v>34</v>
      </c>
      <c r="B37" s="43" t="s">
        <v>34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43">
        <v>0</v>
      </c>
      <c r="AC37" s="43">
        <v>0</v>
      </c>
      <c r="AD37" s="43">
        <v>0.05</v>
      </c>
      <c r="AE37" s="43">
        <v>0</v>
      </c>
      <c r="AF37" s="43">
        <v>0</v>
      </c>
      <c r="AG37" s="43">
        <v>0</v>
      </c>
    </row>
    <row r="38" spans="1:33" x14ac:dyDescent="0.35">
      <c r="A38" s="44">
        <v>35</v>
      </c>
      <c r="B38" s="43" t="s">
        <v>35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0.19</v>
      </c>
      <c r="N38" s="43">
        <v>0</v>
      </c>
      <c r="O38" s="43">
        <v>0.08</v>
      </c>
      <c r="P38" s="43">
        <v>0.2083333</v>
      </c>
      <c r="Q38" s="43">
        <v>0</v>
      </c>
      <c r="R38" s="43">
        <v>0</v>
      </c>
      <c r="S38" s="43">
        <v>0.20909520000000001</v>
      </c>
      <c r="T38" s="43">
        <v>0.2</v>
      </c>
      <c r="U38" s="43">
        <v>0.25</v>
      </c>
      <c r="V38" s="43">
        <v>0.1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43">
        <v>0</v>
      </c>
      <c r="AC38" s="43">
        <v>0</v>
      </c>
      <c r="AD38" s="43">
        <v>0.25</v>
      </c>
      <c r="AE38" s="43">
        <v>0</v>
      </c>
      <c r="AF38" s="43">
        <v>0</v>
      </c>
      <c r="AG38" s="43">
        <v>0</v>
      </c>
    </row>
    <row r="39" spans="1:33" x14ac:dyDescent="0.35">
      <c r="A39" s="44">
        <v>36</v>
      </c>
      <c r="B39" s="43" t="s">
        <v>36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7.9353270000000004E-2</v>
      </c>
      <c r="I39" s="43">
        <v>3.643076E-2</v>
      </c>
      <c r="J39" s="43">
        <v>0</v>
      </c>
      <c r="K39" s="43">
        <v>0</v>
      </c>
      <c r="L39" s="43">
        <v>0</v>
      </c>
      <c r="M39" s="43">
        <v>0.1</v>
      </c>
      <c r="N39" s="43">
        <v>0</v>
      </c>
      <c r="O39" s="43">
        <v>0.02</v>
      </c>
      <c r="P39" s="43">
        <v>0.15625</v>
      </c>
      <c r="Q39" s="43">
        <v>0</v>
      </c>
      <c r="R39" s="43">
        <v>0.2541466</v>
      </c>
      <c r="S39" s="43">
        <v>0.2301048</v>
      </c>
      <c r="T39" s="43">
        <v>0.2</v>
      </c>
      <c r="U39" s="43">
        <v>0.25</v>
      </c>
      <c r="V39" s="43">
        <v>0.2</v>
      </c>
      <c r="W39" s="43">
        <v>0.23209089999999999</v>
      </c>
      <c r="X39" s="43">
        <v>0.16</v>
      </c>
      <c r="Y39" s="43">
        <v>0</v>
      </c>
      <c r="Z39" s="43">
        <v>0</v>
      </c>
      <c r="AA39" s="43">
        <v>0</v>
      </c>
      <c r="AB39" s="43">
        <v>0.1115801</v>
      </c>
      <c r="AC39" s="43">
        <v>0.2299379</v>
      </c>
      <c r="AD39" s="43">
        <v>0.12</v>
      </c>
      <c r="AE39" s="43">
        <v>0.5</v>
      </c>
      <c r="AF39" s="43">
        <v>0.15</v>
      </c>
      <c r="AG39" s="43">
        <v>0</v>
      </c>
    </row>
    <row r="40" spans="1:33" x14ac:dyDescent="0.35">
      <c r="A40" s="44">
        <v>37</v>
      </c>
      <c r="B40" s="43" t="s">
        <v>37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4.4085149999999997E-2</v>
      </c>
      <c r="I40" s="43">
        <v>1.45723E-2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0.2301048</v>
      </c>
      <c r="T40" s="43">
        <v>0.2</v>
      </c>
      <c r="U40" s="43">
        <v>0.17</v>
      </c>
      <c r="V40" s="43">
        <v>0.1</v>
      </c>
      <c r="W40" s="43">
        <v>8.0727259999999995E-2</v>
      </c>
      <c r="X40" s="43">
        <v>0.11</v>
      </c>
      <c r="Y40" s="43">
        <v>0</v>
      </c>
      <c r="Z40" s="43">
        <v>0</v>
      </c>
      <c r="AA40" s="43">
        <v>0</v>
      </c>
      <c r="AB40" s="43">
        <v>1.0733879999999999E-2</v>
      </c>
      <c r="AC40" s="43">
        <v>1.1496899999999999E-2</v>
      </c>
      <c r="AD40" s="43">
        <v>0</v>
      </c>
      <c r="AE40" s="43">
        <v>0</v>
      </c>
      <c r="AF40" s="43">
        <v>0.13</v>
      </c>
      <c r="AG40" s="43">
        <v>0</v>
      </c>
    </row>
    <row r="41" spans="1:33" x14ac:dyDescent="0.35">
      <c r="A41" s="44">
        <v>38</v>
      </c>
      <c r="B41" s="43" t="s">
        <v>38</v>
      </c>
      <c r="C41" s="43">
        <v>0.18181820000000001</v>
      </c>
      <c r="D41" s="43">
        <v>0</v>
      </c>
      <c r="E41" s="43">
        <v>0</v>
      </c>
      <c r="F41" s="43">
        <v>0</v>
      </c>
      <c r="G41" s="43">
        <v>0</v>
      </c>
      <c r="H41" s="43">
        <v>0.1659378</v>
      </c>
      <c r="I41" s="43">
        <v>0.49725550000000002</v>
      </c>
      <c r="J41" s="43">
        <v>0.33373409999999998</v>
      </c>
      <c r="K41" s="43">
        <v>0.2105263</v>
      </c>
      <c r="L41" s="43">
        <v>0.20197689999999999</v>
      </c>
      <c r="M41" s="43">
        <v>0.1</v>
      </c>
      <c r="N41" s="43">
        <v>0.6</v>
      </c>
      <c r="O41" s="43">
        <v>0.3</v>
      </c>
      <c r="P41" s="43">
        <v>0.1041667</v>
      </c>
      <c r="Q41" s="43">
        <v>0.20202020000000001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43">
        <v>0</v>
      </c>
      <c r="Y41" s="43">
        <v>0</v>
      </c>
      <c r="Z41" s="43">
        <v>0</v>
      </c>
      <c r="AA41" s="43">
        <v>0</v>
      </c>
      <c r="AB41" s="43">
        <v>1.0733879999999999E-2</v>
      </c>
      <c r="AC41" s="43">
        <v>1.1496899999999999E-2</v>
      </c>
      <c r="AD41" s="43">
        <v>0</v>
      </c>
      <c r="AE41" s="43">
        <v>0.05</v>
      </c>
      <c r="AF41" s="43">
        <v>7.0000000000000007E-2</v>
      </c>
      <c r="AG41" s="43">
        <v>0</v>
      </c>
    </row>
    <row r="42" spans="1:33" x14ac:dyDescent="0.35">
      <c r="A42" s="44">
        <v>39</v>
      </c>
      <c r="B42" s="43" t="s">
        <v>39</v>
      </c>
      <c r="C42" s="43">
        <v>0</v>
      </c>
      <c r="D42" s="43">
        <v>0</v>
      </c>
      <c r="E42" s="43">
        <v>0</v>
      </c>
      <c r="F42" s="43">
        <v>0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0.05</v>
      </c>
      <c r="N42" s="43">
        <v>0.05</v>
      </c>
      <c r="O42" s="43">
        <v>0</v>
      </c>
      <c r="P42" s="43">
        <v>0</v>
      </c>
      <c r="Q42" s="43">
        <v>0.20202020000000001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43">
        <v>0</v>
      </c>
      <c r="AC42" s="43">
        <v>0</v>
      </c>
      <c r="AD42" s="43">
        <v>0</v>
      </c>
      <c r="AE42" s="43">
        <v>0</v>
      </c>
      <c r="AF42" s="43">
        <v>0.1</v>
      </c>
      <c r="AG42" s="43">
        <v>1</v>
      </c>
    </row>
    <row r="43" spans="1:33" x14ac:dyDescent="0.35">
      <c r="A43" s="44">
        <v>40</v>
      </c>
      <c r="B43" s="43" t="s">
        <v>40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3.643076E-2</v>
      </c>
      <c r="J43" s="43">
        <v>0</v>
      </c>
      <c r="K43" s="43">
        <v>0</v>
      </c>
      <c r="L43" s="43">
        <v>0.10098840000000001</v>
      </c>
      <c r="M43" s="43">
        <v>7.0000000000000007E-2</v>
      </c>
      <c r="N43" s="43">
        <v>0.05</v>
      </c>
      <c r="O43" s="43">
        <v>0</v>
      </c>
      <c r="P43" s="43">
        <v>0</v>
      </c>
      <c r="Q43" s="43">
        <v>5.0505050000000003E-2</v>
      </c>
      <c r="R43" s="43">
        <v>0.13911180000000001</v>
      </c>
      <c r="S43" s="43">
        <v>3.9622009999999999E-2</v>
      </c>
      <c r="T43" s="43">
        <v>0.14000000000000001</v>
      </c>
      <c r="U43" s="43">
        <v>0.14000000000000001</v>
      </c>
      <c r="V43" s="43">
        <v>0.22</v>
      </c>
      <c r="W43" s="43">
        <v>0.25227270000000002</v>
      </c>
      <c r="X43" s="43">
        <v>0.16</v>
      </c>
      <c r="Y43" s="43">
        <v>0</v>
      </c>
      <c r="Z43" s="43">
        <v>0.20220650000000001</v>
      </c>
      <c r="AA43" s="43">
        <v>1</v>
      </c>
      <c r="AB43" s="43">
        <v>0.1115801</v>
      </c>
      <c r="AC43" s="43">
        <v>0.2299379</v>
      </c>
      <c r="AD43" s="43">
        <v>0.24</v>
      </c>
      <c r="AE43" s="43">
        <v>0.2</v>
      </c>
      <c r="AF43" s="43">
        <v>0.4</v>
      </c>
      <c r="AG43" s="43">
        <v>0</v>
      </c>
    </row>
    <row r="44" spans="1:33" x14ac:dyDescent="0.35">
      <c r="A44" s="44">
        <v>41</v>
      </c>
      <c r="B44" s="43" t="s">
        <v>65</v>
      </c>
      <c r="C44" s="43">
        <v>9.0909089999999998E-2</v>
      </c>
      <c r="D44" s="43">
        <v>0.1207824</v>
      </c>
      <c r="E44" s="43">
        <v>0.1198414</v>
      </c>
      <c r="F44" s="43">
        <v>0.1204819</v>
      </c>
      <c r="G44" s="43">
        <v>0.10775460000000001</v>
      </c>
      <c r="H44" s="43">
        <v>9.7265740000000003E-2</v>
      </c>
      <c r="I44" s="43">
        <v>7.2861529999999994E-2</v>
      </c>
      <c r="J44" s="43">
        <v>8.8853810000000005E-2</v>
      </c>
      <c r="K44" s="43">
        <v>0.1052632</v>
      </c>
      <c r="L44" s="43">
        <v>0.1069262</v>
      </c>
      <c r="M44" s="43">
        <v>0.05</v>
      </c>
      <c r="N44" s="43">
        <v>0</v>
      </c>
      <c r="O44" s="43">
        <v>0.1</v>
      </c>
      <c r="P44" s="43">
        <v>0.1041667</v>
      </c>
      <c r="Q44" s="43">
        <v>0.10101010000000001</v>
      </c>
      <c r="R44" s="43">
        <v>0.1070091</v>
      </c>
      <c r="S44" s="43">
        <v>0.1000456</v>
      </c>
      <c r="T44" s="43">
        <v>0.1</v>
      </c>
      <c r="U44" s="43">
        <v>0.1</v>
      </c>
      <c r="V44" s="43">
        <v>0.1</v>
      </c>
      <c r="W44" s="43">
        <v>0.1009091</v>
      </c>
      <c r="X44" s="43">
        <v>0.1</v>
      </c>
      <c r="Y44" s="43">
        <v>0.10423350000000001</v>
      </c>
      <c r="Z44" s="43">
        <v>0.105646</v>
      </c>
      <c r="AA44" s="43">
        <v>0</v>
      </c>
      <c r="AB44" s="43">
        <v>0.11158949999999999</v>
      </c>
      <c r="AC44" s="43">
        <v>0.114969</v>
      </c>
      <c r="AD44" s="43">
        <v>0.05</v>
      </c>
      <c r="AE44" s="43">
        <v>0.05</v>
      </c>
      <c r="AF44" s="43">
        <v>0.1</v>
      </c>
      <c r="AG44" s="43">
        <v>0</v>
      </c>
    </row>
    <row r="45" spans="1:33" x14ac:dyDescent="0.35">
      <c r="A45" s="44">
        <v>42</v>
      </c>
      <c r="B45" s="43" t="s">
        <v>66</v>
      </c>
      <c r="C45" s="43">
        <v>1</v>
      </c>
      <c r="D45" s="43">
        <v>1</v>
      </c>
      <c r="E45" s="43">
        <v>1</v>
      </c>
      <c r="F45" s="43">
        <v>1</v>
      </c>
      <c r="G45" s="43">
        <v>0.99999990000000005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  <c r="P45" s="43">
        <v>1</v>
      </c>
      <c r="Q45" s="43">
        <v>0.99999990000000005</v>
      </c>
      <c r="R45" s="43">
        <v>1</v>
      </c>
      <c r="S45" s="43">
        <v>1</v>
      </c>
      <c r="T45" s="43">
        <v>1</v>
      </c>
      <c r="U45" s="43">
        <v>1</v>
      </c>
      <c r="V45" s="43">
        <v>1</v>
      </c>
      <c r="W45" s="43">
        <v>1</v>
      </c>
      <c r="X45" s="43">
        <v>1</v>
      </c>
      <c r="Y45" s="43">
        <v>0.99999990000000005</v>
      </c>
      <c r="Z45" s="43">
        <v>1</v>
      </c>
      <c r="AA45" s="43">
        <v>1</v>
      </c>
      <c r="AB45" s="43">
        <v>1</v>
      </c>
      <c r="AC45" s="43">
        <v>1</v>
      </c>
      <c r="AD45" s="43">
        <v>1</v>
      </c>
      <c r="AE45" s="43">
        <v>1</v>
      </c>
      <c r="AF45" s="43">
        <v>1</v>
      </c>
      <c r="AG45" s="43">
        <v>1</v>
      </c>
    </row>
    <row r="46" spans="1:33" x14ac:dyDescent="0.35">
      <c r="A46" s="44">
        <v>43</v>
      </c>
      <c r="B46" s="43" t="s">
        <v>67</v>
      </c>
      <c r="C46" s="43">
        <v>0</v>
      </c>
      <c r="D46" s="43">
        <v>0</v>
      </c>
      <c r="E46" s="43">
        <v>0</v>
      </c>
      <c r="F46" s="43">
        <v>0</v>
      </c>
      <c r="G46" s="43">
        <v>5.9604640000000001E-8</v>
      </c>
      <c r="H46" s="43">
        <v>-1.192093E-7</v>
      </c>
      <c r="I46" s="43">
        <v>0</v>
      </c>
      <c r="J46" s="43">
        <v>0</v>
      </c>
      <c r="K46" s="43">
        <v>0</v>
      </c>
      <c r="L46" s="43">
        <v>-1.192093E-7</v>
      </c>
      <c r="M46" s="43">
        <v>0</v>
      </c>
      <c r="N46" s="43">
        <v>0</v>
      </c>
      <c r="O46" s="43">
        <v>0</v>
      </c>
      <c r="P46" s="43">
        <v>0</v>
      </c>
      <c r="Q46" s="43">
        <v>1.192093E-7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5.9604640000000001E-8</v>
      </c>
      <c r="Z46" s="43">
        <v>0</v>
      </c>
      <c r="AA46" s="43">
        <v>0</v>
      </c>
      <c r="AB46" s="43">
        <v>0</v>
      </c>
      <c r="AC46" s="43">
        <v>0</v>
      </c>
      <c r="AD46" s="43">
        <v>0</v>
      </c>
      <c r="AE46" s="43">
        <v>0</v>
      </c>
      <c r="AF46" s="43">
        <v>0</v>
      </c>
      <c r="AG46" s="4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zoomScale="80" zoomScaleNormal="80" workbookViewId="0">
      <selection activeCell="C10" sqref="C10"/>
    </sheetView>
  </sheetViews>
  <sheetFormatPr defaultRowHeight="14.5" x14ac:dyDescent="0.35"/>
  <cols>
    <col min="1" max="1" width="2.81640625" bestFit="1" customWidth="1"/>
    <col min="2" max="2" width="21.453125" bestFit="1" customWidth="1"/>
    <col min="3" max="3" width="8.6328125" bestFit="1" customWidth="1"/>
    <col min="4" max="4" width="11.81640625" bestFit="1" customWidth="1"/>
    <col min="5" max="6" width="10.81640625" bestFit="1" customWidth="1"/>
    <col min="7" max="7" width="11.81640625" bestFit="1" customWidth="1"/>
    <col min="8" max="12" width="10.81640625" bestFit="1" customWidth="1"/>
    <col min="13" max="15" width="4.81640625" bestFit="1" customWidth="1"/>
    <col min="16" max="17" width="10.81640625" bestFit="1" customWidth="1"/>
    <col min="18" max="18" width="9.81640625" bestFit="1" customWidth="1"/>
    <col min="19" max="19" width="10.81640625" bestFit="1" customWidth="1"/>
    <col min="20" max="22" width="4.81640625" bestFit="1" customWidth="1"/>
    <col min="23" max="23" width="11.81640625" bestFit="1" customWidth="1"/>
    <col min="24" max="24" width="4.81640625" bestFit="1" customWidth="1"/>
    <col min="25" max="25" width="9.81640625" bestFit="1" customWidth="1"/>
    <col min="26" max="26" width="11.81640625" bestFit="1" customWidth="1"/>
    <col min="27" max="27" width="2.81640625" bestFit="1" customWidth="1"/>
    <col min="28" max="29" width="10.81640625" bestFit="1" customWidth="1"/>
    <col min="30" max="32" width="4.81640625" bestFit="1" customWidth="1"/>
    <col min="33" max="33" width="2.81640625" bestFit="1" customWidth="1"/>
  </cols>
  <sheetData>
    <row r="1" spans="1:33" x14ac:dyDescent="0.35">
      <c r="B1" t="s">
        <v>62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38</v>
      </c>
    </row>
    <row r="2" spans="1:33" x14ac:dyDescent="0.35">
      <c r="A2" s="5">
        <v>1</v>
      </c>
      <c r="B2" t="s">
        <v>1</v>
      </c>
      <c r="C2">
        <v>0</v>
      </c>
      <c r="D2">
        <v>1.204264E-4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s="5">
        <v>2</v>
      </c>
      <c r="B3" t="s">
        <v>2</v>
      </c>
      <c r="C3">
        <v>0</v>
      </c>
      <c r="D3">
        <v>1.204264E-4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s="5">
        <v>3</v>
      </c>
      <c r="B4" t="s">
        <v>3</v>
      </c>
      <c r="C4">
        <v>0</v>
      </c>
      <c r="D4">
        <v>1.1093609999999999E-3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s="5">
        <v>4</v>
      </c>
      <c r="B5" t="s">
        <v>4</v>
      </c>
      <c r="C5">
        <v>0</v>
      </c>
      <c r="D5">
        <v>2.107786E-2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s="5">
        <v>5</v>
      </c>
      <c r="B6" t="s">
        <v>5</v>
      </c>
      <c r="C6">
        <v>0</v>
      </c>
      <c r="D6">
        <v>6.0213219999999998E-2</v>
      </c>
      <c r="E6">
        <v>9.7453999999999999E-2</v>
      </c>
      <c r="F6">
        <v>0.16161619999999999</v>
      </c>
      <c r="G6">
        <v>1.076394E-2</v>
      </c>
      <c r="H6">
        <v>0</v>
      </c>
      <c r="I6">
        <v>0</v>
      </c>
      <c r="J6">
        <v>0</v>
      </c>
      <c r="K6">
        <v>0</v>
      </c>
      <c r="L6">
        <v>1.0585550000000001E-2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s="5">
        <v>6</v>
      </c>
      <c r="B7" t="s">
        <v>6</v>
      </c>
      <c r="C7">
        <v>0</v>
      </c>
      <c r="D7">
        <v>0.1099363</v>
      </c>
      <c r="E7">
        <v>0</v>
      </c>
      <c r="F7">
        <v>0.15151519999999999</v>
      </c>
      <c r="G7">
        <v>0.10130500000000001</v>
      </c>
      <c r="H7">
        <v>0</v>
      </c>
      <c r="I7">
        <v>0</v>
      </c>
      <c r="J7">
        <v>0</v>
      </c>
      <c r="K7">
        <v>0</v>
      </c>
      <c r="L7">
        <v>5.2927769999999999E-2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5">
        <v>7</v>
      </c>
      <c r="B8" t="s">
        <v>7</v>
      </c>
      <c r="C8">
        <v>0</v>
      </c>
      <c r="D8">
        <v>5.546806E-2</v>
      </c>
      <c r="E8">
        <v>0</v>
      </c>
      <c r="F8">
        <v>5.0505050000000003E-2</v>
      </c>
      <c r="G8">
        <v>5.3819690000000003E-2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s="5">
        <v>8</v>
      </c>
      <c r="B9" t="s">
        <v>8</v>
      </c>
      <c r="C9">
        <v>0</v>
      </c>
      <c r="D9">
        <v>0</v>
      </c>
      <c r="E9">
        <v>2.3004170000000001E-2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s="5">
        <v>9</v>
      </c>
      <c r="B10" t="s">
        <v>9</v>
      </c>
      <c r="C10">
        <v>0</v>
      </c>
      <c r="D10">
        <v>0</v>
      </c>
      <c r="E10">
        <v>5.4141109999999999E-2</v>
      </c>
      <c r="F10">
        <v>0</v>
      </c>
      <c r="G10">
        <v>0</v>
      </c>
      <c r="H10">
        <v>0</v>
      </c>
      <c r="I10">
        <v>0</v>
      </c>
      <c r="J10">
        <v>5.3167640000000002E-2</v>
      </c>
      <c r="K10">
        <v>1.0416669999999999E-2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s="5">
        <v>10</v>
      </c>
      <c r="B11" t="s">
        <v>10</v>
      </c>
      <c r="C11">
        <v>0</v>
      </c>
      <c r="D11">
        <v>2.2187220000000001E-2</v>
      </c>
      <c r="E11">
        <v>0</v>
      </c>
      <c r="F11">
        <v>8.0808080000000004E-2</v>
      </c>
      <c r="G11">
        <v>3.2291809999999997E-2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s="5">
        <v>11</v>
      </c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9.9977200000000002E-2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s="5">
        <v>12</v>
      </c>
      <c r="B13" t="s">
        <v>12</v>
      </c>
      <c r="C13">
        <v>0.2</v>
      </c>
      <c r="D13">
        <v>0.15531059999999999</v>
      </c>
      <c r="E13">
        <v>5.4141109999999999E-2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9.9977200000000002E-2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s="5">
        <v>13</v>
      </c>
      <c r="B14" t="s">
        <v>13</v>
      </c>
      <c r="C14">
        <v>0.1</v>
      </c>
      <c r="D14">
        <v>0</v>
      </c>
      <c r="E14">
        <v>0.30529089999999998</v>
      </c>
      <c r="F14">
        <v>0</v>
      </c>
      <c r="G14">
        <v>0.13197999999999999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s="5">
        <v>14</v>
      </c>
      <c r="B15" t="s">
        <v>14</v>
      </c>
      <c r="C15">
        <v>0.2</v>
      </c>
      <c r="D15">
        <v>0</v>
      </c>
      <c r="E15">
        <v>0</v>
      </c>
      <c r="F15">
        <v>0.20202020000000001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s="5">
        <v>15</v>
      </c>
      <c r="B16" t="s">
        <v>63</v>
      </c>
      <c r="C16">
        <v>0.05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s="5">
        <v>16</v>
      </c>
      <c r="B17" t="s">
        <v>16</v>
      </c>
      <c r="C17">
        <v>0</v>
      </c>
      <c r="D17">
        <v>3.0072339999999999E-2</v>
      </c>
      <c r="E17">
        <v>0.1000181</v>
      </c>
      <c r="F17">
        <v>0</v>
      </c>
      <c r="G17">
        <v>0</v>
      </c>
      <c r="H17">
        <v>0</v>
      </c>
      <c r="I17">
        <v>0</v>
      </c>
      <c r="J17">
        <v>5.1035619999999997E-2</v>
      </c>
      <c r="K17">
        <v>0.1041667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5.2823019999999998E-2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5">
      <c r="A18" s="5">
        <v>17</v>
      </c>
      <c r="B18" t="s">
        <v>17</v>
      </c>
      <c r="C18">
        <v>0</v>
      </c>
      <c r="D18">
        <v>0</v>
      </c>
      <c r="E18">
        <v>5.4141109999999999E-2</v>
      </c>
      <c r="F18">
        <v>0</v>
      </c>
      <c r="G18">
        <v>9.9984849999999997E-3</v>
      </c>
      <c r="H18">
        <v>1.00004E-2</v>
      </c>
      <c r="I18">
        <v>0.1</v>
      </c>
      <c r="J18">
        <v>0.1005788</v>
      </c>
      <c r="K18">
        <v>5.2083329999999997E-2</v>
      </c>
      <c r="L18">
        <v>9.9977200000000002E-2</v>
      </c>
      <c r="M18">
        <v>0.05</v>
      </c>
      <c r="N18">
        <v>0</v>
      </c>
      <c r="O18">
        <v>0.1</v>
      </c>
      <c r="P18">
        <v>1.0416669999999999E-2</v>
      </c>
      <c r="Q18">
        <v>1.0101010000000001E-2</v>
      </c>
      <c r="R18">
        <v>0.1016586</v>
      </c>
      <c r="S18">
        <v>0</v>
      </c>
      <c r="T18">
        <v>0</v>
      </c>
      <c r="U18">
        <v>0</v>
      </c>
      <c r="V18">
        <v>0</v>
      </c>
      <c r="W18">
        <v>1.0000090000000001E-3</v>
      </c>
      <c r="X18">
        <v>0.1</v>
      </c>
      <c r="Y18">
        <v>0.15097189999999999</v>
      </c>
      <c r="Z18">
        <v>1.0110329999999999E-3</v>
      </c>
      <c r="AA18">
        <v>0</v>
      </c>
      <c r="AB18">
        <v>0.13098299999999999</v>
      </c>
      <c r="AC18">
        <v>0.11224489999999999</v>
      </c>
      <c r="AD18">
        <v>0.1</v>
      </c>
      <c r="AE18">
        <v>0</v>
      </c>
      <c r="AF18">
        <v>0</v>
      </c>
      <c r="AG18">
        <v>0</v>
      </c>
    </row>
    <row r="19" spans="1:33" x14ac:dyDescent="0.35">
      <c r="A19" s="5">
        <v>18</v>
      </c>
      <c r="B19" t="s">
        <v>18</v>
      </c>
      <c r="C19">
        <v>0</v>
      </c>
      <c r="D19">
        <v>2.2187220000000001E-2</v>
      </c>
      <c r="E19">
        <v>0</v>
      </c>
      <c r="F19">
        <v>0</v>
      </c>
      <c r="G19">
        <v>0</v>
      </c>
      <c r="H19">
        <v>0</v>
      </c>
      <c r="I19">
        <v>0</v>
      </c>
      <c r="J19">
        <v>0.1020712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0.05</v>
      </c>
      <c r="Y19">
        <v>0.13084229999999999</v>
      </c>
      <c r="Z19">
        <v>0</v>
      </c>
      <c r="AA19">
        <v>0</v>
      </c>
      <c r="AB19">
        <v>4.3657300000000003E-2</v>
      </c>
      <c r="AC19">
        <v>3.0612250000000001E-2</v>
      </c>
      <c r="AD19">
        <v>0</v>
      </c>
      <c r="AE19">
        <v>0</v>
      </c>
      <c r="AF19">
        <v>0</v>
      </c>
      <c r="AG19">
        <v>0</v>
      </c>
    </row>
    <row r="20" spans="1:33" x14ac:dyDescent="0.35">
      <c r="A20" s="5">
        <v>19</v>
      </c>
      <c r="B20" t="s">
        <v>19</v>
      </c>
      <c r="C20">
        <v>0</v>
      </c>
      <c r="D20">
        <v>2.2187220000000001E-2</v>
      </c>
      <c r="E20">
        <v>0</v>
      </c>
      <c r="F20">
        <v>0</v>
      </c>
      <c r="G20">
        <v>0</v>
      </c>
      <c r="H20">
        <v>0</v>
      </c>
      <c r="I20">
        <v>0</v>
      </c>
      <c r="J20">
        <v>0.1020712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0.13084229999999999</v>
      </c>
      <c r="Z20">
        <v>0</v>
      </c>
      <c r="AA20">
        <v>0</v>
      </c>
      <c r="AB20">
        <v>4.3657300000000003E-2</v>
      </c>
      <c r="AC20">
        <v>4.0816329999999998E-2</v>
      </c>
      <c r="AD20">
        <v>0</v>
      </c>
      <c r="AE20">
        <v>0</v>
      </c>
      <c r="AF20">
        <v>0</v>
      </c>
      <c r="AG20">
        <v>0</v>
      </c>
    </row>
    <row r="21" spans="1:33" x14ac:dyDescent="0.35">
      <c r="A21" s="5">
        <v>20</v>
      </c>
      <c r="B21" t="s">
        <v>20</v>
      </c>
      <c r="C21">
        <v>0</v>
      </c>
      <c r="D21">
        <v>2.2187220000000001E-2</v>
      </c>
      <c r="E21">
        <v>0</v>
      </c>
      <c r="F21">
        <v>0</v>
      </c>
      <c r="G21">
        <v>0</v>
      </c>
      <c r="H21">
        <v>0</v>
      </c>
      <c r="I21">
        <v>0</v>
      </c>
      <c r="J21">
        <v>0.1020712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0.13084229999999999</v>
      </c>
      <c r="Z21">
        <v>0</v>
      </c>
      <c r="AA21">
        <v>0</v>
      </c>
      <c r="AB21">
        <v>3.1498409999999998E-2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5">
      <c r="A22" s="5">
        <v>21</v>
      </c>
      <c r="B22" t="s">
        <v>21</v>
      </c>
      <c r="C22">
        <v>0</v>
      </c>
      <c r="D22">
        <v>0</v>
      </c>
      <c r="E22">
        <v>0</v>
      </c>
      <c r="F22">
        <v>0</v>
      </c>
      <c r="G22">
        <v>0.15354100000000001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0.05</v>
      </c>
      <c r="Y22">
        <v>0</v>
      </c>
      <c r="Z22">
        <v>0.14154459999999999</v>
      </c>
      <c r="AA22">
        <v>0</v>
      </c>
      <c r="AB22">
        <v>0.1091433</v>
      </c>
      <c r="AC22">
        <v>8.1632650000000001E-2</v>
      </c>
      <c r="AD22">
        <v>0</v>
      </c>
      <c r="AE22">
        <v>0</v>
      </c>
      <c r="AF22">
        <v>0</v>
      </c>
      <c r="AG22">
        <v>0</v>
      </c>
    </row>
    <row r="23" spans="1:33" x14ac:dyDescent="0.35">
      <c r="A23" s="5">
        <v>22</v>
      </c>
      <c r="B23" t="s">
        <v>22</v>
      </c>
      <c r="C23">
        <v>0.1</v>
      </c>
      <c r="D23">
        <v>0</v>
      </c>
      <c r="E23">
        <v>0</v>
      </c>
      <c r="F23">
        <v>0</v>
      </c>
      <c r="G23">
        <v>8.1043970000000007E-2</v>
      </c>
      <c r="H23">
        <v>0.11076129999999999</v>
      </c>
      <c r="I23">
        <v>0</v>
      </c>
      <c r="J23">
        <v>0</v>
      </c>
      <c r="K23">
        <v>0.2604167</v>
      </c>
      <c r="L23">
        <v>0</v>
      </c>
      <c r="M23">
        <v>0</v>
      </c>
      <c r="N23">
        <v>0</v>
      </c>
      <c r="O23">
        <v>0</v>
      </c>
      <c r="P23">
        <v>0</v>
      </c>
      <c r="Q23">
        <v>0.10101010000000001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0.1213239</v>
      </c>
      <c r="AA23">
        <v>0</v>
      </c>
      <c r="AB23">
        <v>3.2742979999999998E-2</v>
      </c>
      <c r="AC23">
        <v>3.0612250000000001E-2</v>
      </c>
      <c r="AD23">
        <v>0</v>
      </c>
      <c r="AE23">
        <v>0</v>
      </c>
      <c r="AF23">
        <v>0</v>
      </c>
      <c r="AG23">
        <v>0</v>
      </c>
    </row>
    <row r="24" spans="1:33" x14ac:dyDescent="0.35">
      <c r="A24" s="5">
        <v>23</v>
      </c>
      <c r="B24" t="s">
        <v>23</v>
      </c>
      <c r="C24">
        <v>0</v>
      </c>
      <c r="D24">
        <v>0</v>
      </c>
      <c r="E24">
        <v>0</v>
      </c>
      <c r="F24">
        <v>0</v>
      </c>
      <c r="G24">
        <v>1.0330129999999999E-3</v>
      </c>
      <c r="H24">
        <v>0</v>
      </c>
      <c r="I24">
        <v>0</v>
      </c>
      <c r="J24">
        <v>1.0527190000000001E-2</v>
      </c>
      <c r="K24">
        <v>0</v>
      </c>
      <c r="L24">
        <v>1.005437E-2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5">
      <c r="A25" s="5">
        <v>24</v>
      </c>
      <c r="B25" t="s">
        <v>24</v>
      </c>
      <c r="C25">
        <v>0</v>
      </c>
      <c r="D25">
        <v>0.1664042</v>
      </c>
      <c r="E25">
        <v>0</v>
      </c>
      <c r="F25">
        <v>0.25252520000000001</v>
      </c>
      <c r="G25">
        <v>0.1076394</v>
      </c>
      <c r="H25">
        <v>3.4256420000000003E-2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5">
      <c r="A26" s="5">
        <v>25</v>
      </c>
      <c r="B26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4.0441299999999999E-2</v>
      </c>
      <c r="AA26">
        <v>0</v>
      </c>
      <c r="AB26">
        <v>5.249736E-2</v>
      </c>
      <c r="AC26">
        <v>0.122449</v>
      </c>
      <c r="AD26">
        <v>0</v>
      </c>
      <c r="AE26">
        <v>0</v>
      </c>
      <c r="AF26">
        <v>0</v>
      </c>
      <c r="AG26">
        <v>0</v>
      </c>
    </row>
    <row r="27" spans="1:33" x14ac:dyDescent="0.35">
      <c r="A27" s="5">
        <v>26</v>
      </c>
      <c r="B27" t="s">
        <v>26</v>
      </c>
      <c r="C27">
        <v>0</v>
      </c>
      <c r="D27">
        <v>0.1002411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2.1838900000000001E-2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5">
      <c r="A28" s="5">
        <v>27</v>
      </c>
      <c r="B28" t="s">
        <v>27</v>
      </c>
      <c r="C28">
        <v>0</v>
      </c>
      <c r="D28">
        <v>0</v>
      </c>
      <c r="E28">
        <v>0</v>
      </c>
      <c r="F28">
        <v>0</v>
      </c>
      <c r="G28">
        <v>0</v>
      </c>
      <c r="H28">
        <v>8.860904E-2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1.05646E-2</v>
      </c>
      <c r="AA28">
        <v>0</v>
      </c>
      <c r="AB28">
        <v>4.3657300000000003E-2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5">
      <c r="A29" s="5">
        <v>28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0.10130500000000001</v>
      </c>
      <c r="H29">
        <v>8.860904E-2</v>
      </c>
      <c r="I29">
        <v>0</v>
      </c>
      <c r="J29">
        <v>0</v>
      </c>
      <c r="K29">
        <v>0</v>
      </c>
      <c r="L29">
        <v>3.1756659999999999E-2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1.05646E-2</v>
      </c>
      <c r="AA29">
        <v>0</v>
      </c>
      <c r="AB29">
        <v>4.3657300000000003E-2</v>
      </c>
      <c r="AC29">
        <v>3.0612250000000001E-2</v>
      </c>
      <c r="AD29">
        <v>0</v>
      </c>
      <c r="AE29">
        <v>0</v>
      </c>
      <c r="AF29">
        <v>0</v>
      </c>
      <c r="AG29">
        <v>0</v>
      </c>
    </row>
    <row r="30" spans="1:33" x14ac:dyDescent="0.35">
      <c r="A30" s="5">
        <v>29</v>
      </c>
      <c r="B30" t="s">
        <v>29</v>
      </c>
      <c r="C30">
        <v>0</v>
      </c>
      <c r="D30">
        <v>0</v>
      </c>
      <c r="E30">
        <v>0</v>
      </c>
      <c r="F30">
        <v>0</v>
      </c>
      <c r="G30">
        <v>0</v>
      </c>
      <c r="H30">
        <v>8.860904E-2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1.05646E-2</v>
      </c>
      <c r="AA30">
        <v>0</v>
      </c>
      <c r="AB30">
        <v>4.3657300000000003E-2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5">
      <c r="A31" s="5">
        <v>30</v>
      </c>
      <c r="B31" t="s">
        <v>30</v>
      </c>
      <c r="C31">
        <v>0.15</v>
      </c>
      <c r="D31">
        <v>0.1002411</v>
      </c>
      <c r="E31">
        <v>0.20352729999999999</v>
      </c>
      <c r="F31">
        <v>0</v>
      </c>
      <c r="G31">
        <v>0.1076394</v>
      </c>
      <c r="H31">
        <v>0.17721809999999999</v>
      </c>
      <c r="I31">
        <v>0.25</v>
      </c>
      <c r="J31">
        <v>0.27156279999999999</v>
      </c>
      <c r="K31">
        <v>0.2604167</v>
      </c>
      <c r="L31">
        <v>0.18895690000000001</v>
      </c>
      <c r="M31">
        <v>0.25</v>
      </c>
      <c r="N31">
        <v>0.3</v>
      </c>
      <c r="O31">
        <v>0.2</v>
      </c>
      <c r="P31">
        <v>0.15625</v>
      </c>
      <c r="Q31">
        <v>0.28282829999999998</v>
      </c>
      <c r="R31">
        <v>0.16265379999999999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0.35226770000000002</v>
      </c>
      <c r="Z31">
        <v>0.30330980000000002</v>
      </c>
      <c r="AA31">
        <v>0</v>
      </c>
      <c r="AB31">
        <v>0</v>
      </c>
      <c r="AC31">
        <v>0</v>
      </c>
      <c r="AD31">
        <v>0.1</v>
      </c>
      <c r="AE31">
        <v>0</v>
      </c>
      <c r="AF31">
        <v>0</v>
      </c>
      <c r="AG31">
        <v>0</v>
      </c>
    </row>
    <row r="32" spans="1:33" x14ac:dyDescent="0.35">
      <c r="A32" s="5">
        <v>31</v>
      </c>
      <c r="B32" t="s">
        <v>31</v>
      </c>
      <c r="C32">
        <v>0</v>
      </c>
      <c r="D32">
        <v>0</v>
      </c>
      <c r="E32">
        <v>0</v>
      </c>
      <c r="F32">
        <v>0</v>
      </c>
      <c r="G32">
        <v>0</v>
      </c>
      <c r="H32">
        <v>4.0161959999999997E-2</v>
      </c>
      <c r="I32">
        <v>0.15</v>
      </c>
      <c r="J32">
        <v>0</v>
      </c>
      <c r="K32">
        <v>0</v>
      </c>
      <c r="L32">
        <v>0</v>
      </c>
      <c r="M32">
        <v>0.13</v>
      </c>
      <c r="N32">
        <v>0</v>
      </c>
      <c r="O32">
        <v>0.1</v>
      </c>
      <c r="P32">
        <v>0.15625</v>
      </c>
      <c r="Q32">
        <v>5.0505050000000003E-2</v>
      </c>
      <c r="R32">
        <v>0</v>
      </c>
      <c r="S32">
        <v>4.1018680000000002E-2</v>
      </c>
      <c r="T32">
        <v>0.05</v>
      </c>
      <c r="U32">
        <v>0</v>
      </c>
      <c r="V32">
        <v>0.13</v>
      </c>
      <c r="W32">
        <v>0.111</v>
      </c>
      <c r="X32">
        <v>0.12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0.04</v>
      </c>
      <c r="AE32">
        <v>0.05</v>
      </c>
      <c r="AF32">
        <v>0.05</v>
      </c>
      <c r="AG32">
        <v>0</v>
      </c>
    </row>
    <row r="33" spans="1:33" x14ac:dyDescent="0.35">
      <c r="A33" s="5">
        <v>32</v>
      </c>
      <c r="B33" t="s">
        <v>32</v>
      </c>
      <c r="C33">
        <v>0</v>
      </c>
      <c r="D33">
        <v>0</v>
      </c>
      <c r="E33">
        <v>0</v>
      </c>
      <c r="F33">
        <v>0</v>
      </c>
      <c r="G33">
        <v>0</v>
      </c>
      <c r="H33">
        <v>3.0121470000000001E-2</v>
      </c>
      <c r="I33">
        <v>0</v>
      </c>
      <c r="J33">
        <v>0</v>
      </c>
      <c r="K33">
        <v>0</v>
      </c>
      <c r="L33">
        <v>0</v>
      </c>
      <c r="M33">
        <v>0.01</v>
      </c>
      <c r="N33">
        <v>0</v>
      </c>
      <c r="O33">
        <v>0.1</v>
      </c>
      <c r="P33">
        <v>0.1041667</v>
      </c>
      <c r="Q33">
        <v>0</v>
      </c>
      <c r="R33">
        <v>0.23541999999999999</v>
      </c>
      <c r="S33">
        <v>0.12000710000000001</v>
      </c>
      <c r="T33">
        <v>0.11</v>
      </c>
      <c r="U33">
        <v>0.09</v>
      </c>
      <c r="V33">
        <v>0.15</v>
      </c>
      <c r="W33">
        <v>0.1210909</v>
      </c>
      <c r="X33">
        <v>0.15</v>
      </c>
      <c r="Y33">
        <v>0</v>
      </c>
      <c r="Z33">
        <v>0</v>
      </c>
      <c r="AA33">
        <v>0</v>
      </c>
      <c r="AB33">
        <v>5.4571630000000003E-2</v>
      </c>
      <c r="AC33">
        <v>2.0408160000000002E-2</v>
      </c>
      <c r="AD33">
        <v>0.05</v>
      </c>
      <c r="AE33">
        <v>0.1</v>
      </c>
      <c r="AF33">
        <v>0</v>
      </c>
      <c r="AG33">
        <v>0</v>
      </c>
    </row>
    <row r="34" spans="1:33" x14ac:dyDescent="0.35">
      <c r="A34" s="5">
        <v>33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3.0121470000000001E-2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3.0001779999999999E-2</v>
      </c>
      <c r="T34">
        <v>0</v>
      </c>
      <c r="U34">
        <v>0</v>
      </c>
      <c r="V34">
        <v>0</v>
      </c>
      <c r="W34">
        <v>0.1009091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0.05</v>
      </c>
      <c r="AF34">
        <v>0</v>
      </c>
      <c r="AG34">
        <v>0</v>
      </c>
    </row>
    <row r="35" spans="1:33" x14ac:dyDescent="0.35">
      <c r="A35" s="5">
        <v>34</v>
      </c>
      <c r="B35" t="s">
        <v>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0.05</v>
      </c>
      <c r="AE35">
        <v>0</v>
      </c>
      <c r="AF35">
        <v>0</v>
      </c>
      <c r="AG35">
        <v>0</v>
      </c>
    </row>
    <row r="36" spans="1:33" x14ac:dyDescent="0.35">
      <c r="A36" s="5">
        <v>35</v>
      </c>
      <c r="B36" t="s">
        <v>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0.19</v>
      </c>
      <c r="N36">
        <v>0</v>
      </c>
      <c r="O36">
        <v>0.08</v>
      </c>
      <c r="P36">
        <v>0.2083333</v>
      </c>
      <c r="Q36">
        <v>0</v>
      </c>
      <c r="R36">
        <v>0</v>
      </c>
      <c r="S36">
        <v>0.20909520000000001</v>
      </c>
      <c r="T36">
        <v>0.2</v>
      </c>
      <c r="U36">
        <v>0.25</v>
      </c>
      <c r="V36">
        <v>0.1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0.25</v>
      </c>
      <c r="AE36">
        <v>0</v>
      </c>
      <c r="AF36">
        <v>0</v>
      </c>
      <c r="AG36">
        <v>0</v>
      </c>
    </row>
    <row r="37" spans="1:33" x14ac:dyDescent="0.35">
      <c r="A37" s="5">
        <v>36</v>
      </c>
      <c r="B37" t="s">
        <v>36</v>
      </c>
      <c r="C37">
        <v>0</v>
      </c>
      <c r="D37">
        <v>0</v>
      </c>
      <c r="E37">
        <v>0</v>
      </c>
      <c r="F37">
        <v>0</v>
      </c>
      <c r="G37">
        <v>0</v>
      </c>
      <c r="H37">
        <v>9.0364420000000001E-2</v>
      </c>
      <c r="I37">
        <v>5.3191490000000001E-2</v>
      </c>
      <c r="J37">
        <v>0</v>
      </c>
      <c r="K37">
        <v>0</v>
      </c>
      <c r="L37">
        <v>0</v>
      </c>
      <c r="M37">
        <v>0.1</v>
      </c>
      <c r="N37">
        <v>0</v>
      </c>
      <c r="O37">
        <v>0.02</v>
      </c>
      <c r="P37">
        <v>0.15625</v>
      </c>
      <c r="Q37">
        <v>0</v>
      </c>
      <c r="R37">
        <v>0.2541466</v>
      </c>
      <c r="S37">
        <v>0.2301048</v>
      </c>
      <c r="T37">
        <v>0.2</v>
      </c>
      <c r="U37">
        <v>0.25</v>
      </c>
      <c r="V37">
        <v>0.2</v>
      </c>
      <c r="W37">
        <v>0.23209089999999999</v>
      </c>
      <c r="X37">
        <v>0.16</v>
      </c>
      <c r="Y37">
        <v>0</v>
      </c>
      <c r="Z37">
        <v>0</v>
      </c>
      <c r="AA37">
        <v>0</v>
      </c>
      <c r="AB37">
        <v>0.1091433</v>
      </c>
      <c r="AC37">
        <v>0.2040816</v>
      </c>
      <c r="AD37">
        <v>0.12</v>
      </c>
      <c r="AE37">
        <v>0.5</v>
      </c>
      <c r="AF37">
        <v>0.15</v>
      </c>
      <c r="AG37">
        <v>0</v>
      </c>
    </row>
    <row r="38" spans="1:33" x14ac:dyDescent="0.35">
      <c r="A38" s="5">
        <v>37</v>
      </c>
      <c r="B38" t="s">
        <v>37</v>
      </c>
      <c r="C38">
        <v>0</v>
      </c>
      <c r="D38">
        <v>0</v>
      </c>
      <c r="E38">
        <v>0</v>
      </c>
      <c r="F38">
        <v>0</v>
      </c>
      <c r="G38">
        <v>0</v>
      </c>
      <c r="H38">
        <v>5.0202459999999997E-2</v>
      </c>
      <c r="I38">
        <v>2.12766E-2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0.2301048</v>
      </c>
      <c r="T38">
        <v>0.2</v>
      </c>
      <c r="U38">
        <v>0.17</v>
      </c>
      <c r="V38">
        <v>0.1</v>
      </c>
      <c r="W38">
        <v>8.0727259999999995E-2</v>
      </c>
      <c r="X38">
        <v>0.11</v>
      </c>
      <c r="Y38">
        <v>0</v>
      </c>
      <c r="Z38">
        <v>0</v>
      </c>
      <c r="AA38">
        <v>0</v>
      </c>
      <c r="AB38">
        <v>1.049947E-2</v>
      </c>
      <c r="AC38">
        <v>1.0204080000000001E-2</v>
      </c>
      <c r="AD38">
        <v>0</v>
      </c>
      <c r="AE38">
        <v>0</v>
      </c>
      <c r="AF38">
        <v>0.13</v>
      </c>
      <c r="AG38">
        <v>0</v>
      </c>
    </row>
    <row r="39" spans="1:33" x14ac:dyDescent="0.35">
      <c r="A39" s="5">
        <v>38</v>
      </c>
      <c r="B39" t="s">
        <v>38</v>
      </c>
      <c r="C39">
        <v>0.1</v>
      </c>
      <c r="D39">
        <v>0</v>
      </c>
      <c r="E39">
        <v>0</v>
      </c>
      <c r="F39">
        <v>0</v>
      </c>
      <c r="G39">
        <v>0</v>
      </c>
      <c r="H39">
        <v>5.0202459999999997E-2</v>
      </c>
      <c r="I39">
        <v>0.26595740000000001</v>
      </c>
      <c r="J39">
        <v>0.1005788</v>
      </c>
      <c r="K39">
        <v>0.2083333</v>
      </c>
      <c r="L39">
        <v>0.1999544</v>
      </c>
      <c r="M39">
        <v>0.1</v>
      </c>
      <c r="N39">
        <v>0.6</v>
      </c>
      <c r="O39">
        <v>0.3</v>
      </c>
      <c r="P39">
        <v>0.1041667</v>
      </c>
      <c r="Q39">
        <v>0.20202020000000001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1.049947E-2</v>
      </c>
      <c r="AC39">
        <v>1.0204080000000001E-2</v>
      </c>
      <c r="AD39">
        <v>0</v>
      </c>
      <c r="AE39">
        <v>0.05</v>
      </c>
      <c r="AF39">
        <v>7.0000000000000007E-2</v>
      </c>
      <c r="AG39">
        <v>0</v>
      </c>
    </row>
    <row r="40" spans="1:33" x14ac:dyDescent="0.35">
      <c r="A40" s="5">
        <v>39</v>
      </c>
      <c r="B40" t="s">
        <v>64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0.05</v>
      </c>
      <c r="N40">
        <v>0.05</v>
      </c>
      <c r="O40">
        <v>0</v>
      </c>
      <c r="P40">
        <v>0</v>
      </c>
      <c r="Q40">
        <v>0.20202020000000001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</v>
      </c>
      <c r="AG40">
        <v>1</v>
      </c>
    </row>
    <row r="41" spans="1:33" x14ac:dyDescent="0.35">
      <c r="A41" s="5">
        <v>40</v>
      </c>
      <c r="B41" t="s">
        <v>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5.3191490000000001E-2</v>
      </c>
      <c r="J41">
        <v>0</v>
      </c>
      <c r="K41">
        <v>0</v>
      </c>
      <c r="L41">
        <v>9.9977200000000002E-2</v>
      </c>
      <c r="M41">
        <v>7.0000000000000007E-2</v>
      </c>
      <c r="N41">
        <v>0.05</v>
      </c>
      <c r="O41">
        <v>0</v>
      </c>
      <c r="P41">
        <v>0</v>
      </c>
      <c r="Q41">
        <v>5.0505050000000003E-2</v>
      </c>
      <c r="R41">
        <v>0.13911180000000001</v>
      </c>
      <c r="S41">
        <v>3.9622009999999999E-2</v>
      </c>
      <c r="T41">
        <v>0.14000000000000001</v>
      </c>
      <c r="U41">
        <v>0.14000000000000001</v>
      </c>
      <c r="V41">
        <v>0.22</v>
      </c>
      <c r="W41">
        <v>0.25227270000000002</v>
      </c>
      <c r="X41">
        <v>0.16</v>
      </c>
      <c r="Y41">
        <v>0</v>
      </c>
      <c r="Z41">
        <v>0.20220650000000001</v>
      </c>
      <c r="AA41">
        <v>1</v>
      </c>
      <c r="AB41">
        <v>0.1091433</v>
      </c>
      <c r="AC41">
        <v>0.2040816</v>
      </c>
      <c r="AD41">
        <v>0.24</v>
      </c>
      <c r="AE41">
        <v>0.2</v>
      </c>
      <c r="AF41">
        <v>0.4</v>
      </c>
      <c r="AG41">
        <v>0</v>
      </c>
    </row>
    <row r="42" spans="1:33" x14ac:dyDescent="0.35">
      <c r="A42" s="5">
        <v>41</v>
      </c>
      <c r="B42" t="s">
        <v>65</v>
      </c>
      <c r="C42">
        <v>0.1</v>
      </c>
      <c r="D42">
        <v>0.1109361</v>
      </c>
      <c r="E42">
        <v>0.1082822</v>
      </c>
      <c r="F42">
        <v>0.10101010000000001</v>
      </c>
      <c r="G42">
        <v>0.1076394</v>
      </c>
      <c r="H42">
        <v>0.1107624</v>
      </c>
      <c r="I42">
        <v>0.10638300000000001</v>
      </c>
      <c r="J42">
        <v>0.10633529999999999</v>
      </c>
      <c r="K42">
        <v>0.1041667</v>
      </c>
      <c r="L42">
        <v>0.10585550000000001</v>
      </c>
      <c r="M42">
        <v>0.05</v>
      </c>
      <c r="N42">
        <v>0</v>
      </c>
      <c r="O42">
        <v>0.1</v>
      </c>
      <c r="P42">
        <v>0.1041667</v>
      </c>
      <c r="Q42">
        <v>0.10101010000000001</v>
      </c>
      <c r="R42">
        <v>0.1070091</v>
      </c>
      <c r="S42">
        <v>0.1000456</v>
      </c>
      <c r="T42">
        <v>0.1</v>
      </c>
      <c r="U42">
        <v>0.1</v>
      </c>
      <c r="V42">
        <v>0.1</v>
      </c>
      <c r="W42">
        <v>0.1009091</v>
      </c>
      <c r="X42">
        <v>0.1</v>
      </c>
      <c r="Y42">
        <v>0.10423350000000001</v>
      </c>
      <c r="Z42">
        <v>0.105646</v>
      </c>
      <c r="AA42">
        <v>0</v>
      </c>
      <c r="AB42">
        <v>0.1091525</v>
      </c>
      <c r="AC42">
        <v>0.1020408</v>
      </c>
      <c r="AD42">
        <v>0.05</v>
      </c>
      <c r="AE42">
        <v>0.05</v>
      </c>
      <c r="AF42">
        <v>0.1</v>
      </c>
      <c r="AG42">
        <v>0</v>
      </c>
    </row>
    <row r="43" spans="1:33" x14ac:dyDescent="0.35">
      <c r="A43" s="5">
        <v>42</v>
      </c>
      <c r="B43" t="s">
        <v>66</v>
      </c>
      <c r="C43">
        <v>1</v>
      </c>
      <c r="D43">
        <v>1</v>
      </c>
      <c r="E43">
        <v>1</v>
      </c>
      <c r="F43">
        <v>1</v>
      </c>
      <c r="G43">
        <v>0.99999990000000005</v>
      </c>
      <c r="H43">
        <v>0.99999990000000005</v>
      </c>
      <c r="I43">
        <v>0.99999990000000005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0.99999990000000005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0.99999990000000005</v>
      </c>
      <c r="Z43">
        <v>1</v>
      </c>
      <c r="AA43">
        <v>1</v>
      </c>
      <c r="AB43">
        <v>1</v>
      </c>
      <c r="AC43">
        <v>0.99999990000000005</v>
      </c>
      <c r="AD43">
        <v>1</v>
      </c>
      <c r="AE43">
        <v>1</v>
      </c>
      <c r="AF43">
        <v>1</v>
      </c>
      <c r="AG43">
        <v>1</v>
      </c>
    </row>
    <row r="44" spans="1:33" x14ac:dyDescent="0.35">
      <c r="A44" s="5">
        <v>43</v>
      </c>
      <c r="B44" t="s">
        <v>67</v>
      </c>
      <c r="C44" s="1">
        <v>-1.192093E-7</v>
      </c>
      <c r="D44">
        <v>0</v>
      </c>
      <c r="E44">
        <v>0</v>
      </c>
      <c r="F44">
        <v>0</v>
      </c>
      <c r="G44" s="1">
        <v>5.9604640000000001E-8</v>
      </c>
      <c r="H44" s="1">
        <v>1.192093E-7</v>
      </c>
      <c r="I44" s="1">
        <v>5.9604640000000001E-8</v>
      </c>
      <c r="J44" s="1">
        <v>-1.192093E-7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1.192093E-7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1">
        <v>5.9604640000000001E-8</v>
      </c>
      <c r="Z44">
        <v>0</v>
      </c>
      <c r="AA44">
        <v>0</v>
      </c>
      <c r="AB44">
        <v>0</v>
      </c>
      <c r="AC44" s="1">
        <v>5.9604640000000001E-8</v>
      </c>
      <c r="AD44">
        <v>0</v>
      </c>
      <c r="AE44">
        <v>0</v>
      </c>
      <c r="AF44">
        <v>0</v>
      </c>
      <c r="AG44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22" workbookViewId="0">
      <selection activeCell="E40" sqref="E40"/>
    </sheetView>
  </sheetViews>
  <sheetFormatPr defaultColWidth="9.1796875" defaultRowHeight="14.5" x14ac:dyDescent="0.35"/>
  <cols>
    <col min="1" max="1" width="23.1796875" bestFit="1" customWidth="1"/>
    <col min="2" max="2" width="26.81640625" customWidth="1"/>
    <col min="3" max="3" width="19" bestFit="1" customWidth="1"/>
    <col min="4" max="4" width="21.26953125" bestFit="1" customWidth="1"/>
  </cols>
  <sheetData>
    <row r="1" spans="1:5" ht="15" x14ac:dyDescent="0.25">
      <c r="A1" t="s">
        <v>0</v>
      </c>
      <c r="B1" t="s">
        <v>41</v>
      </c>
      <c r="C1" t="s">
        <v>44</v>
      </c>
      <c r="D1" t="s">
        <v>43</v>
      </c>
      <c r="E1" t="s">
        <v>42</v>
      </c>
    </row>
    <row r="2" spans="1:5" ht="15" x14ac:dyDescent="0.25">
      <c r="A2" t="s">
        <v>1</v>
      </c>
      <c r="B2">
        <v>0.7</v>
      </c>
      <c r="C2">
        <v>0.6</v>
      </c>
      <c r="D2">
        <v>0.6</v>
      </c>
      <c r="E2">
        <v>0.6</v>
      </c>
    </row>
    <row r="3" spans="1:5" ht="15" x14ac:dyDescent="0.25">
      <c r="A3" t="s">
        <v>2</v>
      </c>
      <c r="B3">
        <v>0.7</v>
      </c>
      <c r="C3">
        <v>0.6</v>
      </c>
      <c r="D3">
        <v>0.6</v>
      </c>
      <c r="E3">
        <v>0.6</v>
      </c>
    </row>
    <row r="4" spans="1:5" ht="15" x14ac:dyDescent="0.25">
      <c r="A4" t="s">
        <v>3</v>
      </c>
      <c r="B4">
        <v>1</v>
      </c>
      <c r="C4">
        <v>0.8</v>
      </c>
      <c r="D4">
        <v>0.8</v>
      </c>
      <c r="E4">
        <v>0.6</v>
      </c>
    </row>
    <row r="5" spans="1:5" ht="15" x14ac:dyDescent="0.25">
      <c r="A5" t="s">
        <v>4</v>
      </c>
      <c r="B5">
        <v>1</v>
      </c>
      <c r="C5">
        <v>0.8</v>
      </c>
      <c r="D5">
        <v>0.8</v>
      </c>
      <c r="E5">
        <v>0.6</v>
      </c>
    </row>
    <row r="6" spans="1:5" ht="15" x14ac:dyDescent="0.25">
      <c r="A6" t="s">
        <v>5</v>
      </c>
      <c r="B6">
        <v>1</v>
      </c>
      <c r="C6">
        <v>0.7</v>
      </c>
      <c r="D6">
        <v>0.7</v>
      </c>
      <c r="E6">
        <v>0.6</v>
      </c>
    </row>
    <row r="7" spans="1:5" ht="15" x14ac:dyDescent="0.25">
      <c r="A7" t="s">
        <v>6</v>
      </c>
      <c r="B7">
        <v>1</v>
      </c>
      <c r="C7">
        <v>0.8</v>
      </c>
      <c r="D7">
        <v>0.8</v>
      </c>
      <c r="E7">
        <v>0.6</v>
      </c>
    </row>
    <row r="8" spans="1:5" ht="15" x14ac:dyDescent="0.25">
      <c r="A8" t="s">
        <v>7</v>
      </c>
      <c r="B8">
        <v>1</v>
      </c>
      <c r="C8">
        <v>0.8</v>
      </c>
      <c r="D8">
        <v>0.8</v>
      </c>
      <c r="E8">
        <v>0.6</v>
      </c>
    </row>
    <row r="9" spans="1:5" ht="15" x14ac:dyDescent="0.25">
      <c r="A9" t="s">
        <v>8</v>
      </c>
      <c r="B9">
        <v>1</v>
      </c>
      <c r="C9">
        <v>0.8</v>
      </c>
      <c r="D9">
        <v>0.8</v>
      </c>
      <c r="E9">
        <v>0.6</v>
      </c>
    </row>
    <row r="10" spans="1:5" ht="15" x14ac:dyDescent="0.25">
      <c r="A10" t="s">
        <v>9</v>
      </c>
      <c r="B10">
        <v>1</v>
      </c>
      <c r="C10">
        <v>0.7</v>
      </c>
      <c r="D10">
        <v>0.7</v>
      </c>
      <c r="E10">
        <v>0.6</v>
      </c>
    </row>
    <row r="11" spans="1:5" ht="15" x14ac:dyDescent="0.25">
      <c r="A11" t="s">
        <v>10</v>
      </c>
      <c r="B11">
        <v>1</v>
      </c>
      <c r="C11">
        <v>0.7</v>
      </c>
      <c r="D11">
        <v>0.7</v>
      </c>
      <c r="E11">
        <v>0.6</v>
      </c>
    </row>
    <row r="12" spans="1:5" ht="15" x14ac:dyDescent="0.25">
      <c r="A12" t="s">
        <v>11</v>
      </c>
      <c r="B12">
        <v>1</v>
      </c>
      <c r="C12">
        <v>0.6</v>
      </c>
      <c r="D12">
        <v>0.6</v>
      </c>
      <c r="E12">
        <v>0.6</v>
      </c>
    </row>
    <row r="13" spans="1:5" ht="15" x14ac:dyDescent="0.25">
      <c r="A13" t="s">
        <v>12</v>
      </c>
      <c r="B13">
        <v>1</v>
      </c>
      <c r="C13">
        <v>0.7</v>
      </c>
      <c r="D13">
        <v>0.7</v>
      </c>
      <c r="E13">
        <v>0.6</v>
      </c>
    </row>
    <row r="14" spans="1:5" ht="15" x14ac:dyDescent="0.25">
      <c r="A14" t="s">
        <v>13</v>
      </c>
      <c r="B14">
        <v>1</v>
      </c>
      <c r="C14">
        <v>0.8</v>
      </c>
      <c r="D14">
        <v>0.8</v>
      </c>
      <c r="E14">
        <v>0.6</v>
      </c>
    </row>
    <row r="15" spans="1:5" ht="15" x14ac:dyDescent="0.25">
      <c r="A15" t="s">
        <v>14</v>
      </c>
      <c r="B15">
        <v>1</v>
      </c>
      <c r="C15">
        <v>0.8</v>
      </c>
      <c r="D15">
        <v>0.8</v>
      </c>
      <c r="E15">
        <v>0.6</v>
      </c>
    </row>
    <row r="16" spans="1:5" x14ac:dyDescent="0.35">
      <c r="A16" t="s">
        <v>15</v>
      </c>
      <c r="B16">
        <v>1</v>
      </c>
      <c r="C16">
        <v>0.8</v>
      </c>
      <c r="D16">
        <v>0.8</v>
      </c>
      <c r="E16">
        <v>0.6</v>
      </c>
    </row>
    <row r="17" spans="1:5" ht="15" x14ac:dyDescent="0.25">
      <c r="A17" t="s">
        <v>16</v>
      </c>
      <c r="B17">
        <v>1</v>
      </c>
      <c r="C17">
        <v>0.2</v>
      </c>
      <c r="D17">
        <v>0.5</v>
      </c>
      <c r="E17">
        <v>0.6</v>
      </c>
    </row>
    <row r="18" spans="1:5" ht="15" x14ac:dyDescent="0.25">
      <c r="A18" t="s">
        <v>17</v>
      </c>
      <c r="B18">
        <v>1</v>
      </c>
      <c r="C18">
        <v>0.2</v>
      </c>
      <c r="D18">
        <v>0.5</v>
      </c>
      <c r="E18">
        <v>0.6</v>
      </c>
    </row>
    <row r="19" spans="1:5" ht="15" x14ac:dyDescent="0.25">
      <c r="A19" t="s">
        <v>18</v>
      </c>
      <c r="B19">
        <v>1</v>
      </c>
      <c r="C19">
        <v>0.8</v>
      </c>
      <c r="D19">
        <v>0.8</v>
      </c>
      <c r="E19">
        <v>0.6</v>
      </c>
    </row>
    <row r="20" spans="1:5" ht="15" x14ac:dyDescent="0.25">
      <c r="A20" t="s">
        <v>19</v>
      </c>
      <c r="B20">
        <v>1</v>
      </c>
      <c r="C20">
        <v>0.8</v>
      </c>
      <c r="D20">
        <v>0.8</v>
      </c>
      <c r="E20">
        <v>0.6</v>
      </c>
    </row>
    <row r="21" spans="1:5" ht="15" x14ac:dyDescent="0.25">
      <c r="A21" t="s">
        <v>20</v>
      </c>
      <c r="B21">
        <v>1</v>
      </c>
      <c r="C21">
        <v>0.2</v>
      </c>
      <c r="D21">
        <v>0.5</v>
      </c>
      <c r="E21">
        <v>0.6</v>
      </c>
    </row>
    <row r="22" spans="1:5" ht="15" x14ac:dyDescent="0.25">
      <c r="A22" t="s">
        <v>21</v>
      </c>
      <c r="B22">
        <v>1</v>
      </c>
      <c r="C22">
        <v>0.8</v>
      </c>
      <c r="D22">
        <v>0.8</v>
      </c>
      <c r="E22">
        <v>0.6</v>
      </c>
    </row>
    <row r="23" spans="1:5" ht="15" x14ac:dyDescent="0.25">
      <c r="A23" t="s">
        <v>22</v>
      </c>
      <c r="B23">
        <v>1</v>
      </c>
      <c r="C23">
        <v>0.2</v>
      </c>
      <c r="D23">
        <v>0.5</v>
      </c>
      <c r="E23">
        <v>0.6</v>
      </c>
    </row>
    <row r="24" spans="1:5" ht="15" x14ac:dyDescent="0.25">
      <c r="A24" t="s">
        <v>23</v>
      </c>
      <c r="B24">
        <v>1</v>
      </c>
      <c r="C24">
        <v>0.2</v>
      </c>
      <c r="D24">
        <v>0.5</v>
      </c>
      <c r="E24">
        <v>0.6</v>
      </c>
    </row>
    <row r="25" spans="1:5" ht="15" x14ac:dyDescent="0.25">
      <c r="A25" t="s">
        <v>24</v>
      </c>
      <c r="B25">
        <v>1</v>
      </c>
      <c r="C25">
        <v>0.8</v>
      </c>
      <c r="D25">
        <v>0.7</v>
      </c>
      <c r="E25">
        <v>0.6</v>
      </c>
    </row>
    <row r="26" spans="1:5" ht="15" x14ac:dyDescent="0.25">
      <c r="A26" t="s">
        <v>25</v>
      </c>
      <c r="B26">
        <v>1</v>
      </c>
      <c r="C26">
        <v>0.8</v>
      </c>
      <c r="D26">
        <v>0.7</v>
      </c>
      <c r="E26">
        <v>0.6</v>
      </c>
    </row>
    <row r="27" spans="1:5" ht="15" x14ac:dyDescent="0.25">
      <c r="A27" t="s">
        <v>26</v>
      </c>
      <c r="B27">
        <v>1</v>
      </c>
      <c r="C27">
        <v>0.2</v>
      </c>
      <c r="D27">
        <v>0.5</v>
      </c>
      <c r="E27">
        <v>0.6</v>
      </c>
    </row>
    <row r="28" spans="1:5" ht="15" x14ac:dyDescent="0.25">
      <c r="A28" t="s">
        <v>27</v>
      </c>
      <c r="B28">
        <v>1</v>
      </c>
      <c r="C28">
        <v>0.2</v>
      </c>
      <c r="D28">
        <v>0.5</v>
      </c>
      <c r="E28">
        <v>0.6</v>
      </c>
    </row>
    <row r="29" spans="1:5" ht="15" x14ac:dyDescent="0.25">
      <c r="A29" t="s">
        <v>28</v>
      </c>
      <c r="B29">
        <v>1</v>
      </c>
      <c r="C29">
        <v>0.2</v>
      </c>
      <c r="D29">
        <v>0.5</v>
      </c>
      <c r="E29">
        <v>0.6</v>
      </c>
    </row>
    <row r="30" spans="1:5" ht="15" x14ac:dyDescent="0.25">
      <c r="A30" t="s">
        <v>29</v>
      </c>
      <c r="B30">
        <v>1</v>
      </c>
      <c r="C30">
        <v>0.2</v>
      </c>
      <c r="D30">
        <v>0.5</v>
      </c>
      <c r="E30">
        <v>0.6</v>
      </c>
    </row>
    <row r="31" spans="1:5" ht="15" x14ac:dyDescent="0.25">
      <c r="A31" t="s">
        <v>30</v>
      </c>
      <c r="B31">
        <v>0</v>
      </c>
      <c r="C31">
        <v>0.2</v>
      </c>
      <c r="D31">
        <v>0.5</v>
      </c>
      <c r="E31">
        <v>0.6</v>
      </c>
    </row>
    <row r="32" spans="1:5" ht="15" x14ac:dyDescent="0.25">
      <c r="A32" t="s">
        <v>31</v>
      </c>
      <c r="B32">
        <v>0.7</v>
      </c>
      <c r="C32">
        <v>0.2</v>
      </c>
    </row>
    <row r="33" spans="1:5" ht="15" x14ac:dyDescent="0.25">
      <c r="A33" t="s">
        <v>32</v>
      </c>
      <c r="B33">
        <v>0.7</v>
      </c>
      <c r="C33">
        <v>0.2</v>
      </c>
    </row>
    <row r="34" spans="1:5" ht="15" x14ac:dyDescent="0.25">
      <c r="A34" t="s">
        <v>33</v>
      </c>
      <c r="B34">
        <v>0.7</v>
      </c>
      <c r="C34">
        <v>0.2</v>
      </c>
    </row>
    <row r="35" spans="1:5" ht="15" x14ac:dyDescent="0.25">
      <c r="A35" t="s">
        <v>34</v>
      </c>
      <c r="B35">
        <v>0.7</v>
      </c>
      <c r="C35">
        <v>0.2</v>
      </c>
    </row>
    <row r="36" spans="1:5" x14ac:dyDescent="0.35">
      <c r="A36" t="s">
        <v>35</v>
      </c>
      <c r="B36">
        <v>0.7</v>
      </c>
      <c r="C36">
        <v>0.2</v>
      </c>
    </row>
    <row r="37" spans="1:5" x14ac:dyDescent="0.35">
      <c r="A37" t="s">
        <v>36</v>
      </c>
      <c r="B37">
        <v>0.7</v>
      </c>
      <c r="C37">
        <v>0.2</v>
      </c>
    </row>
    <row r="38" spans="1:5" x14ac:dyDescent="0.35">
      <c r="A38" t="s">
        <v>37</v>
      </c>
      <c r="B38">
        <v>0.7</v>
      </c>
      <c r="C38">
        <v>0.2</v>
      </c>
    </row>
    <row r="39" spans="1:5" x14ac:dyDescent="0.35">
      <c r="A39" t="s">
        <v>38</v>
      </c>
      <c r="C39">
        <v>0.2</v>
      </c>
      <c r="D39">
        <v>0.5</v>
      </c>
      <c r="E39">
        <v>0.6</v>
      </c>
    </row>
    <row r="40" spans="1:5" x14ac:dyDescent="0.35">
      <c r="A40" t="s">
        <v>39</v>
      </c>
      <c r="C40">
        <v>0.2</v>
      </c>
    </row>
    <row r="41" spans="1:5" x14ac:dyDescent="0.35">
      <c r="A41" t="s">
        <v>40</v>
      </c>
    </row>
    <row r="43" spans="1:5" x14ac:dyDescent="0.35">
      <c r="B43" t="s">
        <v>49</v>
      </c>
      <c r="C43" t="s">
        <v>50</v>
      </c>
      <c r="D43" t="s">
        <v>50</v>
      </c>
      <c r="E43" t="s">
        <v>57</v>
      </c>
    </row>
    <row r="44" spans="1:5" x14ac:dyDescent="0.35">
      <c r="B44" t="s">
        <v>45</v>
      </c>
      <c r="C44" t="s">
        <v>55</v>
      </c>
      <c r="D44" t="s">
        <v>55</v>
      </c>
      <c r="E44" t="s">
        <v>46</v>
      </c>
    </row>
    <row r="45" spans="1:5" x14ac:dyDescent="0.35">
      <c r="B45" t="s">
        <v>46</v>
      </c>
      <c r="C45" t="s">
        <v>56</v>
      </c>
      <c r="D45" t="s">
        <v>56</v>
      </c>
      <c r="E45" t="s">
        <v>58</v>
      </c>
    </row>
    <row r="46" spans="1:5" x14ac:dyDescent="0.35">
      <c r="B46" t="s">
        <v>47</v>
      </c>
      <c r="C46" t="s">
        <v>51</v>
      </c>
      <c r="D46" t="s">
        <v>51</v>
      </c>
      <c r="E46" t="s">
        <v>59</v>
      </c>
    </row>
    <row r="47" spans="1:5" x14ac:dyDescent="0.35">
      <c r="B47" t="s">
        <v>48</v>
      </c>
      <c r="C47" t="s">
        <v>52</v>
      </c>
      <c r="D47" t="s">
        <v>52</v>
      </c>
      <c r="E47" t="s">
        <v>60</v>
      </c>
    </row>
    <row r="48" spans="1:5" x14ac:dyDescent="0.35">
      <c r="C48" t="s">
        <v>53</v>
      </c>
      <c r="D48" t="s">
        <v>53</v>
      </c>
      <c r="E48" t="s">
        <v>61</v>
      </c>
    </row>
    <row r="49" spans="3:4" x14ac:dyDescent="0.35">
      <c r="C49" t="s">
        <v>54</v>
      </c>
      <c r="D49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34" baseType="lpstr">
      <vt:lpstr>Check list</vt:lpstr>
      <vt:lpstr>Ouputs2 (2)</vt:lpstr>
      <vt:lpstr>Table 1</vt:lpstr>
      <vt:lpstr>Ouputs2</vt:lpstr>
      <vt:lpstr>Outputs</vt:lpstr>
      <vt:lpstr>Inputs</vt:lpstr>
      <vt:lpstr>Diet Matrix 2</vt:lpstr>
      <vt:lpstr>Diet matrix</vt:lpstr>
      <vt:lpstr>Pedigree</vt:lpstr>
      <vt:lpstr>Statistics</vt:lpstr>
      <vt:lpstr>Respiration</vt:lpstr>
      <vt:lpstr>catch by trophic level</vt:lpstr>
      <vt:lpstr>Ascendency by groups</vt:lpstr>
      <vt:lpstr>Total ascendency</vt:lpstr>
      <vt:lpstr>PPR required</vt:lpstr>
      <vt:lpstr>Biomass by trophic level</vt:lpstr>
      <vt:lpstr>NA_Monthly_IndicesWithoutPPR</vt:lpstr>
      <vt:lpstr>NA_Annual_IndicesWithoutPPR</vt:lpstr>
      <vt:lpstr>NA_MTI</vt:lpstr>
      <vt:lpstr>NA_Annual_IndicesPPR</vt:lpstr>
      <vt:lpstr>NA_Monthly_IndicesPPR</vt:lpstr>
      <vt:lpstr>Sheet1</vt:lpstr>
      <vt:lpstr>Biomass</vt:lpstr>
      <vt:lpstr>P-B</vt:lpstr>
      <vt:lpstr>Q-B</vt:lpstr>
      <vt:lpstr>Inputs!AInoa_basic_outputs</vt:lpstr>
      <vt:lpstr>Outputs!AInoa_basic_outputs</vt:lpstr>
      <vt:lpstr>'Ascendency by groups'!ascendency_by_groups</vt:lpstr>
      <vt:lpstr>'Total ascendency'!ascendency_total</vt:lpstr>
      <vt:lpstr>'Biomass by trophic level'!biomas_by_trophic_level</vt:lpstr>
      <vt:lpstr>'catch by trophic level'!catch_by_trophic_level</vt:lpstr>
      <vt:lpstr>'Diet matrix'!diet_matrix</vt:lpstr>
      <vt:lpstr>'PPR required'!PPR</vt:lpstr>
      <vt:lpstr>Statistics!statistics_ainoa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2018-06-12T17:31:02Z</dcterms:modified>
</cp:coreProperties>
</file>