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epam\Test Automation Mentoring Program\"/>
    </mc:Choice>
  </mc:AlternateContent>
  <bookViews>
    <workbookView xWindow="0" yWindow="0" windowWidth="15360" windowHeight="7620"/>
  </bookViews>
  <sheets>
    <sheet name="My Project" sheetId="4" r:id="rId1"/>
    <sheet name="ROI of a Project" sheetId="2" r:id="rId2"/>
    <sheet name="ROI calc template"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9" i="2" l="1"/>
  <c r="F6" i="2" s="1"/>
  <c r="F7" i="2" s="1"/>
  <c r="F7" i="3"/>
  <c r="F16" i="3" s="1"/>
  <c r="I6" i="3"/>
  <c r="G6" i="3"/>
  <c r="F6" i="3"/>
  <c r="C5" i="3"/>
  <c r="F12" i="3" s="1"/>
  <c r="C14" i="3" s="1"/>
  <c r="C6" i="2"/>
  <c r="I7" i="2"/>
  <c r="G7" i="2"/>
  <c r="F8" i="2" l="1"/>
  <c r="G17" i="2" s="1"/>
  <c r="G13" i="2" l="1"/>
  <c r="B15" i="2" s="1"/>
</calcChain>
</file>

<file path=xl/sharedStrings.xml><?xml version="1.0" encoding="utf-8"?>
<sst xmlns="http://schemas.openxmlformats.org/spreadsheetml/2006/main" count="58" uniqueCount="39">
  <si>
    <t>Investment</t>
  </si>
  <si>
    <t>Framework set up</t>
  </si>
  <si>
    <t xml:space="preserve">Scenarios development </t>
  </si>
  <si>
    <t>ROI</t>
  </si>
  <si>
    <t>Cost of Automation</t>
  </si>
  <si>
    <t>Man hours/per week</t>
  </si>
  <si>
    <t>Execution and Result analyzis</t>
  </si>
  <si>
    <t>Duration in years</t>
  </si>
  <si>
    <t>Cost of Manual Testing</t>
  </si>
  <si>
    <t>Total man hours</t>
  </si>
  <si>
    <t>Cost of Manual testing - Cost of Automation</t>
  </si>
  <si>
    <t>Net Profit / Investment</t>
  </si>
  <si>
    <t>Net Profit</t>
  </si>
  <si>
    <t>Execution and Results analysis</t>
  </si>
  <si>
    <r>
      <t xml:space="preserve">Cost of Manual Testing
</t>
    </r>
    <r>
      <rPr>
        <i/>
        <sz val="10"/>
        <color theme="1"/>
        <rFont val="Calibri"/>
        <family val="2"/>
        <scheme val="minor"/>
      </rPr>
      <t>Total man hours per project duration</t>
    </r>
  </si>
  <si>
    <r>
      <t xml:space="preserve">Cost of Automation
</t>
    </r>
    <r>
      <rPr>
        <i/>
        <sz val="10"/>
        <color theme="1"/>
        <rFont val="Calibri"/>
        <family val="2"/>
        <scheme val="minor"/>
      </rPr>
      <t>Framework set up + Scenarios development + Execution [human job] and Results analysis</t>
    </r>
  </si>
  <si>
    <t>Inputs</t>
  </si>
  <si>
    <t>Calculated</t>
  </si>
  <si>
    <t>Framework Setup</t>
  </si>
  <si>
    <t>Wrappers on tool</t>
  </si>
  <si>
    <t>Fetching Test Data</t>
  </si>
  <si>
    <t>Test Reporting</t>
  </si>
  <si>
    <t>Building Object Repo</t>
  </si>
  <si>
    <t>Logging</t>
  </si>
  <si>
    <t>Exceptional Handling</t>
  </si>
  <si>
    <t>Designing core</t>
  </si>
  <si>
    <t>Take you current project SUT (system under test) and answer the following questions:</t>
  </si>
  <si>
    <t>* Should we implement automation on the project? Why?</t>
  </si>
  <si>
    <t>* What we can automate? Why?</t>
  </si>
  <si>
    <r>
      <rPr>
        <sz val="24"/>
        <color theme="1"/>
        <rFont val="Calibri"/>
        <family val="2"/>
        <scheme val="minor"/>
      </rPr>
      <t>ROI</t>
    </r>
    <r>
      <rPr>
        <sz val="18"/>
        <color theme="1"/>
        <rFont val="Calibri"/>
        <family val="2"/>
        <scheme val="minor"/>
      </rPr>
      <t xml:space="preserve">
</t>
    </r>
    <r>
      <rPr>
        <i/>
        <sz val="10"/>
        <color theme="1"/>
        <rFont val="Calibri"/>
        <family val="2"/>
        <scheme val="minor"/>
      </rPr>
      <t>Return on investment</t>
    </r>
  </si>
  <si>
    <t>Yes, we can and should implement test automation on our project.</t>
  </si>
  <si>
    <t>My project's SUT is basically a web-based application, Salesforce and automating the regression test cases/end to end scenarios would definitely save monotonous manual testing time.</t>
  </si>
  <si>
    <t>Automation of smoke suite can provide quick feedback to developer sandboxes, QA and Stage environments; and can considerably reduce cost of defects. Currently, same set of end-to-end scenarios are frequently executed on more than two environments as part of release process that is specific to my project. Automation can considerably, save time and money.</t>
  </si>
  <si>
    <t>The crucial time of manual testing expertise can better be invested on exploratory testing/new feature testing/etc. while testing the stable smoke suites or partial regression suites can be automated. Eventually, automation can contribute to the improvement of quality of the system.</t>
  </si>
  <si>
    <t>We can automate the smoke test suite currently run by the client's business analyst testing team. These are mostly end to end scenarios that cut across the Salesforce functionality covering majority of the business calculations specific to our project.
Salesforce is a web-based application and a web automation tool like Selenium can decently automate most of the tests.</t>
  </si>
  <si>
    <t>We can also automate the web services testing currently performed manually. Basically Salesforce is integrated with other third party business calculations and billing tools. Currently, testing is done by triggering an integration from Salesforce UI and verifying results in the third party tools. This can be automated using API testing as the third part API are exposed. And, this testing can also be combined with web automation testing to automate full fledged end to end test scenarios.</t>
  </si>
  <si>
    <t>In case you already have automation on your project:</t>
  </si>
  <si>
    <t>Note: There was no formal QA team in our project and the testing is generally done by the business analyst team. I have started building the automation framework by picking a few end-to-end scenarios. For this question, I have considered another project in the Salesforce domain who are collated with me and assumed a set of requirements to come up with ROI calculation.
Also, I made an attempt to generalize and provide an ROI calculator using the specific method adviced in the home task.</t>
  </si>
  <si>
    <t xml:space="preserve"> * Calculate ROI (Return on investment) based on manual and automated testing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</si>
</sst>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rgb="FFFF0000"/>
      <name val="Calibri"/>
      <family val="2"/>
      <scheme val="minor"/>
    </font>
    <font>
      <b/>
      <sz val="11"/>
      <color theme="1"/>
      <name val="Calibri"/>
      <family val="2"/>
      <scheme val="minor"/>
    </font>
    <font>
      <sz val="18"/>
      <color theme="1"/>
      <name val="Calibri"/>
      <family val="2"/>
      <scheme val="minor"/>
    </font>
    <font>
      <sz val="24"/>
      <color theme="1"/>
      <name val="Calibri"/>
      <family val="2"/>
      <scheme val="minor"/>
    </font>
    <font>
      <sz val="28"/>
      <color theme="1"/>
      <name val="Calibri"/>
      <family val="2"/>
      <scheme val="minor"/>
    </font>
    <font>
      <sz val="48"/>
      <color theme="1"/>
      <name val="Calibri"/>
      <family val="2"/>
      <scheme val="minor"/>
    </font>
    <font>
      <sz val="10"/>
      <color theme="1"/>
      <name val="Calibri"/>
      <family val="2"/>
      <scheme val="minor"/>
    </font>
    <font>
      <i/>
      <sz val="10"/>
      <color theme="1"/>
      <name val="Calibri"/>
      <family val="2"/>
      <scheme val="minor"/>
    </font>
    <font>
      <sz val="11"/>
      <color theme="0" tint="-0.499984740745262"/>
      <name val="Calibri"/>
      <family val="2"/>
      <scheme val="minor"/>
    </font>
    <font>
      <sz val="10"/>
      <color theme="0" tint="-0.499984740745262"/>
      <name val="Calibri"/>
      <family val="2"/>
      <scheme val="minor"/>
    </font>
  </fonts>
  <fills count="7">
    <fill>
      <patternFill patternType="none"/>
    </fill>
    <fill>
      <patternFill patternType="gray125"/>
    </fill>
    <fill>
      <patternFill patternType="solid">
        <fgColor rgb="FFFFCC99"/>
      </patternFill>
    </fill>
    <fill>
      <patternFill patternType="solid">
        <fgColor rgb="FFF2F2F2"/>
      </patternFill>
    </fill>
    <fill>
      <patternFill patternType="solid">
        <fgColor theme="0" tint="-0.14999847407452621"/>
        <bgColor indexed="64"/>
      </patternFill>
    </fill>
    <fill>
      <patternFill patternType="solid">
        <fgColor theme="9" tint="0.39997558519241921"/>
        <bgColor indexed="64"/>
      </patternFill>
    </fill>
    <fill>
      <patternFill patternType="solid">
        <fgColor theme="9" tint="-0.249977111117893"/>
        <bgColor indexed="64"/>
      </patternFill>
    </fill>
  </fills>
  <borders count="34">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rgb="FF7F7F7F"/>
      </left>
      <right style="thin">
        <color rgb="FF7F7F7F"/>
      </right>
      <top style="thin">
        <color rgb="FF7F7F7F"/>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
    <xf numFmtId="0" fontId="0" fillId="0" borderId="0"/>
    <xf numFmtId="9" fontId="1" fillId="0" borderId="0" applyFont="0" applyFill="0" applyBorder="0" applyAlignment="0" applyProtection="0"/>
    <xf numFmtId="0" fontId="2" fillId="2" borderId="1" applyNumberFormat="0" applyAlignment="0" applyProtection="0"/>
    <xf numFmtId="0" fontId="3" fillId="3" borderId="1" applyNumberFormat="0" applyAlignment="0" applyProtection="0"/>
  </cellStyleXfs>
  <cellXfs count="81">
    <xf numFmtId="0" fontId="0" fillId="0" borderId="0" xfId="0"/>
    <xf numFmtId="0" fontId="0" fillId="0" borderId="2" xfId="0" applyBorder="1"/>
    <xf numFmtId="0" fontId="0" fillId="0" borderId="0" xfId="0" applyBorder="1" applyAlignment="1">
      <alignment horizontal="center"/>
    </xf>
    <xf numFmtId="0" fontId="0" fillId="0" borderId="0" xfId="0" applyBorder="1"/>
    <xf numFmtId="0" fontId="0" fillId="0" borderId="0" xfId="0" applyFill="1" applyBorder="1"/>
    <xf numFmtId="0" fontId="0" fillId="0" borderId="7" xfId="0" applyBorder="1"/>
    <xf numFmtId="0" fontId="0" fillId="0" borderId="6" xfId="0" applyBorder="1"/>
    <xf numFmtId="0" fontId="0" fillId="0" borderId="11" xfId="0" applyBorder="1"/>
    <xf numFmtId="0" fontId="0" fillId="0" borderId="11" xfId="0" applyFill="1" applyBorder="1"/>
    <xf numFmtId="0" fontId="0" fillId="0" borderId="2" xfId="0" applyBorder="1" applyAlignment="1">
      <alignment horizontal="center"/>
    </xf>
    <xf numFmtId="0" fontId="0" fillId="0" borderId="0" xfId="0" applyBorder="1" applyAlignment="1"/>
    <xf numFmtId="0" fontId="0" fillId="0" borderId="7" xfId="0" applyFill="1" applyBorder="1"/>
    <xf numFmtId="0" fontId="2" fillId="2" borderId="1" xfId="2"/>
    <xf numFmtId="0" fontId="2" fillId="2" borderId="27" xfId="2" applyBorder="1"/>
    <xf numFmtId="0" fontId="3" fillId="3" borderId="1" xfId="3" applyAlignment="1">
      <alignment horizontal="center"/>
    </xf>
    <xf numFmtId="0" fontId="2" fillId="2" borderId="1" xfId="2" applyAlignment="1">
      <alignment horizontal="center"/>
    </xf>
    <xf numFmtId="0" fontId="2" fillId="2" borderId="27" xfId="2" applyBorder="1" applyAlignment="1">
      <alignment horizontal="center"/>
    </xf>
    <xf numFmtId="0" fontId="10" fillId="0" borderId="7" xfId="0" applyFont="1" applyFill="1" applyBorder="1" applyAlignment="1">
      <alignment horizontal="center"/>
    </xf>
    <xf numFmtId="0" fontId="10" fillId="0" borderId="7" xfId="0" applyFont="1" applyBorder="1" applyAlignment="1">
      <alignment horizontal="center"/>
    </xf>
    <xf numFmtId="0" fontId="10" fillId="0" borderId="6" xfId="0" applyFont="1" applyBorder="1" applyAlignment="1">
      <alignment horizontal="center"/>
    </xf>
    <xf numFmtId="0" fontId="10" fillId="0" borderId="11" xfId="0" applyFont="1" applyBorder="1" applyAlignment="1">
      <alignment horizontal="center"/>
    </xf>
    <xf numFmtId="0" fontId="10" fillId="0" borderId="11" xfId="0" applyFont="1" applyFill="1" applyBorder="1" applyAlignment="1">
      <alignment horizontal="center"/>
    </xf>
    <xf numFmtId="0" fontId="2" fillId="2" borderId="1" xfId="2" applyAlignment="1">
      <alignment horizontal="center" vertical="center"/>
    </xf>
    <xf numFmtId="0" fontId="3" fillId="3" borderId="1" xfId="3" applyAlignment="1">
      <alignment horizontal="center" vertical="center"/>
    </xf>
    <xf numFmtId="0" fontId="0" fillId="0" borderId="0" xfId="0" applyBorder="1" applyAlignment="1">
      <alignment horizontal="center" vertical="center"/>
    </xf>
    <xf numFmtId="0" fontId="13" fillId="0" borderId="10" xfId="0" applyFont="1" applyBorder="1"/>
    <xf numFmtId="0" fontId="12" fillId="0" borderId="11" xfId="0" applyFont="1" applyBorder="1"/>
    <xf numFmtId="0" fontId="12" fillId="0" borderId="11" xfId="0" applyFont="1" applyFill="1" applyBorder="1"/>
    <xf numFmtId="0" fontId="13" fillId="0" borderId="10" xfId="0" applyFont="1" applyFill="1" applyBorder="1"/>
    <xf numFmtId="0" fontId="12" fillId="0" borderId="12" xfId="0" applyFont="1" applyBorder="1"/>
    <xf numFmtId="0" fontId="12" fillId="0" borderId="13" xfId="0" applyFont="1" applyBorder="1"/>
    <xf numFmtId="0" fontId="0" fillId="0" borderId="0" xfId="0" applyAlignment="1">
      <alignment wrapText="1"/>
    </xf>
    <xf numFmtId="0" fontId="4" fillId="0" borderId="0" xfId="0" applyFont="1" applyAlignment="1">
      <alignment wrapText="1"/>
    </xf>
    <xf numFmtId="0" fontId="4" fillId="0" borderId="0" xfId="0" applyFont="1" applyAlignment="1"/>
    <xf numFmtId="0" fontId="0" fillId="0" borderId="0" xfId="0" applyAlignment="1"/>
    <xf numFmtId="0" fontId="0" fillId="0" borderId="21" xfId="0" applyBorder="1" applyAlignment="1">
      <alignment horizontal="center"/>
    </xf>
    <xf numFmtId="0" fontId="0" fillId="0" borderId="2" xfId="0" applyBorder="1" applyAlignment="1">
      <alignment horizontal="center"/>
    </xf>
    <xf numFmtId="0" fontId="0" fillId="0" borderId="22" xfId="0" applyBorder="1" applyAlignment="1">
      <alignment horizontal="center"/>
    </xf>
    <xf numFmtId="10" fontId="9" fillId="5" borderId="21" xfId="1" applyNumberFormat="1" applyFont="1" applyFill="1" applyBorder="1" applyAlignment="1">
      <alignment horizontal="center" vertical="center"/>
    </xf>
    <xf numFmtId="10" fontId="9" fillId="5" borderId="2" xfId="1" applyNumberFormat="1" applyFont="1" applyFill="1" applyBorder="1" applyAlignment="1">
      <alignment horizontal="center" vertical="center"/>
    </xf>
    <xf numFmtId="10" fontId="9" fillId="5" borderId="22" xfId="1" applyNumberFormat="1" applyFont="1" applyFill="1" applyBorder="1" applyAlignment="1">
      <alignment horizontal="center" vertical="center"/>
    </xf>
    <xf numFmtId="10" fontId="9" fillId="5" borderId="31" xfId="1" applyNumberFormat="1" applyFont="1" applyFill="1" applyBorder="1" applyAlignment="1">
      <alignment horizontal="center" vertical="center"/>
    </xf>
    <xf numFmtId="10" fontId="9" fillId="5" borderId="32" xfId="1" applyNumberFormat="1" applyFont="1" applyFill="1" applyBorder="1" applyAlignment="1">
      <alignment horizontal="center" vertical="center"/>
    </xf>
    <xf numFmtId="10" fontId="9" fillId="5" borderId="33" xfId="1" applyNumberFormat="1" applyFont="1" applyFill="1" applyBorder="1" applyAlignment="1">
      <alignment horizontal="center" vertical="center"/>
    </xf>
    <xf numFmtId="0" fontId="12" fillId="0" borderId="3" xfId="0" applyFont="1" applyBorder="1" applyAlignment="1">
      <alignment horizontal="center"/>
    </xf>
    <xf numFmtId="0" fontId="12" fillId="0" borderId="4" xfId="0" applyFont="1" applyBorder="1" applyAlignment="1">
      <alignment horizontal="center"/>
    </xf>
    <xf numFmtId="0" fontId="10" fillId="0" borderId="2" xfId="0" applyFont="1" applyBorder="1" applyAlignment="1">
      <alignment horizontal="center"/>
    </xf>
    <xf numFmtId="0" fontId="3" fillId="3" borderId="2" xfId="3" applyBorder="1" applyAlignment="1">
      <alignment horizontal="center"/>
    </xf>
    <xf numFmtId="0" fontId="5" fillId="4" borderId="8" xfId="0" applyFont="1" applyFill="1" applyBorder="1" applyAlignment="1">
      <alignment horizontal="center" vertical="center" wrapText="1"/>
    </xf>
    <xf numFmtId="0" fontId="5" fillId="4" borderId="9"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1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14" xfId="0" applyFont="1" applyFill="1" applyBorder="1" applyAlignment="1">
      <alignment horizontal="center" vertical="center"/>
    </xf>
    <xf numFmtId="0" fontId="6" fillId="6" borderId="28" xfId="0" applyFont="1" applyFill="1" applyBorder="1" applyAlignment="1">
      <alignment horizontal="center" vertical="center" wrapText="1"/>
    </xf>
    <xf numFmtId="0" fontId="6" fillId="6" borderId="29" xfId="0" applyFont="1" applyFill="1" applyBorder="1" applyAlignment="1">
      <alignment horizontal="center" vertical="center"/>
    </xf>
    <xf numFmtId="0" fontId="6" fillId="6" borderId="30" xfId="0" applyFont="1" applyFill="1" applyBorder="1" applyAlignment="1">
      <alignment horizontal="center" vertical="center"/>
    </xf>
    <xf numFmtId="0" fontId="6" fillId="6" borderId="21" xfId="0" applyFont="1" applyFill="1" applyBorder="1" applyAlignment="1">
      <alignment horizontal="center" vertical="center"/>
    </xf>
    <xf numFmtId="0" fontId="6" fillId="6" borderId="2" xfId="0" applyFont="1" applyFill="1" applyBorder="1" applyAlignment="1">
      <alignment horizontal="center" vertical="center"/>
    </xf>
    <xf numFmtId="0" fontId="6" fillId="6" borderId="22" xfId="0" applyFont="1" applyFill="1" applyBorder="1" applyAlignment="1">
      <alignment horizontal="center" vertical="center"/>
    </xf>
    <xf numFmtId="0" fontId="3" fillId="3" borderId="1" xfId="3" applyAlignment="1">
      <alignment horizontal="center"/>
    </xf>
    <xf numFmtId="0" fontId="10" fillId="0" borderId="3" xfId="0" applyFont="1" applyBorder="1" applyAlignment="1">
      <alignment horizontal="center"/>
    </xf>
    <xf numFmtId="0" fontId="10" fillId="0" borderId="4" xfId="0" applyFont="1" applyBorder="1" applyAlignment="1">
      <alignment horizontal="center"/>
    </xf>
    <xf numFmtId="0" fontId="5" fillId="4" borderId="2" xfId="0" applyFont="1" applyFill="1" applyBorder="1" applyAlignment="1">
      <alignment horizontal="center"/>
    </xf>
    <xf numFmtId="10" fontId="9" fillId="5" borderId="23" xfId="1" applyNumberFormat="1" applyFont="1" applyFill="1" applyBorder="1" applyAlignment="1">
      <alignment horizontal="center" vertical="center"/>
    </xf>
    <xf numFmtId="10" fontId="9" fillId="5" borderId="24" xfId="1" applyNumberFormat="1" applyFont="1" applyFill="1" applyBorder="1" applyAlignment="1">
      <alignment horizontal="center" vertical="center"/>
    </xf>
    <xf numFmtId="10" fontId="9" fillId="5" borderId="17" xfId="1" applyNumberFormat="1" applyFont="1" applyFill="1" applyBorder="1" applyAlignment="1">
      <alignment horizontal="center" vertical="center"/>
    </xf>
    <xf numFmtId="10" fontId="9" fillId="5" borderId="18" xfId="1" applyNumberFormat="1" applyFont="1" applyFill="1" applyBorder="1" applyAlignment="1">
      <alignment horizontal="center" vertical="center"/>
    </xf>
    <xf numFmtId="10" fontId="9" fillId="5" borderId="25" xfId="1" applyNumberFormat="1" applyFont="1" applyFill="1" applyBorder="1" applyAlignment="1">
      <alignment horizontal="center" vertical="center"/>
    </xf>
    <xf numFmtId="10" fontId="9" fillId="5" borderId="26" xfId="1" applyNumberFormat="1" applyFont="1" applyFill="1" applyBorder="1" applyAlignment="1">
      <alignment horizontal="center" vertical="center"/>
    </xf>
    <xf numFmtId="0" fontId="0" fillId="4" borderId="2" xfId="0" applyFill="1" applyBorder="1" applyAlignment="1">
      <alignment horizontal="center"/>
    </xf>
    <xf numFmtId="0" fontId="8" fillId="6" borderId="15" xfId="0" applyFont="1" applyFill="1" applyBorder="1" applyAlignment="1">
      <alignment horizontal="center" vertical="center"/>
    </xf>
    <xf numFmtId="0" fontId="8" fillId="6" borderId="16" xfId="0" applyFont="1" applyFill="1" applyBorder="1" applyAlignment="1">
      <alignment horizontal="center" vertical="center"/>
    </xf>
    <xf numFmtId="0" fontId="8" fillId="6" borderId="17" xfId="0" applyFont="1" applyFill="1" applyBorder="1" applyAlignment="1">
      <alignment horizontal="center" vertical="center"/>
    </xf>
    <xf numFmtId="0" fontId="8" fillId="6" borderId="18" xfId="0" applyFont="1" applyFill="1" applyBorder="1" applyAlignment="1">
      <alignment horizontal="center" vertical="center"/>
    </xf>
    <xf numFmtId="0" fontId="8" fillId="6" borderId="19" xfId="0" applyFont="1" applyFill="1" applyBorder="1" applyAlignment="1">
      <alignment horizontal="center" vertical="center"/>
    </xf>
    <xf numFmtId="0" fontId="8" fillId="6" borderId="20" xfId="0" applyFont="1" applyFill="1" applyBorder="1" applyAlignment="1">
      <alignment horizontal="center" vertical="center"/>
    </xf>
    <xf numFmtId="0" fontId="0" fillId="0" borderId="3" xfId="0" applyBorder="1" applyAlignment="1">
      <alignment horizontal="center"/>
    </xf>
    <xf numFmtId="0" fontId="0" fillId="0" borderId="4" xfId="0" applyBorder="1" applyAlignment="1">
      <alignment horizontal="center"/>
    </xf>
    <xf numFmtId="0" fontId="0" fillId="4" borderId="3" xfId="0" applyFill="1" applyBorder="1" applyAlignment="1">
      <alignment horizontal="center" vertical="center"/>
    </xf>
    <xf numFmtId="0" fontId="0" fillId="4" borderId="4" xfId="0" applyFill="1" applyBorder="1" applyAlignment="1">
      <alignment horizontal="center" vertical="center"/>
    </xf>
  </cellXfs>
  <cellStyles count="4">
    <cellStyle name="Calculation" xfId="3" builtinId="22"/>
    <cellStyle name="Input" xfId="2" builtinId="20"/>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14"/>
  <sheetViews>
    <sheetView tabSelected="1" workbookViewId="0"/>
  </sheetViews>
  <sheetFormatPr defaultRowHeight="15" x14ac:dyDescent="0.25"/>
  <cols>
    <col min="1" max="1" width="9.140625" style="34"/>
    <col min="2" max="2" width="150.5703125" style="34" customWidth="1"/>
    <col min="3" max="16384" width="9.140625" style="34"/>
  </cols>
  <sheetData>
    <row r="1" spans="2:2" x14ac:dyDescent="0.25">
      <c r="B1" s="33" t="s">
        <v>26</v>
      </c>
    </row>
    <row r="2" spans="2:2" x14ac:dyDescent="0.25">
      <c r="B2" s="32" t="s">
        <v>27</v>
      </c>
    </row>
    <row r="3" spans="2:2" x14ac:dyDescent="0.25">
      <c r="B3" s="31" t="s">
        <v>30</v>
      </c>
    </row>
    <row r="4" spans="2:2" ht="30" x14ac:dyDescent="0.25">
      <c r="B4" s="31" t="s">
        <v>31</v>
      </c>
    </row>
    <row r="5" spans="2:2" ht="45" x14ac:dyDescent="0.25">
      <c r="B5" s="31" t="s">
        <v>32</v>
      </c>
    </row>
    <row r="6" spans="2:2" ht="30" x14ac:dyDescent="0.25">
      <c r="B6" s="31" t="s">
        <v>33</v>
      </c>
    </row>
    <row r="7" spans="2:2" x14ac:dyDescent="0.25">
      <c r="B7" s="31"/>
    </row>
    <row r="8" spans="2:2" x14ac:dyDescent="0.25">
      <c r="B8" s="32" t="s">
        <v>28</v>
      </c>
    </row>
    <row r="9" spans="2:2" ht="45" x14ac:dyDescent="0.25">
      <c r="B9" s="31" t="s">
        <v>34</v>
      </c>
    </row>
    <row r="10" spans="2:2" ht="45" x14ac:dyDescent="0.25">
      <c r="B10" s="31" t="s">
        <v>35</v>
      </c>
    </row>
    <row r="11" spans="2:2" x14ac:dyDescent="0.25">
      <c r="B11" s="31"/>
    </row>
    <row r="12" spans="2:2" x14ac:dyDescent="0.25">
      <c r="B12" s="32" t="s">
        <v>36</v>
      </c>
    </row>
    <row r="13" spans="2:2" x14ac:dyDescent="0.25">
      <c r="B13" s="32" t="s">
        <v>38</v>
      </c>
    </row>
    <row r="14" spans="2:2" ht="60" x14ac:dyDescent="0.25">
      <c r="B14" s="31" t="s">
        <v>37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19"/>
  <sheetViews>
    <sheetView workbookViewId="0">
      <selection activeCell="A2" sqref="A2"/>
    </sheetView>
  </sheetViews>
  <sheetFormatPr defaultRowHeight="15" x14ac:dyDescent="0.25"/>
  <cols>
    <col min="1" max="2" width="9.140625" style="3"/>
    <col min="3" max="3" width="17.42578125" style="3" bestFit="1" customWidth="1"/>
    <col min="4" max="4" width="14.85546875" style="3" bestFit="1" customWidth="1"/>
    <col min="5" max="5" width="9.140625" style="3"/>
    <col min="6" max="6" width="17" style="3" bestFit="1" customWidth="1"/>
    <col min="7" max="7" width="18.5703125" style="3" customWidth="1"/>
    <col min="8" max="8" width="16.7109375" style="3" customWidth="1"/>
    <col min="9" max="9" width="17.42578125" style="3" bestFit="1" customWidth="1"/>
    <col min="10" max="10" width="14.85546875" style="3" bestFit="1" customWidth="1"/>
    <col min="11" max="11" width="19.7109375" style="3" bestFit="1" customWidth="1"/>
    <col min="12" max="12" width="10.28515625" style="3" bestFit="1" customWidth="1"/>
    <col min="13" max="13" width="10.28515625" style="24" bestFit="1" customWidth="1"/>
    <col min="14" max="16384" width="9.140625" style="3"/>
  </cols>
  <sheetData>
    <row r="2" spans="2:13" x14ac:dyDescent="0.25">
      <c r="C2" s="48" t="s">
        <v>14</v>
      </c>
      <c r="D2" s="49"/>
      <c r="E2" s="2"/>
      <c r="F2" s="48" t="s">
        <v>15</v>
      </c>
      <c r="G2" s="52"/>
      <c r="H2" s="52"/>
      <c r="I2" s="52"/>
      <c r="J2" s="49"/>
      <c r="M2" s="22" t="s">
        <v>16</v>
      </c>
    </row>
    <row r="3" spans="2:13" x14ac:dyDescent="0.25">
      <c r="C3" s="50"/>
      <c r="D3" s="51"/>
      <c r="E3" s="2"/>
      <c r="F3" s="50"/>
      <c r="G3" s="53"/>
      <c r="H3" s="53"/>
      <c r="I3" s="53"/>
      <c r="J3" s="51"/>
      <c r="M3" s="23" t="s">
        <v>17</v>
      </c>
    </row>
    <row r="4" spans="2:13" x14ac:dyDescent="0.25">
      <c r="C4" s="17" t="s">
        <v>5</v>
      </c>
      <c r="D4" s="18" t="s">
        <v>7</v>
      </c>
      <c r="E4" s="2"/>
      <c r="F4" s="9" t="s">
        <v>1</v>
      </c>
      <c r="G4" s="36" t="s">
        <v>2</v>
      </c>
      <c r="H4" s="36"/>
      <c r="I4" s="36" t="s">
        <v>13</v>
      </c>
      <c r="J4" s="36"/>
    </row>
    <row r="5" spans="2:13" x14ac:dyDescent="0.25">
      <c r="C5" s="15">
        <v>30</v>
      </c>
      <c r="D5" s="15">
        <v>5</v>
      </c>
      <c r="E5" s="2"/>
      <c r="F5" s="19" t="s">
        <v>9</v>
      </c>
      <c r="G5" s="17" t="s">
        <v>5</v>
      </c>
      <c r="H5" s="20" t="s">
        <v>7</v>
      </c>
      <c r="I5" s="17" t="s">
        <v>5</v>
      </c>
      <c r="J5" s="21" t="s">
        <v>7</v>
      </c>
      <c r="K5" s="4"/>
    </row>
    <row r="6" spans="2:13" x14ac:dyDescent="0.25">
      <c r="C6" s="60">
        <f>C5*(D5*52)</f>
        <v>7800</v>
      </c>
      <c r="D6" s="60"/>
      <c r="E6" s="2"/>
      <c r="F6" s="16">
        <f>L19</f>
        <v>118</v>
      </c>
      <c r="G6" s="15">
        <v>60</v>
      </c>
      <c r="H6" s="15">
        <v>0.75</v>
      </c>
      <c r="I6" s="15">
        <v>8</v>
      </c>
      <c r="J6" s="15">
        <v>5</v>
      </c>
    </row>
    <row r="7" spans="2:13" x14ac:dyDescent="0.25">
      <c r="C7" s="2"/>
      <c r="D7" s="2"/>
      <c r="E7" s="2"/>
      <c r="F7" s="14">
        <f>F6</f>
        <v>118</v>
      </c>
      <c r="G7" s="60">
        <f>G6*(H6*52)</f>
        <v>2340</v>
      </c>
      <c r="H7" s="60"/>
      <c r="I7" s="60">
        <f>I6*(J6*52)</f>
        <v>2080</v>
      </c>
      <c r="J7" s="60"/>
    </row>
    <row r="8" spans="2:13" x14ac:dyDescent="0.25">
      <c r="C8" s="2"/>
      <c r="D8" s="2"/>
      <c r="E8" s="2"/>
      <c r="F8" s="60">
        <f>F6+G7+I7</f>
        <v>4538</v>
      </c>
      <c r="G8" s="60"/>
      <c r="H8" s="60"/>
      <c r="I8" s="60"/>
      <c r="J8" s="60"/>
    </row>
    <row r="10" spans="2:13" ht="15.75" thickBot="1" x14ac:dyDescent="0.3"/>
    <row r="11" spans="2:13" ht="15" customHeight="1" x14ac:dyDescent="0.25">
      <c r="B11" s="54" t="s">
        <v>29</v>
      </c>
      <c r="C11" s="55"/>
      <c r="D11" s="55"/>
      <c r="E11" s="56"/>
      <c r="G11" s="63" t="s">
        <v>12</v>
      </c>
      <c r="H11" s="63"/>
      <c r="K11" s="44" t="s">
        <v>18</v>
      </c>
      <c r="L11" s="45"/>
    </row>
    <row r="12" spans="2:13" ht="15" customHeight="1" x14ac:dyDescent="0.25">
      <c r="B12" s="57"/>
      <c r="C12" s="58"/>
      <c r="D12" s="58"/>
      <c r="E12" s="59"/>
      <c r="G12" s="61" t="s">
        <v>10</v>
      </c>
      <c r="H12" s="62"/>
      <c r="K12" s="25" t="s">
        <v>25</v>
      </c>
      <c r="L12" s="26">
        <v>15</v>
      </c>
    </row>
    <row r="13" spans="2:13" ht="15" customHeight="1" x14ac:dyDescent="0.25">
      <c r="B13" s="57"/>
      <c r="C13" s="58"/>
      <c r="D13" s="58"/>
      <c r="E13" s="59"/>
      <c r="G13" s="60">
        <f>C6-F8</f>
        <v>3262</v>
      </c>
      <c r="H13" s="60"/>
      <c r="K13" s="25" t="s">
        <v>19</v>
      </c>
      <c r="L13" s="26">
        <v>30</v>
      </c>
    </row>
    <row r="14" spans="2:13" x14ac:dyDescent="0.25">
      <c r="B14" s="35" t="s">
        <v>11</v>
      </c>
      <c r="C14" s="36"/>
      <c r="D14" s="36"/>
      <c r="E14" s="37"/>
      <c r="K14" s="25" t="s">
        <v>20</v>
      </c>
      <c r="L14" s="26">
        <v>10</v>
      </c>
    </row>
    <row r="15" spans="2:13" ht="15" customHeight="1" x14ac:dyDescent="0.25">
      <c r="B15" s="38">
        <f>G13/G17</f>
        <v>0.7188188629352138</v>
      </c>
      <c r="C15" s="39"/>
      <c r="D15" s="39"/>
      <c r="E15" s="40"/>
      <c r="G15" s="63" t="s">
        <v>0</v>
      </c>
      <c r="H15" s="63"/>
      <c r="K15" s="25" t="s">
        <v>21</v>
      </c>
      <c r="L15" s="27">
        <v>20</v>
      </c>
    </row>
    <row r="16" spans="2:13" ht="15" customHeight="1" x14ac:dyDescent="0.25">
      <c r="B16" s="38"/>
      <c r="C16" s="39"/>
      <c r="D16" s="39"/>
      <c r="E16" s="40"/>
      <c r="G16" s="46" t="s">
        <v>4</v>
      </c>
      <c r="H16" s="46"/>
      <c r="K16" s="28" t="s">
        <v>22</v>
      </c>
      <c r="L16" s="27">
        <v>15</v>
      </c>
    </row>
    <row r="17" spans="2:12" ht="15.75" customHeight="1" thickBot="1" x14ac:dyDescent="0.3">
      <c r="B17" s="41"/>
      <c r="C17" s="42"/>
      <c r="D17" s="42"/>
      <c r="E17" s="43"/>
      <c r="G17" s="47">
        <f>F8</f>
        <v>4538</v>
      </c>
      <c r="H17" s="47"/>
      <c r="K17" s="28" t="s">
        <v>23</v>
      </c>
      <c r="L17" s="27">
        <v>8</v>
      </c>
    </row>
    <row r="18" spans="2:12" x14ac:dyDescent="0.25">
      <c r="K18" s="28" t="s">
        <v>24</v>
      </c>
      <c r="L18" s="27">
        <v>20</v>
      </c>
    </row>
    <row r="19" spans="2:12" x14ac:dyDescent="0.25">
      <c r="K19" s="29"/>
      <c r="L19" s="30">
        <f>SUM(L12:L18)</f>
        <v>118</v>
      </c>
    </row>
  </sheetData>
  <mergeCells count="18">
    <mergeCell ref="C2:D3"/>
    <mergeCell ref="F2:J3"/>
    <mergeCell ref="B11:E13"/>
    <mergeCell ref="G13:H13"/>
    <mergeCell ref="G12:H12"/>
    <mergeCell ref="F8:J8"/>
    <mergeCell ref="G11:H11"/>
    <mergeCell ref="G4:H4"/>
    <mergeCell ref="G7:H7"/>
    <mergeCell ref="I4:J4"/>
    <mergeCell ref="I7:J7"/>
    <mergeCell ref="C6:D6"/>
    <mergeCell ref="B14:E14"/>
    <mergeCell ref="B15:E17"/>
    <mergeCell ref="K11:L11"/>
    <mergeCell ref="G16:H16"/>
    <mergeCell ref="G17:H17"/>
    <mergeCell ref="G15:H1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L16"/>
  <sheetViews>
    <sheetView workbookViewId="0"/>
  </sheetViews>
  <sheetFormatPr defaultRowHeight="15" x14ac:dyDescent="0.25"/>
  <cols>
    <col min="1" max="2" width="9.140625" style="3"/>
    <col min="3" max="3" width="19.7109375" style="3" bestFit="1" customWidth="1"/>
    <col min="4" max="4" width="20.42578125" style="3" customWidth="1"/>
    <col min="5" max="5" width="9.140625" style="3"/>
    <col min="6" max="6" width="19.7109375" style="3" bestFit="1" customWidth="1"/>
    <col min="7" max="7" width="22.7109375" style="3" bestFit="1" customWidth="1"/>
    <col min="8" max="8" width="16.140625" style="3" bestFit="1" customWidth="1"/>
    <col min="9" max="9" width="27.42578125" style="3" bestFit="1" customWidth="1"/>
    <col min="10" max="10" width="16.140625" style="3" bestFit="1" customWidth="1"/>
    <col min="11" max="11" width="19.7109375" style="3" bestFit="1" customWidth="1"/>
    <col min="12" max="12" width="8.7109375" style="3" bestFit="1" customWidth="1"/>
    <col min="13" max="16384" width="9.140625" style="3"/>
  </cols>
  <sheetData>
    <row r="2" spans="3:12" x14ac:dyDescent="0.25">
      <c r="C2" s="79" t="s">
        <v>8</v>
      </c>
      <c r="D2" s="80"/>
      <c r="F2" s="70" t="s">
        <v>4</v>
      </c>
      <c r="G2" s="70"/>
      <c r="H2" s="70"/>
      <c r="I2" s="70"/>
      <c r="J2" s="70"/>
    </row>
    <row r="3" spans="3:12" x14ac:dyDescent="0.25">
      <c r="C3" s="11" t="s">
        <v>5</v>
      </c>
      <c r="D3" s="5" t="s">
        <v>7</v>
      </c>
      <c r="F3" s="1" t="s">
        <v>1</v>
      </c>
      <c r="G3" s="36" t="s">
        <v>2</v>
      </c>
      <c r="H3" s="36"/>
      <c r="I3" s="36" t="s">
        <v>6</v>
      </c>
      <c r="J3" s="36"/>
    </row>
    <row r="4" spans="3:12" x14ac:dyDescent="0.25">
      <c r="C4" s="12">
        <v>20</v>
      </c>
      <c r="D4" s="12">
        <v>5</v>
      </c>
      <c r="F4" s="6" t="s">
        <v>9</v>
      </c>
      <c r="G4" s="11" t="s">
        <v>5</v>
      </c>
      <c r="H4" s="7" t="s">
        <v>7</v>
      </c>
      <c r="I4" s="11" t="s">
        <v>5</v>
      </c>
      <c r="J4" s="8" t="s">
        <v>7</v>
      </c>
      <c r="K4" s="4"/>
      <c r="L4" s="4"/>
    </row>
    <row r="5" spans="3:12" x14ac:dyDescent="0.25">
      <c r="C5" s="60">
        <f>C4*(D4*52)</f>
        <v>5200</v>
      </c>
      <c r="D5" s="60"/>
      <c r="F5" s="13">
        <v>80</v>
      </c>
      <c r="G5" s="12">
        <v>40</v>
      </c>
      <c r="H5" s="12">
        <v>0.5</v>
      </c>
      <c r="I5" s="12">
        <v>8</v>
      </c>
      <c r="J5" s="12">
        <v>5</v>
      </c>
    </row>
    <row r="6" spans="3:12" x14ac:dyDescent="0.25">
      <c r="F6" s="14">
        <f>F5</f>
        <v>80</v>
      </c>
      <c r="G6" s="60">
        <f>G5*(H5*52)</f>
        <v>1040</v>
      </c>
      <c r="H6" s="60"/>
      <c r="I6" s="60">
        <f>I5*(J5*52)</f>
        <v>2080</v>
      </c>
      <c r="J6" s="60"/>
    </row>
    <row r="7" spans="3:12" x14ac:dyDescent="0.25">
      <c r="F7" s="60">
        <f>F5+G6+I6</f>
        <v>3200</v>
      </c>
      <c r="G7" s="60"/>
      <c r="H7" s="60"/>
      <c r="I7" s="60"/>
      <c r="J7" s="60"/>
    </row>
    <row r="9" spans="3:12" ht="15.75" thickBot="1" x14ac:dyDescent="0.3"/>
    <row r="10" spans="3:12" x14ac:dyDescent="0.25">
      <c r="C10" s="71" t="s">
        <v>3</v>
      </c>
      <c r="D10" s="72"/>
      <c r="F10" s="70" t="s">
        <v>12</v>
      </c>
      <c r="G10" s="70"/>
    </row>
    <row r="11" spans="3:12" ht="15" customHeight="1" x14ac:dyDescent="0.25">
      <c r="C11" s="73"/>
      <c r="D11" s="74"/>
      <c r="E11" s="10"/>
      <c r="F11" s="77" t="s">
        <v>10</v>
      </c>
      <c r="G11" s="78"/>
    </row>
    <row r="12" spans="3:12" ht="15" customHeight="1" x14ac:dyDescent="0.25">
      <c r="C12" s="75"/>
      <c r="D12" s="76"/>
      <c r="F12" s="60">
        <f>C5-F7</f>
        <v>2000</v>
      </c>
      <c r="G12" s="60"/>
    </row>
    <row r="13" spans="3:12" x14ac:dyDescent="0.25">
      <c r="C13" s="35" t="s">
        <v>11</v>
      </c>
      <c r="D13" s="37"/>
    </row>
    <row r="14" spans="3:12" ht="15" customHeight="1" x14ac:dyDescent="0.25">
      <c r="C14" s="64">
        <f>F12/F16</f>
        <v>0.625</v>
      </c>
      <c r="D14" s="65"/>
      <c r="F14" s="70" t="s">
        <v>0</v>
      </c>
      <c r="G14" s="70"/>
    </row>
    <row r="15" spans="3:12" ht="15" customHeight="1" x14ac:dyDescent="0.25">
      <c r="C15" s="66"/>
      <c r="D15" s="67"/>
      <c r="F15" s="36" t="s">
        <v>4</v>
      </c>
      <c r="G15" s="36"/>
    </row>
    <row r="16" spans="3:12" ht="15.75" thickBot="1" x14ac:dyDescent="0.3">
      <c r="C16" s="68"/>
      <c r="D16" s="69"/>
      <c r="F16" s="47">
        <f>F7</f>
        <v>3200</v>
      </c>
      <c r="G16" s="47"/>
    </row>
  </sheetData>
  <mergeCells count="17">
    <mergeCell ref="G6:H6"/>
    <mergeCell ref="I6:J6"/>
    <mergeCell ref="C2:D2"/>
    <mergeCell ref="F2:J2"/>
    <mergeCell ref="G3:H3"/>
    <mergeCell ref="I3:J3"/>
    <mergeCell ref="C5:D5"/>
    <mergeCell ref="C14:D16"/>
    <mergeCell ref="F14:G14"/>
    <mergeCell ref="F15:G15"/>
    <mergeCell ref="F16:G16"/>
    <mergeCell ref="F7:J7"/>
    <mergeCell ref="C10:D12"/>
    <mergeCell ref="F10:G10"/>
    <mergeCell ref="F11:G11"/>
    <mergeCell ref="F12:G12"/>
    <mergeCell ref="C13:D1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My Project</vt:lpstr>
      <vt:lpstr>ROI of a Project</vt:lpstr>
      <vt:lpstr>ROI calc template</vt:lpstr>
    </vt:vector>
  </TitlesOfParts>
  <Company>EPAM Systems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Raghunandan Beepyata</dc:creator>
  <cp:lastModifiedBy>Raghunandan Beepyata</cp:lastModifiedBy>
  <dcterms:created xsi:type="dcterms:W3CDTF">2017-12-04T18:59:31Z</dcterms:created>
  <dcterms:modified xsi:type="dcterms:W3CDTF">2017-12-05T07:20:25Z</dcterms:modified>
</cp:coreProperties>
</file>