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pam\Test Automation Mentoring Program\"/>
    </mc:Choice>
  </mc:AlternateContent>
  <bookViews>
    <workbookView xWindow="0" yWindow="0" windowWidth="15360" windowHeight="7620"/>
  </bookViews>
  <sheets>
    <sheet name="ROI of a Project" sheetId="2" r:id="rId1"/>
    <sheet name="ROI calc templat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2" l="1"/>
  <c r="F6" i="2" s="1"/>
  <c r="F7" i="2" s="1"/>
  <c r="F7" i="3"/>
  <c r="F16" i="3" s="1"/>
  <c r="I6" i="3"/>
  <c r="G6" i="3"/>
  <c r="F6" i="3"/>
  <c r="C5" i="3"/>
  <c r="F12" i="3" s="1"/>
  <c r="C14" i="3" s="1"/>
  <c r="C6" i="2"/>
  <c r="I7" i="2"/>
  <c r="G7" i="2"/>
  <c r="F8" i="2" l="1"/>
  <c r="G17" i="2" s="1"/>
  <c r="G13" i="2" l="1"/>
  <c r="B15" i="2" s="1"/>
</calcChain>
</file>

<file path=xl/sharedStrings.xml><?xml version="1.0" encoding="utf-8"?>
<sst xmlns="http://schemas.openxmlformats.org/spreadsheetml/2006/main" count="46" uniqueCount="27">
  <si>
    <t>Investment</t>
  </si>
  <si>
    <t>Framework set up</t>
  </si>
  <si>
    <t xml:space="preserve">Scenarios development </t>
  </si>
  <si>
    <t>ROI</t>
  </si>
  <si>
    <t>Cost of Automation</t>
  </si>
  <si>
    <t>Man hours/per week</t>
  </si>
  <si>
    <t>Execution and Result analyzis</t>
  </si>
  <si>
    <t>Duration in years</t>
  </si>
  <si>
    <t>Cost of Manual Testing</t>
  </si>
  <si>
    <t>Total man hours</t>
  </si>
  <si>
    <t>Cost of Manual testing - Cost of Automation</t>
  </si>
  <si>
    <t>Net Profit / Investment</t>
  </si>
  <si>
    <t>Net Profit</t>
  </si>
  <si>
    <t>Execution and Results analysis</t>
  </si>
  <si>
    <r>
      <t xml:space="preserve">Cost of Manual Testing
</t>
    </r>
    <r>
      <rPr>
        <i/>
        <sz val="10"/>
        <color theme="1"/>
        <rFont val="Calibri"/>
        <family val="2"/>
        <scheme val="minor"/>
      </rPr>
      <t>Total man hours per project duration</t>
    </r>
  </si>
  <si>
    <r>
      <t xml:space="preserve">Cost of Automation
</t>
    </r>
    <r>
      <rPr>
        <i/>
        <sz val="10"/>
        <color theme="1"/>
        <rFont val="Calibri"/>
        <family val="2"/>
        <scheme val="minor"/>
      </rPr>
      <t>Framework set up + Scenarios development + Execution [human job] and Results analysis</t>
    </r>
  </si>
  <si>
    <t>Inputs</t>
  </si>
  <si>
    <t>Calculated</t>
  </si>
  <si>
    <t>Framework Setup</t>
  </si>
  <si>
    <t>Wrappers on tool</t>
  </si>
  <si>
    <t>Fetching Test Data</t>
  </si>
  <si>
    <t>Test Reporting</t>
  </si>
  <si>
    <t>Building Object Repo</t>
  </si>
  <si>
    <t>Logging</t>
  </si>
  <si>
    <t>Exceptional Handling</t>
  </si>
  <si>
    <t>Designing core</t>
  </si>
  <si>
    <r>
      <rPr>
        <sz val="24"/>
        <color theme="1"/>
        <rFont val="Calibri"/>
        <family val="2"/>
        <scheme val="minor"/>
      </rPr>
      <t>ROI</t>
    </r>
    <r>
      <rPr>
        <sz val="18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Return on investment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</si>
</sst>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77">
    <xf numFmtId="0" fontId="0" fillId="0" borderId="0" xfId="0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7" xfId="0" applyBorder="1"/>
    <xf numFmtId="0" fontId="0" fillId="0" borderId="6" xfId="0" applyBorder="1"/>
    <xf numFmtId="0" fontId="0" fillId="0" borderId="11" xfId="0" applyBorder="1"/>
    <xf numFmtId="0" fontId="0" fillId="0" borderId="11" xfId="0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/>
    <xf numFmtId="0" fontId="0" fillId="0" borderId="7" xfId="0" applyFill="1" applyBorder="1"/>
    <xf numFmtId="0" fontId="2" fillId="2" borderId="1" xfId="2"/>
    <xf numFmtId="0" fontId="2" fillId="2" borderId="27" xfId="2" applyBorder="1"/>
    <xf numFmtId="0" fontId="3" fillId="3" borderId="1" xfId="3" applyAlignment="1">
      <alignment horizontal="center"/>
    </xf>
    <xf numFmtId="0" fontId="2" fillId="2" borderId="1" xfId="2" applyAlignment="1">
      <alignment horizontal="center"/>
    </xf>
    <xf numFmtId="0" fontId="2" fillId="2" borderId="27" xfId="2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2" fillId="2" borderId="1" xfId="2" applyAlignment="1">
      <alignment horizontal="center" vertical="center"/>
    </xf>
    <xf numFmtId="0" fontId="3" fillId="3" borderId="1" xfId="3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0" borderId="10" xfId="0" applyFont="1" applyBorder="1"/>
    <xf numFmtId="0" fontId="11" fillId="0" borderId="11" xfId="0" applyFont="1" applyBorder="1"/>
    <xf numFmtId="0" fontId="11" fillId="0" borderId="11" xfId="0" applyFont="1" applyFill="1" applyBorder="1"/>
    <xf numFmtId="0" fontId="12" fillId="0" borderId="10" xfId="0" applyFont="1" applyFill="1" applyBorder="1"/>
    <xf numFmtId="0" fontId="11" fillId="0" borderId="12" xfId="0" applyFont="1" applyBorder="1"/>
    <xf numFmtId="0" fontId="11" fillId="0" borderId="13" xfId="0" applyFont="1" applyBorder="1"/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10" fontId="8" fillId="5" borderId="21" xfId="1" applyNumberFormat="1" applyFont="1" applyFill="1" applyBorder="1" applyAlignment="1">
      <alignment horizontal="center" vertical="center"/>
    </xf>
    <xf numFmtId="10" fontId="8" fillId="5" borderId="2" xfId="1" applyNumberFormat="1" applyFont="1" applyFill="1" applyBorder="1" applyAlignment="1">
      <alignment horizontal="center" vertical="center"/>
    </xf>
    <xf numFmtId="10" fontId="8" fillId="5" borderId="22" xfId="1" applyNumberFormat="1" applyFont="1" applyFill="1" applyBorder="1" applyAlignment="1">
      <alignment horizontal="center" vertical="center"/>
    </xf>
    <xf numFmtId="10" fontId="8" fillId="5" borderId="31" xfId="1" applyNumberFormat="1" applyFont="1" applyFill="1" applyBorder="1" applyAlignment="1">
      <alignment horizontal="center" vertical="center"/>
    </xf>
    <xf numFmtId="10" fontId="8" fillId="5" borderId="32" xfId="1" applyNumberFormat="1" applyFont="1" applyFill="1" applyBorder="1" applyAlignment="1">
      <alignment horizontal="center" vertical="center"/>
    </xf>
    <xf numFmtId="10" fontId="8" fillId="5" borderId="33" xfId="1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3" fillId="3" borderId="2" xfId="3" applyBorder="1" applyAlignment="1">
      <alignment horizontal="center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3" fillId="3" borderId="1" xfId="3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0" fontId="8" fillId="5" borderId="23" xfId="1" applyNumberFormat="1" applyFont="1" applyFill="1" applyBorder="1" applyAlignment="1">
      <alignment horizontal="center" vertical="center"/>
    </xf>
    <xf numFmtId="10" fontId="8" fillId="5" borderId="24" xfId="1" applyNumberFormat="1" applyFont="1" applyFill="1" applyBorder="1" applyAlignment="1">
      <alignment horizontal="center" vertical="center"/>
    </xf>
    <xf numFmtId="10" fontId="8" fillId="5" borderId="17" xfId="1" applyNumberFormat="1" applyFont="1" applyFill="1" applyBorder="1" applyAlignment="1">
      <alignment horizontal="center" vertical="center"/>
    </xf>
    <xf numFmtId="10" fontId="8" fillId="5" borderId="18" xfId="1" applyNumberFormat="1" applyFont="1" applyFill="1" applyBorder="1" applyAlignment="1">
      <alignment horizontal="center" vertical="center"/>
    </xf>
    <xf numFmtId="10" fontId="8" fillId="5" borderId="25" xfId="1" applyNumberFormat="1" applyFont="1" applyFill="1" applyBorder="1" applyAlignment="1">
      <alignment horizontal="center" vertical="center"/>
    </xf>
    <xf numFmtId="10" fontId="8" fillId="5" borderId="26" xfId="1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7" fillId="6" borderId="15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4">
    <cellStyle name="Calculation" xfId="3" builtinId="22"/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tabSelected="1" workbookViewId="0">
      <selection activeCell="B11" sqref="B11:E13"/>
    </sheetView>
  </sheetViews>
  <sheetFormatPr defaultRowHeight="15" x14ac:dyDescent="0.25"/>
  <cols>
    <col min="1" max="2" width="9.140625" style="3"/>
    <col min="3" max="3" width="17.42578125" style="3" bestFit="1" customWidth="1"/>
    <col min="4" max="4" width="14.85546875" style="3" bestFit="1" customWidth="1"/>
    <col min="5" max="5" width="9.140625" style="3"/>
    <col min="6" max="6" width="17" style="3" bestFit="1" customWidth="1"/>
    <col min="7" max="7" width="18.5703125" style="3" customWidth="1"/>
    <col min="8" max="8" width="16.7109375" style="3" customWidth="1"/>
    <col min="9" max="9" width="17.42578125" style="3" bestFit="1" customWidth="1"/>
    <col min="10" max="10" width="14.85546875" style="3" bestFit="1" customWidth="1"/>
    <col min="11" max="11" width="19.7109375" style="3" bestFit="1" customWidth="1"/>
    <col min="12" max="12" width="10.28515625" style="3" bestFit="1" customWidth="1"/>
    <col min="13" max="13" width="10.28515625" style="24" bestFit="1" customWidth="1"/>
    <col min="14" max="16384" width="9.140625" style="3"/>
  </cols>
  <sheetData>
    <row r="2" spans="2:13" x14ac:dyDescent="0.25">
      <c r="C2" s="44" t="s">
        <v>14</v>
      </c>
      <c r="D2" s="45"/>
      <c r="E2" s="2"/>
      <c r="F2" s="44" t="s">
        <v>15</v>
      </c>
      <c r="G2" s="48"/>
      <c r="H2" s="48"/>
      <c r="I2" s="48"/>
      <c r="J2" s="45"/>
      <c r="M2" s="22" t="s">
        <v>16</v>
      </c>
    </row>
    <row r="3" spans="2:13" x14ac:dyDescent="0.25">
      <c r="C3" s="46"/>
      <c r="D3" s="47"/>
      <c r="E3" s="2"/>
      <c r="F3" s="46"/>
      <c r="G3" s="49"/>
      <c r="H3" s="49"/>
      <c r="I3" s="49"/>
      <c r="J3" s="47"/>
      <c r="M3" s="23" t="s">
        <v>17</v>
      </c>
    </row>
    <row r="4" spans="2:13" x14ac:dyDescent="0.25">
      <c r="C4" s="17" t="s">
        <v>5</v>
      </c>
      <c r="D4" s="18" t="s">
        <v>7</v>
      </c>
      <c r="E4" s="2"/>
      <c r="F4" s="9" t="s">
        <v>1</v>
      </c>
      <c r="G4" s="32" t="s">
        <v>2</v>
      </c>
      <c r="H4" s="32"/>
      <c r="I4" s="32" t="s">
        <v>13</v>
      </c>
      <c r="J4" s="32"/>
    </row>
    <row r="5" spans="2:13" x14ac:dyDescent="0.25">
      <c r="C5" s="15">
        <v>30</v>
      </c>
      <c r="D5" s="15">
        <v>5</v>
      </c>
      <c r="E5" s="2"/>
      <c r="F5" s="19" t="s">
        <v>9</v>
      </c>
      <c r="G5" s="17" t="s">
        <v>5</v>
      </c>
      <c r="H5" s="20" t="s">
        <v>7</v>
      </c>
      <c r="I5" s="17" t="s">
        <v>5</v>
      </c>
      <c r="J5" s="21" t="s">
        <v>7</v>
      </c>
      <c r="K5" s="4"/>
    </row>
    <row r="6" spans="2:13" x14ac:dyDescent="0.25">
      <c r="C6" s="56">
        <f>C5*(D5*52)</f>
        <v>7800</v>
      </c>
      <c r="D6" s="56"/>
      <c r="E6" s="2"/>
      <c r="F6" s="16">
        <f>L19</f>
        <v>118</v>
      </c>
      <c r="G6" s="15">
        <v>60</v>
      </c>
      <c r="H6" s="15">
        <v>0.75</v>
      </c>
      <c r="I6" s="15">
        <v>8</v>
      </c>
      <c r="J6" s="15">
        <v>5</v>
      </c>
    </row>
    <row r="7" spans="2:13" x14ac:dyDescent="0.25">
      <c r="C7" s="2"/>
      <c r="D7" s="2"/>
      <c r="E7" s="2"/>
      <c r="F7" s="14">
        <f>F6</f>
        <v>118</v>
      </c>
      <c r="G7" s="56">
        <f>G6*(H6*52)</f>
        <v>2340</v>
      </c>
      <c r="H7" s="56"/>
      <c r="I7" s="56">
        <f>I6*(J6*52)</f>
        <v>2080</v>
      </c>
      <c r="J7" s="56"/>
    </row>
    <row r="8" spans="2:13" x14ac:dyDescent="0.25">
      <c r="C8" s="2"/>
      <c r="D8" s="2"/>
      <c r="E8" s="2"/>
      <c r="F8" s="56">
        <f>F6+G7+I7</f>
        <v>4538</v>
      </c>
      <c r="G8" s="56"/>
      <c r="H8" s="56"/>
      <c r="I8" s="56"/>
      <c r="J8" s="56"/>
    </row>
    <row r="10" spans="2:13" ht="15.75" thickBot="1" x14ac:dyDescent="0.3"/>
    <row r="11" spans="2:13" ht="15" customHeight="1" x14ac:dyDescent="0.25">
      <c r="B11" s="50" t="s">
        <v>26</v>
      </c>
      <c r="C11" s="51"/>
      <c r="D11" s="51"/>
      <c r="E11" s="52"/>
      <c r="G11" s="59" t="s">
        <v>12</v>
      </c>
      <c r="H11" s="59"/>
      <c r="K11" s="40" t="s">
        <v>18</v>
      </c>
      <c r="L11" s="41"/>
    </row>
    <row r="12" spans="2:13" ht="15" customHeight="1" x14ac:dyDescent="0.25">
      <c r="B12" s="53"/>
      <c r="C12" s="54"/>
      <c r="D12" s="54"/>
      <c r="E12" s="55"/>
      <c r="G12" s="57" t="s">
        <v>10</v>
      </c>
      <c r="H12" s="58"/>
      <c r="K12" s="25" t="s">
        <v>25</v>
      </c>
      <c r="L12" s="26">
        <v>15</v>
      </c>
    </row>
    <row r="13" spans="2:13" ht="15" customHeight="1" x14ac:dyDescent="0.25">
      <c r="B13" s="53"/>
      <c r="C13" s="54"/>
      <c r="D13" s="54"/>
      <c r="E13" s="55"/>
      <c r="G13" s="56">
        <f>C6-F8</f>
        <v>3262</v>
      </c>
      <c r="H13" s="56"/>
      <c r="K13" s="25" t="s">
        <v>19</v>
      </c>
      <c r="L13" s="26">
        <v>30</v>
      </c>
    </row>
    <row r="14" spans="2:13" x14ac:dyDescent="0.25">
      <c r="B14" s="31" t="s">
        <v>11</v>
      </c>
      <c r="C14" s="32"/>
      <c r="D14" s="32"/>
      <c r="E14" s="33"/>
      <c r="K14" s="25" t="s">
        <v>20</v>
      </c>
      <c r="L14" s="26">
        <v>10</v>
      </c>
    </row>
    <row r="15" spans="2:13" ht="15" customHeight="1" x14ac:dyDescent="0.25">
      <c r="B15" s="34">
        <f>G13/G17</f>
        <v>0.7188188629352138</v>
      </c>
      <c r="C15" s="35"/>
      <c r="D15" s="35"/>
      <c r="E15" s="36"/>
      <c r="G15" s="59" t="s">
        <v>0</v>
      </c>
      <c r="H15" s="59"/>
      <c r="K15" s="25" t="s">
        <v>21</v>
      </c>
      <c r="L15" s="27">
        <v>20</v>
      </c>
    </row>
    <row r="16" spans="2:13" ht="15" customHeight="1" x14ac:dyDescent="0.25">
      <c r="B16" s="34"/>
      <c r="C16" s="35"/>
      <c r="D16" s="35"/>
      <c r="E16" s="36"/>
      <c r="G16" s="42" t="s">
        <v>4</v>
      </c>
      <c r="H16" s="42"/>
      <c r="K16" s="28" t="s">
        <v>22</v>
      </c>
      <c r="L16" s="27">
        <v>15</v>
      </c>
    </row>
    <row r="17" spans="2:12" ht="15.75" customHeight="1" thickBot="1" x14ac:dyDescent="0.3">
      <c r="B17" s="37"/>
      <c r="C17" s="38"/>
      <c r="D17" s="38"/>
      <c r="E17" s="39"/>
      <c r="G17" s="43">
        <f>F8</f>
        <v>4538</v>
      </c>
      <c r="H17" s="43"/>
      <c r="K17" s="28" t="s">
        <v>23</v>
      </c>
      <c r="L17" s="27">
        <v>8</v>
      </c>
    </row>
    <row r="18" spans="2:12" x14ac:dyDescent="0.25">
      <c r="K18" s="28" t="s">
        <v>24</v>
      </c>
      <c r="L18" s="27">
        <v>20</v>
      </c>
    </row>
    <row r="19" spans="2:12" x14ac:dyDescent="0.25">
      <c r="K19" s="29"/>
      <c r="L19" s="30">
        <f>SUM(L12:L18)</f>
        <v>118</v>
      </c>
    </row>
  </sheetData>
  <mergeCells count="18">
    <mergeCell ref="C2:D3"/>
    <mergeCell ref="F2:J3"/>
    <mergeCell ref="B11:E13"/>
    <mergeCell ref="G13:H13"/>
    <mergeCell ref="G12:H12"/>
    <mergeCell ref="F8:J8"/>
    <mergeCell ref="G11:H11"/>
    <mergeCell ref="G4:H4"/>
    <mergeCell ref="G7:H7"/>
    <mergeCell ref="I4:J4"/>
    <mergeCell ref="I7:J7"/>
    <mergeCell ref="C6:D6"/>
    <mergeCell ref="B14:E14"/>
    <mergeCell ref="B15:E17"/>
    <mergeCell ref="K11:L11"/>
    <mergeCell ref="G16:H16"/>
    <mergeCell ref="G17:H17"/>
    <mergeCell ref="G15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6"/>
  <sheetViews>
    <sheetView workbookViewId="0"/>
  </sheetViews>
  <sheetFormatPr defaultRowHeight="15" x14ac:dyDescent="0.25"/>
  <cols>
    <col min="1" max="2" width="9.140625" style="3"/>
    <col min="3" max="3" width="19.7109375" style="3" bestFit="1" customWidth="1"/>
    <col min="4" max="4" width="20.42578125" style="3" customWidth="1"/>
    <col min="5" max="5" width="9.140625" style="3"/>
    <col min="6" max="6" width="19.7109375" style="3" bestFit="1" customWidth="1"/>
    <col min="7" max="7" width="22.7109375" style="3" bestFit="1" customWidth="1"/>
    <col min="8" max="8" width="16.140625" style="3" bestFit="1" customWidth="1"/>
    <col min="9" max="9" width="27.42578125" style="3" bestFit="1" customWidth="1"/>
    <col min="10" max="10" width="16.140625" style="3" bestFit="1" customWidth="1"/>
    <col min="11" max="11" width="19.7109375" style="3" bestFit="1" customWidth="1"/>
    <col min="12" max="12" width="8.7109375" style="3" bestFit="1" customWidth="1"/>
    <col min="13" max="16384" width="9.140625" style="3"/>
  </cols>
  <sheetData>
    <row r="2" spans="3:12" x14ac:dyDescent="0.25">
      <c r="C2" s="75" t="s">
        <v>8</v>
      </c>
      <c r="D2" s="76"/>
      <c r="F2" s="66" t="s">
        <v>4</v>
      </c>
      <c r="G2" s="66"/>
      <c r="H2" s="66"/>
      <c r="I2" s="66"/>
      <c r="J2" s="66"/>
    </row>
    <row r="3" spans="3:12" x14ac:dyDescent="0.25">
      <c r="C3" s="11" t="s">
        <v>5</v>
      </c>
      <c r="D3" s="5" t="s">
        <v>7</v>
      </c>
      <c r="F3" s="1" t="s">
        <v>1</v>
      </c>
      <c r="G3" s="32" t="s">
        <v>2</v>
      </c>
      <c r="H3" s="32"/>
      <c r="I3" s="32" t="s">
        <v>6</v>
      </c>
      <c r="J3" s="32"/>
    </row>
    <row r="4" spans="3:12" x14ac:dyDescent="0.25">
      <c r="C4" s="12">
        <v>20</v>
      </c>
      <c r="D4" s="12">
        <v>5</v>
      </c>
      <c r="F4" s="6" t="s">
        <v>9</v>
      </c>
      <c r="G4" s="11" t="s">
        <v>5</v>
      </c>
      <c r="H4" s="7" t="s">
        <v>7</v>
      </c>
      <c r="I4" s="11" t="s">
        <v>5</v>
      </c>
      <c r="J4" s="8" t="s">
        <v>7</v>
      </c>
      <c r="K4" s="4"/>
      <c r="L4" s="4"/>
    </row>
    <row r="5" spans="3:12" x14ac:dyDescent="0.25">
      <c r="C5" s="56">
        <f>C4*(D4*52)</f>
        <v>5200</v>
      </c>
      <c r="D5" s="56"/>
      <c r="F5" s="13">
        <v>80</v>
      </c>
      <c r="G5" s="12">
        <v>40</v>
      </c>
      <c r="H5" s="12">
        <v>0.5</v>
      </c>
      <c r="I5" s="12">
        <v>8</v>
      </c>
      <c r="J5" s="12">
        <v>5</v>
      </c>
    </row>
    <row r="6" spans="3:12" x14ac:dyDescent="0.25">
      <c r="F6" s="14">
        <f>F5</f>
        <v>80</v>
      </c>
      <c r="G6" s="56">
        <f>G5*(H5*52)</f>
        <v>1040</v>
      </c>
      <c r="H6" s="56"/>
      <c r="I6" s="56">
        <f>I5*(J5*52)</f>
        <v>2080</v>
      </c>
      <c r="J6" s="56"/>
    </row>
    <row r="7" spans="3:12" x14ac:dyDescent="0.25">
      <c r="F7" s="56">
        <f>F5+G6+I6</f>
        <v>3200</v>
      </c>
      <c r="G7" s="56"/>
      <c r="H7" s="56"/>
      <c r="I7" s="56"/>
      <c r="J7" s="56"/>
    </row>
    <row r="9" spans="3:12" ht="15.75" thickBot="1" x14ac:dyDescent="0.3"/>
    <row r="10" spans="3:12" x14ac:dyDescent="0.25">
      <c r="C10" s="67" t="s">
        <v>3</v>
      </c>
      <c r="D10" s="68"/>
      <c r="F10" s="66" t="s">
        <v>12</v>
      </c>
      <c r="G10" s="66"/>
    </row>
    <row r="11" spans="3:12" ht="15" customHeight="1" x14ac:dyDescent="0.25">
      <c r="C11" s="69"/>
      <c r="D11" s="70"/>
      <c r="E11" s="10"/>
      <c r="F11" s="73" t="s">
        <v>10</v>
      </c>
      <c r="G11" s="74"/>
    </row>
    <row r="12" spans="3:12" ht="15" customHeight="1" x14ac:dyDescent="0.25">
      <c r="C12" s="71"/>
      <c r="D12" s="72"/>
      <c r="F12" s="56">
        <f>C5-F7</f>
        <v>2000</v>
      </c>
      <c r="G12" s="56"/>
    </row>
    <row r="13" spans="3:12" x14ac:dyDescent="0.25">
      <c r="C13" s="31" t="s">
        <v>11</v>
      </c>
      <c r="D13" s="33"/>
    </row>
    <row r="14" spans="3:12" ht="15" customHeight="1" x14ac:dyDescent="0.25">
      <c r="C14" s="60">
        <f>F12/F16</f>
        <v>0.625</v>
      </c>
      <c r="D14" s="61"/>
      <c r="F14" s="66" t="s">
        <v>0</v>
      </c>
      <c r="G14" s="66"/>
    </row>
    <row r="15" spans="3:12" ht="15" customHeight="1" x14ac:dyDescent="0.25">
      <c r="C15" s="62"/>
      <c r="D15" s="63"/>
      <c r="F15" s="32" t="s">
        <v>4</v>
      </c>
      <c r="G15" s="32"/>
    </row>
    <row r="16" spans="3:12" ht="15.75" thickBot="1" x14ac:dyDescent="0.3">
      <c r="C16" s="64"/>
      <c r="D16" s="65"/>
      <c r="F16" s="43">
        <f>F7</f>
        <v>3200</v>
      </c>
      <c r="G16" s="43"/>
    </row>
  </sheetData>
  <mergeCells count="17">
    <mergeCell ref="G6:H6"/>
    <mergeCell ref="I6:J6"/>
    <mergeCell ref="C2:D2"/>
    <mergeCell ref="F2:J2"/>
    <mergeCell ref="G3:H3"/>
    <mergeCell ref="I3:J3"/>
    <mergeCell ref="C5:D5"/>
    <mergeCell ref="C14:D16"/>
    <mergeCell ref="F14:G14"/>
    <mergeCell ref="F15:G15"/>
    <mergeCell ref="F16:G16"/>
    <mergeCell ref="F7:J7"/>
    <mergeCell ref="C10:D12"/>
    <mergeCell ref="F10:G10"/>
    <mergeCell ref="F11:G11"/>
    <mergeCell ref="F12:G12"/>
    <mergeCell ref="C13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ROI of a Project</vt:lpstr>
      <vt:lpstr>ROI calc template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Raghunandan Beepyata</dc:creator>
  <cp:lastModifiedBy>Raghunandan Beepyata</cp:lastModifiedBy>
  <dcterms:created xsi:type="dcterms:W3CDTF">2017-12-04T18:59:31Z</dcterms:created>
  <dcterms:modified xsi:type="dcterms:W3CDTF">2017-12-05T07:20:08Z</dcterms:modified>
</cp:coreProperties>
</file>