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현재_통합_문서" defaultThemeVersion="153222"/>
  <bookViews>
    <workbookView xWindow="0" yWindow="131505" windowWidth="21570" windowHeight="8220"/>
  </bookViews>
  <sheets>
    <sheet name="메모" sheetId="31" r:id="rId1"/>
    <sheet name="개발" sheetId="9" r:id="rId2"/>
    <sheet name="WISEN 개발" sheetId="30" r:id="rId3"/>
    <sheet name="업무1_인사급여" sheetId="22" r:id="rId4"/>
    <sheet name="업무2_물류" sheetId="19" r:id="rId5"/>
    <sheet name="Sheet2" sheetId="33" r:id="rId6"/>
    <sheet name="용어" sheetId="1" r:id="rId7"/>
    <sheet name="테이블내역" sheetId="26" r:id="rId8"/>
    <sheet name="쿼리" sheetId="13" r:id="rId9"/>
    <sheet name="개인" sheetId="23" r:id="rId10"/>
    <sheet name="외화내역" sheetId="28" r:id="rId11"/>
  </sheets>
  <definedNames>
    <definedName name="_xlnm._FilterDatabase" localSheetId="2" hidden="1">'WISEN 개발'!$A$1:$H$18</definedName>
    <definedName name="_xlnm._FilterDatabase" localSheetId="1" hidden="1">개발!$A$1:$G$167</definedName>
    <definedName name="_xlnm._FilterDatabase" localSheetId="3" hidden="1">업무1_인사급여!$A$1:$I$116</definedName>
    <definedName name="_xlnm._FilterDatabase" localSheetId="4" hidden="1">업무2_물류!$A$1:$I$8</definedName>
    <definedName name="복사범위" localSheetId="3">OFFSET(#REF!,0,0,COUNTA(#REF!)-1,20)</definedName>
    <definedName name="복사범위">OFFSET(#REF!,0,0,COUNTA(#REF!)-1,20)</definedName>
    <definedName name="일자범위" localSheetId="3">OFFSET(#REF!,0,0,COUNTA(#REF!)-1,1)</definedName>
    <definedName name="일자범위">OFFSET(#REF!,0,0,COUNTA(#REF!)-1,1)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7" i="28" l="1"/>
  <c r="L26" i="28"/>
  <c r="L27" i="28" s="1"/>
  <c r="L25" i="28"/>
  <c r="F27" i="28"/>
  <c r="F28" i="28"/>
  <c r="F29" i="28"/>
  <c r="F30" i="28"/>
  <c r="F26" i="28"/>
  <c r="E27" i="28"/>
  <c r="E28" i="28"/>
  <c r="E29" i="28"/>
  <c r="E30" i="28"/>
  <c r="E26" i="28"/>
  <c r="D27" i="28"/>
  <c r="D28" i="28"/>
  <c r="D29" i="28"/>
  <c r="D30" i="28"/>
  <c r="D26" i="28"/>
  <c r="C27" i="28"/>
  <c r="C28" i="28"/>
  <c r="C29" i="28"/>
  <c r="C30" i="28"/>
  <c r="C26" i="28"/>
  <c r="B27" i="28"/>
  <c r="B28" i="28"/>
  <c r="B29" i="28"/>
  <c r="B30" i="28"/>
  <c r="B26" i="28"/>
  <c r="F17" i="28"/>
  <c r="F18" i="28"/>
  <c r="F19" i="28"/>
  <c r="F20" i="28"/>
  <c r="F16" i="28"/>
  <c r="E17" i="28"/>
  <c r="E18" i="28"/>
  <c r="E19" i="28"/>
  <c r="E20" i="28"/>
  <c r="E16" i="28"/>
  <c r="D17" i="28"/>
  <c r="D18" i="28"/>
  <c r="D19" i="28"/>
  <c r="D20" i="28"/>
  <c r="D16" i="28"/>
  <c r="C17" i="28"/>
  <c r="C18" i="28"/>
  <c r="C19" i="28"/>
  <c r="C20" i="28"/>
  <c r="C16" i="28"/>
  <c r="B17" i="28"/>
  <c r="B18" i="28"/>
  <c r="B19" i="28"/>
  <c r="B20" i="28"/>
  <c r="B16" i="28"/>
  <c r="F6" i="28"/>
  <c r="F7" i="28"/>
  <c r="F8" i="28"/>
  <c r="F9" i="28"/>
  <c r="F5" i="28"/>
  <c r="E6" i="28"/>
  <c r="E7" i="28"/>
  <c r="E8" i="28"/>
  <c r="E9" i="28"/>
  <c r="E5" i="28"/>
  <c r="D6" i="28"/>
  <c r="D7" i="28"/>
  <c r="D8" i="28"/>
  <c r="D9" i="28"/>
  <c r="D5" i="28"/>
  <c r="C6" i="28"/>
  <c r="C7" i="28"/>
  <c r="C8" i="28"/>
  <c r="C9" i="28"/>
  <c r="C5" i="28"/>
  <c r="B8" i="28"/>
  <c r="B9" i="28"/>
  <c r="B7" i="28"/>
  <c r="B6" i="28"/>
  <c r="B5" i="28"/>
  <c r="M6" i="28"/>
  <c r="N6" i="28"/>
  <c r="L6" i="28"/>
</calcChain>
</file>

<file path=xl/comments1.xml><?xml version="1.0" encoding="utf-8"?>
<comments xmlns="http://schemas.openxmlformats.org/spreadsheetml/2006/main">
  <authors>
    <author>만든 이</author>
  </authors>
  <commentList>
    <comment ref="F87" authorId="0" shapeId="0">
      <text>
        <r>
          <rPr>
            <b/>
            <sz val="8"/>
            <color indexed="81"/>
            <rFont val="돋움"/>
            <family val="3"/>
            <charset val="129"/>
          </rPr>
          <t>만든 이:</t>
        </r>
        <r>
          <rPr>
            <sz val="8"/>
            <color indexed="81"/>
            <rFont val="돋움"/>
            <family val="3"/>
            <charset val="129"/>
          </rPr>
          <t xml:space="preserve">
최종</t>
        </r>
        <r>
          <rPr>
            <sz val="8"/>
            <color indexed="81"/>
            <rFont val="Tahoma"/>
            <family val="2"/>
          </rPr>
          <t xml:space="preserve"> &gt;&gt; imp NKRF/NKRF file=C:\NKRF.DMP log=C:\exp_NKRF.log FULL=y DESTROY=y
[NKRF(live) DB </t>
        </r>
        <r>
          <rPr>
            <sz val="8"/>
            <color indexed="81"/>
            <rFont val="돋움"/>
            <family val="3"/>
            <charset val="129"/>
          </rPr>
          <t>옮기기</t>
        </r>
        <r>
          <rPr>
            <sz val="8"/>
            <color indexed="81"/>
            <rFont val="Tahoma"/>
            <family val="2"/>
          </rPr>
          <t xml:space="preserve"> </t>
        </r>
        <r>
          <rPr>
            <sz val="8"/>
            <color indexed="81"/>
            <rFont val="돋움"/>
            <family val="3"/>
            <charset val="129"/>
          </rPr>
          <t>시나리오</t>
        </r>
        <r>
          <rPr>
            <sz val="8"/>
            <color indexed="81"/>
            <rFont val="Tahoma"/>
            <family val="2"/>
          </rPr>
          <t xml:space="preserve">]
1. TNS </t>
        </r>
        <r>
          <rPr>
            <sz val="8"/>
            <color indexed="81"/>
            <rFont val="돋움"/>
            <family val="3"/>
            <charset val="129"/>
          </rPr>
          <t>설정</t>
        </r>
        <r>
          <rPr>
            <sz val="8"/>
            <color indexed="81"/>
            <rFont val="Tahoma"/>
            <family val="2"/>
          </rPr>
          <t xml:space="preserve"> </t>
        </r>
        <r>
          <rPr>
            <sz val="8"/>
            <color indexed="81"/>
            <rFont val="돋움"/>
            <family val="3"/>
            <charset val="129"/>
          </rPr>
          <t>및</t>
        </r>
        <r>
          <rPr>
            <sz val="8"/>
            <color indexed="81"/>
            <rFont val="Tahoma"/>
            <family val="2"/>
          </rPr>
          <t xml:space="preserve"> ORCLE </t>
        </r>
        <r>
          <rPr>
            <sz val="8"/>
            <color indexed="81"/>
            <rFont val="돋움"/>
            <family val="3"/>
            <charset val="129"/>
          </rPr>
          <t>설정</t>
        </r>
        <r>
          <rPr>
            <sz val="8"/>
            <color indexed="81"/>
            <rFont val="Tahoma"/>
            <family val="2"/>
          </rPr>
          <t xml:space="preserve"> (sqlplus </t>
        </r>
        <r>
          <rPr>
            <sz val="8"/>
            <color indexed="81"/>
            <rFont val="돋움"/>
            <family val="3"/>
            <charset val="129"/>
          </rPr>
          <t>원격모드</t>
        </r>
        <r>
          <rPr>
            <sz val="8"/>
            <color indexed="81"/>
            <rFont val="Tahoma"/>
            <family val="2"/>
          </rPr>
          <t xml:space="preserve"> : http://linguist79.tistory.com/57)
 =&gt; sqlplus nkrf/nkrf@NKRF_LIVE
 =&gt; TNS
  NKRF_LIVE=
    (DESCRIPTION=
      (ADDRESS=
        (PROTOCOL=TCP)
        (HOST=14.39.216.79)
        (PORT=1521)
      )
      (CONNECT_DATA=
        (SERVER=default)
        (SERVICE_NAME=NKRFDB)
      )
    )
2. sqlplus </t>
        </r>
        <r>
          <rPr>
            <sz val="8"/>
            <color indexed="81"/>
            <rFont val="돋움"/>
            <family val="3"/>
            <charset val="129"/>
          </rPr>
          <t>사용승인</t>
        </r>
        <r>
          <rPr>
            <sz val="8"/>
            <color indexed="81"/>
            <rFont val="Tahoma"/>
            <family val="2"/>
          </rPr>
          <t xml:space="preserve"> =&gt; ServiceORCL </t>
        </r>
        <r>
          <rPr>
            <sz val="8"/>
            <color indexed="81"/>
            <rFont val="돋움"/>
            <family val="3"/>
            <charset val="129"/>
          </rPr>
          <t>사용으로</t>
        </r>
        <r>
          <rPr>
            <sz val="8"/>
            <color indexed="81"/>
            <rFont val="Tahoma"/>
            <family val="2"/>
          </rPr>
          <t xml:space="preserve"> </t>
        </r>
        <r>
          <rPr>
            <sz val="8"/>
            <color indexed="81"/>
            <rFont val="돋움"/>
            <family val="3"/>
            <charset val="129"/>
          </rPr>
          <t xml:space="preserve">변경해주어야
</t>
        </r>
        <r>
          <rPr>
            <sz val="8"/>
            <color indexed="81"/>
            <rFont val="Tahoma"/>
            <family val="2"/>
          </rPr>
          <t xml:space="preserve">3. </t>
        </r>
        <r>
          <rPr>
            <sz val="8"/>
            <color indexed="81"/>
            <rFont val="돋움"/>
            <family val="3"/>
            <charset val="129"/>
          </rPr>
          <t>토드에서</t>
        </r>
        <r>
          <rPr>
            <sz val="8"/>
            <color indexed="81"/>
            <rFont val="Tahoma"/>
            <family val="2"/>
          </rPr>
          <t xml:space="preserve"> </t>
        </r>
        <r>
          <rPr>
            <sz val="8"/>
            <color indexed="81"/>
            <rFont val="돋움"/>
            <family val="3"/>
            <charset val="129"/>
          </rPr>
          <t>해당</t>
        </r>
        <r>
          <rPr>
            <sz val="8"/>
            <color indexed="81"/>
            <rFont val="Tahoma"/>
            <family val="2"/>
          </rPr>
          <t xml:space="preserve"> </t>
        </r>
        <r>
          <rPr>
            <sz val="8"/>
            <color indexed="81"/>
            <rFont val="돋움"/>
            <family val="3"/>
            <charset val="129"/>
          </rPr>
          <t>서버의</t>
        </r>
        <r>
          <rPr>
            <sz val="8"/>
            <color indexed="81"/>
            <rFont val="Tahoma"/>
            <family val="2"/>
          </rPr>
          <t xml:space="preserve"> DB</t>
        </r>
        <r>
          <rPr>
            <sz val="8"/>
            <color indexed="81"/>
            <rFont val="돋움"/>
            <family val="3"/>
            <charset val="129"/>
          </rPr>
          <t>에</t>
        </r>
        <r>
          <rPr>
            <sz val="8"/>
            <color indexed="81"/>
            <rFont val="Tahoma"/>
            <family val="2"/>
          </rPr>
          <t xml:space="preserve"> </t>
        </r>
        <r>
          <rPr>
            <sz val="8"/>
            <color indexed="81"/>
            <rFont val="돋움"/>
            <family val="3"/>
            <charset val="129"/>
          </rPr>
          <t>접속한</t>
        </r>
        <r>
          <rPr>
            <sz val="8"/>
            <color indexed="81"/>
            <rFont val="Tahoma"/>
            <family val="2"/>
          </rPr>
          <t xml:space="preserve"> </t>
        </r>
        <r>
          <rPr>
            <sz val="8"/>
            <color indexed="81"/>
            <rFont val="돋움"/>
            <family val="3"/>
            <charset val="129"/>
          </rPr>
          <t>뒤</t>
        </r>
        <r>
          <rPr>
            <sz val="8"/>
            <color indexed="81"/>
            <rFont val="Tahoma"/>
            <family val="2"/>
          </rPr>
          <t xml:space="preserve"> 
 .dmp </t>
        </r>
        <r>
          <rPr>
            <sz val="8"/>
            <color indexed="81"/>
            <rFont val="돋움"/>
            <family val="3"/>
            <charset val="129"/>
          </rPr>
          <t>파일을</t>
        </r>
        <r>
          <rPr>
            <sz val="8"/>
            <color indexed="81"/>
            <rFont val="Tahoma"/>
            <family val="2"/>
          </rPr>
          <t xml:space="preserve"> </t>
        </r>
        <r>
          <rPr>
            <sz val="8"/>
            <color indexed="81"/>
            <rFont val="돋움"/>
            <family val="3"/>
            <charset val="129"/>
          </rPr>
          <t>받아옵니다</t>
        </r>
        <r>
          <rPr>
            <sz val="8"/>
            <color indexed="81"/>
            <rFont val="Tahoma"/>
            <family val="2"/>
          </rPr>
          <t>. 
4. local</t>
        </r>
        <r>
          <rPr>
            <sz val="8"/>
            <color indexed="81"/>
            <rFont val="돋움"/>
            <family val="3"/>
            <charset val="129"/>
          </rPr>
          <t>에</t>
        </r>
        <r>
          <rPr>
            <sz val="8"/>
            <color indexed="81"/>
            <rFont val="Tahoma"/>
            <family val="2"/>
          </rPr>
          <t xml:space="preserve"> </t>
        </r>
        <r>
          <rPr>
            <sz val="8"/>
            <color indexed="81"/>
            <rFont val="돋움"/>
            <family val="3"/>
            <charset val="129"/>
          </rPr>
          <t>동일</t>
        </r>
        <r>
          <rPr>
            <sz val="8"/>
            <color indexed="81"/>
            <rFont val="Tahoma"/>
            <family val="2"/>
          </rPr>
          <t xml:space="preserve"> </t>
        </r>
        <r>
          <rPr>
            <sz val="8"/>
            <color indexed="81"/>
            <rFont val="돋움"/>
            <family val="3"/>
            <charset val="129"/>
          </rPr>
          <t>계정</t>
        </r>
        <r>
          <rPr>
            <sz val="8"/>
            <color indexed="81"/>
            <rFont val="Tahoma"/>
            <family val="2"/>
          </rPr>
          <t>/</t>
        </r>
        <r>
          <rPr>
            <sz val="8"/>
            <color indexed="81"/>
            <rFont val="돋움"/>
            <family val="3"/>
            <charset val="129"/>
          </rPr>
          <t>테이블스페이스를</t>
        </r>
        <r>
          <rPr>
            <sz val="8"/>
            <color indexed="81"/>
            <rFont val="Tahoma"/>
            <family val="2"/>
          </rPr>
          <t xml:space="preserve"> </t>
        </r>
        <r>
          <rPr>
            <sz val="8"/>
            <color indexed="81"/>
            <rFont val="돋움"/>
            <family val="3"/>
            <charset val="129"/>
          </rPr>
          <t>만든후</t>
        </r>
        <r>
          <rPr>
            <sz val="8"/>
            <color indexed="81"/>
            <rFont val="Tahoma"/>
            <family val="2"/>
          </rPr>
          <t xml:space="preserve"> </t>
        </r>
        <r>
          <rPr>
            <sz val="8"/>
            <color indexed="81"/>
            <rFont val="돋움"/>
            <family val="3"/>
            <charset val="129"/>
          </rPr>
          <t>권한을</t>
        </r>
        <r>
          <rPr>
            <sz val="8"/>
            <color indexed="81"/>
            <rFont val="Tahoma"/>
            <family val="2"/>
          </rPr>
          <t xml:space="preserve"> </t>
        </r>
        <r>
          <rPr>
            <sz val="8"/>
            <color indexed="81"/>
            <rFont val="돋움"/>
            <family val="3"/>
            <charset val="129"/>
          </rPr>
          <t>지정합니다</t>
        </r>
        <r>
          <rPr>
            <sz val="8"/>
            <color indexed="81"/>
            <rFont val="Tahoma"/>
            <family val="2"/>
          </rPr>
          <t xml:space="preserve">.
5. </t>
        </r>
        <r>
          <rPr>
            <sz val="8"/>
            <color indexed="81"/>
            <rFont val="돋움"/>
            <family val="3"/>
            <charset val="129"/>
          </rPr>
          <t>다음</t>
        </r>
        <r>
          <rPr>
            <sz val="8"/>
            <color indexed="81"/>
            <rFont val="Tahoma"/>
            <family val="2"/>
          </rPr>
          <t xml:space="preserve"> </t>
        </r>
        <r>
          <rPr>
            <sz val="8"/>
            <color indexed="81"/>
            <rFont val="돋움"/>
            <family val="3"/>
            <charset val="129"/>
          </rPr>
          <t>명령어를</t>
        </r>
        <r>
          <rPr>
            <sz val="8"/>
            <color indexed="81"/>
            <rFont val="Tahoma"/>
            <family val="2"/>
          </rPr>
          <t xml:space="preserve"> </t>
        </r>
        <r>
          <rPr>
            <sz val="8"/>
            <color indexed="81"/>
            <rFont val="돋움"/>
            <family val="3"/>
            <charset val="129"/>
          </rPr>
          <t>실행하면</t>
        </r>
        <r>
          <rPr>
            <sz val="8"/>
            <color indexed="81"/>
            <rFont val="Tahoma"/>
            <family val="2"/>
          </rPr>
          <t xml:space="preserve"> local</t>
        </r>
        <r>
          <rPr>
            <sz val="8"/>
            <color indexed="81"/>
            <rFont val="돋움"/>
            <family val="3"/>
            <charset val="129"/>
          </rPr>
          <t>에</t>
        </r>
        <r>
          <rPr>
            <sz val="8"/>
            <color indexed="81"/>
            <rFont val="Tahoma"/>
            <family val="2"/>
          </rPr>
          <t xml:space="preserve"> imp
imp NKRF/NKRF file=C:\NKRF.DMP log=C:\exp_NKRF.log FULL=y DESTROY=y
----------------------------------------------
imp NKRF/NKRF file=C:\NKRF.DMP log=C:\exp_NKRF.log FULL=y DESTROY=y
------ impdp NKRF/NKRF directory=DATA_PUMP_DIR dumpfile=NKRF.DMP log=imp_NKRF.log remap_schema=NKRF:NKRF remap_tablespace=NKRFDB:NKRF_DB
SQL&gt; select * from dba_directories;
</t>
        </r>
        <r>
          <rPr>
            <sz val="8"/>
            <color indexed="81"/>
            <rFont val="돋움"/>
            <family val="3"/>
            <charset val="129"/>
          </rPr>
          <t>디렉토리</t>
        </r>
        <r>
          <rPr>
            <sz val="8"/>
            <color indexed="81"/>
            <rFont val="Tahoma"/>
            <family val="2"/>
          </rPr>
          <t xml:space="preserve"> </t>
        </r>
        <r>
          <rPr>
            <sz val="8"/>
            <color indexed="81"/>
            <rFont val="돋움"/>
            <family val="3"/>
            <charset val="129"/>
          </rPr>
          <t xml:space="preserve">조회
</t>
        </r>
        <r>
          <rPr>
            <sz val="8"/>
            <color indexed="81"/>
            <rFont val="Tahoma"/>
            <family val="2"/>
          </rPr>
          <t xml:space="preserve">SQL&gt; grant read,write on directory </t>
        </r>
        <r>
          <rPr>
            <sz val="8"/>
            <color indexed="81"/>
            <rFont val="돋움"/>
            <family val="3"/>
            <charset val="129"/>
          </rPr>
          <t>디렉토리명칭</t>
        </r>
        <r>
          <rPr>
            <sz val="8"/>
            <color indexed="81"/>
            <rFont val="Tahoma"/>
            <family val="2"/>
          </rPr>
          <t xml:space="preserve"> to </t>
        </r>
        <r>
          <rPr>
            <sz val="8"/>
            <color indexed="81"/>
            <rFont val="돋움"/>
            <family val="3"/>
            <charset val="129"/>
          </rPr>
          <t>계정명</t>
        </r>
        <r>
          <rPr>
            <sz val="8"/>
            <color indexed="81"/>
            <rFont val="Tahoma"/>
            <family val="2"/>
          </rPr>
          <t xml:space="preserve">;
</t>
        </r>
        <r>
          <rPr>
            <sz val="8"/>
            <color indexed="81"/>
            <rFont val="돋움"/>
            <family val="3"/>
            <charset val="129"/>
          </rPr>
          <t>예시</t>
        </r>
        <r>
          <rPr>
            <sz val="8"/>
            <color indexed="81"/>
            <rFont val="Tahoma"/>
            <family val="2"/>
          </rPr>
          <t xml:space="preserve">)SQL&gt; grant read,write on directory exp_dir to DYERP;
</t>
        </r>
        <r>
          <rPr>
            <sz val="8"/>
            <color indexed="81"/>
            <rFont val="돋움"/>
            <family val="3"/>
            <charset val="129"/>
          </rPr>
          <t>새로운</t>
        </r>
        <r>
          <rPr>
            <sz val="8"/>
            <color indexed="81"/>
            <rFont val="Tahoma"/>
            <family val="2"/>
          </rPr>
          <t xml:space="preserve"> </t>
        </r>
        <r>
          <rPr>
            <sz val="8"/>
            <color indexed="81"/>
            <rFont val="돋움"/>
            <family val="3"/>
            <charset val="129"/>
          </rPr>
          <t>계정에</t>
        </r>
        <r>
          <rPr>
            <sz val="8"/>
            <color indexed="81"/>
            <rFont val="Tahoma"/>
            <family val="2"/>
          </rPr>
          <t xml:space="preserve"> </t>
        </r>
        <r>
          <rPr>
            <sz val="8"/>
            <color indexed="81"/>
            <rFont val="돋움"/>
            <family val="3"/>
            <charset val="129"/>
          </rPr>
          <t>디렉토리</t>
        </r>
        <r>
          <rPr>
            <sz val="8"/>
            <color indexed="81"/>
            <rFont val="Tahoma"/>
            <family val="2"/>
          </rPr>
          <t xml:space="preserve"> </t>
        </r>
        <r>
          <rPr>
            <sz val="8"/>
            <color indexed="81"/>
            <rFont val="돋움"/>
            <family val="3"/>
            <charset val="129"/>
          </rPr>
          <t>읽기</t>
        </r>
        <r>
          <rPr>
            <sz val="8"/>
            <color indexed="81"/>
            <rFont val="Tahoma"/>
            <family val="2"/>
          </rPr>
          <t xml:space="preserve"> </t>
        </r>
        <r>
          <rPr>
            <sz val="8"/>
            <color indexed="81"/>
            <rFont val="돋움"/>
            <family val="3"/>
            <charset val="129"/>
          </rPr>
          <t>쓰기</t>
        </r>
        <r>
          <rPr>
            <sz val="8"/>
            <color indexed="81"/>
            <rFont val="Tahoma"/>
            <family val="2"/>
          </rPr>
          <t xml:space="preserve"> </t>
        </r>
        <r>
          <rPr>
            <sz val="8"/>
            <color indexed="81"/>
            <rFont val="돋움"/>
            <family val="3"/>
            <charset val="129"/>
          </rPr>
          <t>권한</t>
        </r>
        <r>
          <rPr>
            <sz val="8"/>
            <color indexed="81"/>
            <rFont val="Tahoma"/>
            <family val="2"/>
          </rPr>
          <t xml:space="preserve"> </t>
        </r>
        <r>
          <rPr>
            <sz val="8"/>
            <color indexed="81"/>
            <rFont val="돋움"/>
            <family val="3"/>
            <charset val="129"/>
          </rPr>
          <t xml:space="preserve">부여
</t>
        </r>
        <r>
          <rPr>
            <sz val="8"/>
            <color indexed="81"/>
            <rFont val="Tahoma"/>
            <family val="2"/>
          </rPr>
          <t>imp NKRF/NKRF file=D:\app\rbfl\admin\orcl\dpdump\NKRF.DMP log=D:\app\rbfl\admin\orcl\dpdump\exp_NKRF.log FULL=y DESTROY=y</t>
        </r>
        <r>
          <rPr>
            <sz val="9"/>
            <color indexed="81"/>
            <rFont val="Tahoma"/>
            <family val="2"/>
          </rPr>
          <t xml:space="preserve">
</t>
        </r>
      </text>
    </comment>
  </commentList>
</comments>
</file>

<file path=xl/sharedStrings.xml><?xml version="1.0" encoding="utf-8"?>
<sst xmlns="http://schemas.openxmlformats.org/spreadsheetml/2006/main" count="4694" uniqueCount="2674">
  <si>
    <t>물류</t>
    <phoneticPr fontId="2" type="noConversion"/>
  </si>
  <si>
    <t>회계</t>
    <phoneticPr fontId="2" type="noConversion"/>
  </si>
  <si>
    <t>팬텀</t>
    <phoneticPr fontId="2" type="noConversion"/>
  </si>
  <si>
    <t>제조BOM, 집약적전개 조회</t>
    <phoneticPr fontId="2" type="noConversion"/>
  </si>
  <si>
    <t>LOSS율</t>
    <phoneticPr fontId="2" type="noConversion"/>
  </si>
  <si>
    <t>임률</t>
    <phoneticPr fontId="2" type="noConversion"/>
  </si>
  <si>
    <t>MRP2</t>
    <phoneticPr fontId="2" type="noConversion"/>
  </si>
  <si>
    <t>SFSC</t>
    <phoneticPr fontId="2" type="noConversion"/>
  </si>
  <si>
    <t>CRP</t>
    <phoneticPr fontId="2" type="noConversion"/>
  </si>
  <si>
    <t>PMS</t>
    <phoneticPr fontId="2" type="noConversion"/>
  </si>
  <si>
    <t xml:space="preserve">
연장근로수당이라 함은 정해진 근무시간 외에 추가로 근무할 경우 생기는 수당 (야간근로수당,휴일근로수당등도 포함)
비과세 조건 : 1)월급 150만원이하
2)직전년도 총급여 2,500만원 이하
3)생산직근로자(이 조건이 제일 실수하기 쉽습니다. 쉽게 얘기드리자면 사무직종사자는 해당이 안됩니다.)
.=&gt; 충족시 연간 240만원 비과세 가능
</t>
    <phoneticPr fontId="2" type="noConversion"/>
  </si>
  <si>
    <t>참조</t>
    <phoneticPr fontId="2" type="noConversion"/>
  </si>
  <si>
    <t>http://terms.naver.com/entry.nhn?docId=1104597&amp;cid=40942&amp;categoryId=31840</t>
  </si>
  <si>
    <t>분리과세 이자소득, 분리과세 배당소득, 분리과세연금 소득, 분리과세 기타소득</t>
    <phoneticPr fontId="2" type="noConversion"/>
  </si>
  <si>
    <t>양도소득세</t>
    <phoneticPr fontId="2" type="noConversion"/>
  </si>
  <si>
    <t>http://oneclick.law.go.kr/CSP/CSP/CnpClsMain.laf?popMenu=ov&amp;csmSeq=305&amp;ccfNo=4&amp;cciNo=1&amp;cnpClsNo=1</t>
    <phoneticPr fontId="2" type="noConversion"/>
  </si>
  <si>
    <t>http://m.blog.daum.net/jkeepark/79</t>
    <phoneticPr fontId="2" type="noConversion"/>
  </si>
  <si>
    <t>ID</t>
    <phoneticPr fontId="2" type="noConversion"/>
  </si>
  <si>
    <t>비고</t>
    <phoneticPr fontId="2" type="noConversion"/>
  </si>
  <si>
    <t>-</t>
    <phoneticPr fontId="2" type="noConversion"/>
  </si>
  <si>
    <t>소득세법(17조)</t>
  </si>
  <si>
    <t>joke00.tistory.com/257</t>
  </si>
  <si>
    <t>발생일</t>
    <phoneticPr fontId="2" type="noConversion"/>
  </si>
  <si>
    <t>설명</t>
    <phoneticPr fontId="2" type="noConversion"/>
  </si>
  <si>
    <t>비고</t>
    <phoneticPr fontId="2" type="noConversion"/>
  </si>
  <si>
    <t>익스플로러 강제종료</t>
    <phoneticPr fontId="2" type="noConversion"/>
  </si>
  <si>
    <t>프로세스가 엉킨것, 컴퓨터를 껐다 키거나
서버가 인식하는 위치에 남아있는 내용을 지울것
서버에 반영후 서버에서 테스트 해볼것</t>
    <phoneticPr fontId="2" type="noConversion"/>
  </si>
  <si>
    <t>Toad 10</t>
    <phoneticPr fontId="2" type="noConversion"/>
  </si>
  <si>
    <t>Oracle</t>
    <phoneticPr fontId="2" type="noConversion"/>
  </si>
  <si>
    <t>엑셀파일로 INSERT 하기</t>
    <phoneticPr fontId="2" type="noConversion"/>
  </si>
  <si>
    <t>프로시저 생성, 수정일 확인 쿼리</t>
    <phoneticPr fontId="2" type="noConversion"/>
  </si>
  <si>
    <t>html과 연동</t>
    <phoneticPr fontId="2" type="noConversion"/>
  </si>
  <si>
    <t>유용하게 쓰이는 오라클 쿼리 모음 : http://podaegi.blogspot.kr/2012/03/1.html
- 컬럼명서치, 패키지/트리거 생성 수정일 확인 쿼리, 락테이블 조회</t>
    <phoneticPr fontId="2" type="noConversion"/>
  </si>
  <si>
    <t>퇴직정산</t>
    <phoneticPr fontId="2" type="noConversion"/>
  </si>
  <si>
    <t>연차생성</t>
    <phoneticPr fontId="2" type="noConversion"/>
  </si>
  <si>
    <t>PL/SQL: ORA-00913: 값의 수가 너무 많습니다</t>
  </si>
  <si>
    <t>Action</t>
    <phoneticPr fontId="2" type="noConversion"/>
  </si>
  <si>
    <t>MS-SQL) decimal(p,s) 컨버전</t>
    <phoneticPr fontId="2" type="noConversion"/>
  </si>
  <si>
    <t>insert 할 때 into절의 갯수와 values의 수가 맞지 않을때 나는 에러, 열명대로 수정</t>
    <phoneticPr fontId="2" type="noConversion"/>
  </si>
  <si>
    <t>decimal(p,s) : 실수표현 자료형 (p: 전체자리수, s는 소수점 부분의 길이)
=&gt; number(p, s) : 오라클 실수표현 자료형 (p: 전체자리수, s는 소수점 부분의 길이)</t>
    <phoneticPr fontId="2" type="noConversion"/>
  </si>
  <si>
    <t xml:space="preserve">테이블수정쿼리
alter table test add(osy number(18,4)); </t>
    <phoneticPr fontId="2" type="noConversion"/>
  </si>
  <si>
    <t>jdbc연동</t>
    <phoneticPr fontId="2" type="noConversion"/>
  </si>
  <si>
    <t>Report</t>
    <phoneticPr fontId="2" type="noConversion"/>
  </si>
  <si>
    <t>Report</t>
    <phoneticPr fontId="2" type="noConversion"/>
  </si>
  <si>
    <t>프로시저 생성, 삭제, 디버깅</t>
    <phoneticPr fontId="2" type="noConversion"/>
  </si>
  <si>
    <t>레포트 작성 및 테스트</t>
    <phoneticPr fontId="2" type="noConversion"/>
  </si>
  <si>
    <t>jdbc와의 연결은 4.0 버전만 제공</t>
    <phoneticPr fontId="2" type="noConversion"/>
  </si>
  <si>
    <t>JAVA</t>
    <phoneticPr fontId="2" type="noConversion"/>
  </si>
  <si>
    <t>kofih암호화</t>
    <phoneticPr fontId="2" type="noConversion"/>
  </si>
  <si>
    <t>cdCompany에 NULL을 넣을 수 없습니다.</t>
    <phoneticPr fontId="2" type="noConversion"/>
  </si>
  <si>
    <t>암호화파일에 대상 테이블이 걸려있는지 확인하고 주석처리할것
- table.propertie</t>
    <phoneticPr fontId="2" type="noConversion"/>
  </si>
  <si>
    <t>암호화파일은 서버에서만 사용하는 것이기 때문에 로컬파일은 모두 주석처리해놓을것</t>
    <phoneticPr fontId="2" type="noConversion"/>
  </si>
  <si>
    <t>정규식을 이용한 문자열생성</t>
    <phoneticPr fontId="2" type="noConversion"/>
  </si>
  <si>
    <t>xeger 내부에서 import dk.brics.automaton.*; 를 import하고 있었지만, 해당 jar를 가지고 있지 않았음</t>
    <phoneticPr fontId="2" type="noConversion"/>
  </si>
  <si>
    <t>java - jar - exe 변환</t>
    <phoneticPr fontId="2" type="noConversion"/>
  </si>
  <si>
    <t>파일명과 클래스명 일치
JAVA_HOME 버전 일치
패키지.클래스명 전체를 적어줘야함</t>
    <phoneticPr fontId="2" type="noConversion"/>
  </si>
  <si>
    <r>
      <t xml:space="preserve">1) 해당클래스 작성, Export &gt; Java &gt; Eunnable JAR file &gt; 클래스/경로/명칭지정 (클래스명과 *.jar 파일명이 같아야함)
2) 생성된 jar파일 확인, Jsmooth 실행
3) Skeleton &gt; Console Wrapper 또는 WinService Wrapper 선택
4) Executalbe &gt; 생성 파일명.exe , icon, 생성경로 지정
5) Application &gt; Main class : 패키지명.클래스명
                      </t>
    </r>
    <r>
      <rPr>
        <b/>
        <sz val="8"/>
        <color theme="1"/>
        <rFont val="맑은 고딕"/>
        <family val="3"/>
        <charset val="129"/>
        <scheme val="minor"/>
      </rPr>
      <t>Embedded jar : 생성된 jar 파일 선택</t>
    </r>
    <r>
      <rPr>
        <sz val="8"/>
        <color theme="1"/>
        <rFont val="맑은 고딕"/>
        <family val="3"/>
        <charset val="129"/>
        <scheme val="minor"/>
      </rPr>
      <t xml:space="preserve">
6) JVM Select &gt; JAVA_HOME 으로 지정된 JVM 버전 (ex. 1.8.0)
7) 상단메뉴 Project &gt; Compaile</t>
    </r>
    <phoneticPr fontId="2" type="noConversion"/>
  </si>
  <si>
    <t>HuOrd070S</t>
  </si>
  <si>
    <t>HuMan010S</t>
  </si>
  <si>
    <t>HuOrd050S</t>
    <phoneticPr fontId="2" type="noConversion"/>
  </si>
  <si>
    <t>HuDut000S</t>
  </si>
  <si>
    <t>HuBas010S</t>
  </si>
  <si>
    <t>HuDut011S</t>
  </si>
  <si>
    <t>HuDut010S</t>
  </si>
  <si>
    <t>HuPay100S</t>
  </si>
  <si>
    <t>HuDut012S</t>
  </si>
  <si>
    <t>HuDut013S</t>
  </si>
  <si>
    <t>HuDut020S</t>
  </si>
  <si>
    <t>HuDut040S</t>
  </si>
  <si>
    <t>HuDut050S</t>
  </si>
  <si>
    <t>HuYear010S</t>
  </si>
  <si>
    <t>HuYear020S</t>
  </si>
  <si>
    <t>HuBas030S</t>
  </si>
  <si>
    <t>HuBas035S</t>
  </si>
  <si>
    <t>HuBas050S</t>
  </si>
  <si>
    <t>HuBas060S</t>
  </si>
  <si>
    <t>HuBas070S</t>
  </si>
  <si>
    <t>HuBas080S</t>
  </si>
  <si>
    <t>HuBas120S</t>
  </si>
  <si>
    <t>HuBas130S</t>
  </si>
  <si>
    <t>HuBas160S</t>
  </si>
  <si>
    <t>HuBas140S</t>
  </si>
  <si>
    <t>급여관리</t>
    <phoneticPr fontId="2" type="noConversion"/>
  </si>
  <si>
    <t>HuPay101S</t>
  </si>
  <si>
    <t>HuPay120S</t>
  </si>
  <si>
    <t>HuPay104S</t>
  </si>
  <si>
    <t>HuPay106S</t>
  </si>
  <si>
    <t>HuPay110S</t>
  </si>
  <si>
    <t>HuPay113S</t>
  </si>
  <si>
    <t>HuIns030S</t>
  </si>
  <si>
    <t>HuIns040S</t>
  </si>
  <si>
    <t>HuIns070S</t>
  </si>
  <si>
    <t>HuIns090S</t>
  </si>
  <si>
    <t>HuIns050S</t>
  </si>
  <si>
    <t>HuIns060S</t>
  </si>
  <si>
    <t>HuIns080S</t>
  </si>
  <si>
    <t>HuIns100S</t>
  </si>
  <si>
    <t>HuPay200S</t>
  </si>
  <si>
    <t>HuPay204S</t>
  </si>
  <si>
    <t>HuPay205S</t>
  </si>
  <si>
    <t>마감 후에는 같은 조건의 급여계산은 할 수 없다. (전달급여 이번달 12에 지급)</t>
    <phoneticPr fontId="2" type="noConversion"/>
  </si>
  <si>
    <t>HuPay300S</t>
  </si>
  <si>
    <t>HuPay305S</t>
  </si>
  <si>
    <t>HuPay312S</t>
  </si>
  <si>
    <t>HuPay400S</t>
  </si>
  <si>
    <t>HuPay404S</t>
  </si>
  <si>
    <t>HuPay502S</t>
  </si>
  <si>
    <t>HuPay503S</t>
  </si>
  <si>
    <t>HuEtc010S</t>
  </si>
  <si>
    <t>HuEtc020S</t>
  </si>
  <si>
    <t>HuEtc040S</t>
  </si>
  <si>
    <t>HuEtc030S</t>
  </si>
  <si>
    <t>HuEtc060S</t>
  </si>
  <si>
    <t>HuEtc080S</t>
  </si>
  <si>
    <t>HuDay010S</t>
  </si>
  <si>
    <t>HuDay030S</t>
  </si>
  <si>
    <t>HuDay070S</t>
  </si>
  <si>
    <t>HuDay080S</t>
  </si>
  <si>
    <t>HuDay090S</t>
  </si>
  <si>
    <t>HuRet040S</t>
  </si>
  <si>
    <t>HuRet050S</t>
  </si>
  <si>
    <t>HuRet090S</t>
  </si>
  <si>
    <t>HuRet100S</t>
  </si>
  <si>
    <t>HuRet160S</t>
  </si>
  <si>
    <t>HuRet180S</t>
  </si>
  <si>
    <t>HuRet190S</t>
  </si>
  <si>
    <t>HuRet310S_016</t>
  </si>
  <si>
    <t>HuYer010S_2015</t>
  </si>
  <si>
    <t>연말정산</t>
    <phoneticPr fontId="2" type="noConversion"/>
  </si>
  <si>
    <t>HuYer111S_2015</t>
  </si>
  <si>
    <t>HuYer450S_2015</t>
  </si>
  <si>
    <t>HuYer100S_2015</t>
  </si>
  <si>
    <t>HuYer700S_2015</t>
  </si>
  <si>
    <t>HuYer140S_2015</t>
  </si>
  <si>
    <t>HuYer460S_2015</t>
  </si>
  <si>
    <t>급여를 지급 할 사원에 대해 기초적인 자료를 등록
※ 배우자가 있으면 배우자에 체크
    부양가족이 있으면 부양가족수를 입력해야 세금계산시 참조된다.
※ 계산식이 존재해도 각 수당항목에 체크하지 않으면지급 되지 않는다.
※ 상여기본급을 입력하지 않으면 상여금이 정율법으로 계산되는 경우 상여금이 지급되지 않는다.
** 통상임금 : 고정수당에 등록된 금액을 합산된 금액이 조회 (기본급 + 수당)</t>
    <phoneticPr fontId="2" type="noConversion"/>
  </si>
  <si>
    <t>급여기준자료조회에 등록된 데이터 전체조회 가능</t>
    <phoneticPr fontId="2" type="noConversion"/>
  </si>
  <si>
    <t>사전작업 : 인사자료등록 &gt; 가족등록</t>
    <phoneticPr fontId="2" type="noConversion"/>
  </si>
  <si>
    <t>상여금에 대한 사원별로 등록한다.
적용일자 이후의 급여구분, 사번에 따라 상여금으로 반영되며 정율법의 경우 [급여기준자료등록]의 상여기본급으로 계산한다.</t>
    <phoneticPr fontId="2" type="noConversion"/>
  </si>
  <si>
    <t>해당 급여년월에 선택된 항목에 대해서만 계산</t>
    <phoneticPr fontId="2" type="noConversion"/>
  </si>
  <si>
    <t>MSSQL</t>
    <phoneticPr fontId="2" type="noConversion"/>
  </si>
  <si>
    <t>CREATE 추출 (객체 스크립트 추출)</t>
    <phoneticPr fontId="2" type="noConversion"/>
  </si>
  <si>
    <t>DATABASE 비교표 (개인)</t>
    <phoneticPr fontId="2" type="noConversion"/>
  </si>
  <si>
    <t>1. DATA TYPE</t>
    <phoneticPr fontId="2" type="noConversion"/>
  </si>
  <si>
    <t>NO</t>
    <phoneticPr fontId="2" type="noConversion"/>
  </si>
  <si>
    <t>MS-SQL</t>
    <phoneticPr fontId="2" type="noConversion"/>
  </si>
  <si>
    <t>ORACLE</t>
    <phoneticPr fontId="2" type="noConversion"/>
  </si>
  <si>
    <t>DB2 for i</t>
    <phoneticPr fontId="2" type="noConversion"/>
  </si>
  <si>
    <t>VARCHAR</t>
    <phoneticPr fontId="2" type="noConversion"/>
  </si>
  <si>
    <t>VARCHAR2</t>
    <phoneticPr fontId="2" type="noConversion"/>
  </si>
  <si>
    <t>NVARCHAR</t>
    <phoneticPr fontId="2" type="noConversion"/>
  </si>
  <si>
    <t>NVARCHAR2</t>
    <phoneticPr fontId="2" type="noConversion"/>
  </si>
  <si>
    <t>VARGRAPHIC</t>
    <phoneticPr fontId="2" type="noConversion"/>
  </si>
  <si>
    <t>CHAR</t>
    <phoneticPr fontId="2" type="noConversion"/>
  </si>
  <si>
    <t>NCHAR</t>
    <phoneticPr fontId="2" type="noConversion"/>
  </si>
  <si>
    <t>GRAPHIC</t>
    <phoneticPr fontId="2" type="noConversion"/>
  </si>
  <si>
    <t>NUMERIC</t>
    <phoneticPr fontId="2" type="noConversion"/>
  </si>
  <si>
    <t>NUMBER</t>
    <phoneticPr fontId="2" type="noConversion"/>
  </si>
  <si>
    <t>DECIMAL</t>
    <phoneticPr fontId="2" type="noConversion"/>
  </si>
  <si>
    <t>FLOAT</t>
    <phoneticPr fontId="2" type="noConversion"/>
  </si>
  <si>
    <t>REAL</t>
    <phoneticPr fontId="2" type="noConversion"/>
  </si>
  <si>
    <t>BIGINT</t>
    <phoneticPr fontId="2" type="noConversion"/>
  </si>
  <si>
    <t>INT</t>
    <phoneticPr fontId="2" type="noConversion"/>
  </si>
  <si>
    <t>SMALLINT</t>
    <phoneticPr fontId="2" type="noConversion"/>
  </si>
  <si>
    <t>DATETIME</t>
    <phoneticPr fontId="2" type="noConversion"/>
  </si>
  <si>
    <t>TIMESTAMP</t>
    <phoneticPr fontId="2" type="noConversion"/>
  </si>
  <si>
    <t>DATE</t>
    <phoneticPr fontId="2" type="noConversion"/>
  </si>
  <si>
    <t>TIME</t>
    <phoneticPr fontId="2" type="noConversion"/>
  </si>
  <si>
    <t>TEXT</t>
    <phoneticPr fontId="2" type="noConversion"/>
  </si>
  <si>
    <t>CLOB</t>
    <phoneticPr fontId="2" type="noConversion"/>
  </si>
  <si>
    <t>NTEXT</t>
    <phoneticPr fontId="2" type="noConversion"/>
  </si>
  <si>
    <t>NCLOB</t>
    <phoneticPr fontId="2" type="noConversion"/>
  </si>
  <si>
    <t>IMAGE</t>
    <phoneticPr fontId="2" type="noConversion"/>
  </si>
  <si>
    <t>BLOB</t>
    <phoneticPr fontId="2" type="noConversion"/>
  </si>
  <si>
    <t>2. STRING FUNCTION</t>
    <phoneticPr fontId="2" type="noConversion"/>
  </si>
  <si>
    <t>SUBSTRING(char,n)</t>
    <phoneticPr fontId="2" type="noConversion"/>
  </si>
  <si>
    <t>SUBSTR</t>
    <phoneticPr fontId="2" type="noConversion"/>
  </si>
  <si>
    <t>SUBSTRING(A.SYM_BUDGET,1,4)</t>
    <phoneticPr fontId="2" type="noConversion"/>
  </si>
  <si>
    <t>SUBSTR(A.SYM_BUDGET, 0,4)</t>
  </si>
  <si>
    <t>주의할것..</t>
    <phoneticPr fontId="2" type="noConversion"/>
  </si>
  <si>
    <t>SUBSTRING(A.SYM_BUDGET, 5,2)</t>
  </si>
  <si>
    <t>SUBSTR(A.SYM_BUDGET, 5,2)</t>
  </si>
  <si>
    <t>LEFT(char, n)</t>
    <phoneticPr fontId="2" type="noConversion"/>
  </si>
  <si>
    <t>SUBSTR(char, 1, n)</t>
    <phoneticPr fontId="2" type="noConversion"/>
  </si>
  <si>
    <t>RIGHT(char, n)</t>
    <phoneticPr fontId="2" type="noConversion"/>
  </si>
  <si>
    <t>SUBSTR(char, -n)</t>
    <phoneticPr fontId="2" type="noConversion"/>
  </si>
  <si>
    <t>LTRIM(char)</t>
    <phoneticPr fontId="2" type="noConversion"/>
  </si>
  <si>
    <t>RTRIM(char)</t>
    <phoneticPr fontId="2" type="noConversion"/>
  </si>
  <si>
    <t>REPLACE</t>
    <phoneticPr fontId="2" type="noConversion"/>
  </si>
  <si>
    <t>ASCII</t>
    <phoneticPr fontId="2" type="noConversion"/>
  </si>
  <si>
    <t>LEN</t>
    <phoneticPr fontId="2" type="noConversion"/>
  </si>
  <si>
    <t>LENGTH</t>
    <phoneticPr fontId="2" type="noConversion"/>
  </si>
  <si>
    <t>LOWER</t>
    <phoneticPr fontId="2" type="noConversion"/>
  </si>
  <si>
    <t>UPPER</t>
    <phoneticPr fontId="2" type="noConversion"/>
  </si>
  <si>
    <t>CHR</t>
    <phoneticPr fontId="2" type="noConversion"/>
  </si>
  <si>
    <t>SPACE</t>
    <phoneticPr fontId="2" type="noConversion"/>
  </si>
  <si>
    <t>REVERSE</t>
    <phoneticPr fontId="2" type="noConversion"/>
  </si>
  <si>
    <t>LTRIM(RTRIM(A.DT_EFFECTIVE))</t>
    <phoneticPr fontId="2" type="noConversion"/>
  </si>
  <si>
    <t>TRIM(A.DT_EFFECTIVE, N'')</t>
    <phoneticPr fontId="2" type="noConversion"/>
  </si>
  <si>
    <t>REPLICATE(' ',A.LVL_MENU_DISPLAY)</t>
  </si>
  <si>
    <t>LPAD(' ', A.LVL_MENU_DISPLAY)</t>
  </si>
  <si>
    <t>3. NUMBER FUNCTION</t>
    <phoneticPr fontId="2" type="noConversion"/>
  </si>
  <si>
    <t>CEILING(number,n)</t>
    <phoneticPr fontId="2" type="noConversion"/>
  </si>
  <si>
    <t>CEIL</t>
    <phoneticPr fontId="2" type="noConversion"/>
  </si>
  <si>
    <t>FLOOR</t>
    <phoneticPr fontId="2" type="noConversion"/>
  </si>
  <si>
    <t>ROUND</t>
    <phoneticPr fontId="2" type="noConversion"/>
  </si>
  <si>
    <t>ROUND(number, n)</t>
    <phoneticPr fontId="2" type="noConversion"/>
  </si>
  <si>
    <t>ABS</t>
    <phoneticPr fontId="2" type="noConversion"/>
  </si>
  <si>
    <t>SIGN</t>
    <phoneticPr fontId="2" type="noConversion"/>
  </si>
  <si>
    <t>AVG</t>
    <phoneticPr fontId="2" type="noConversion"/>
  </si>
  <si>
    <t>MAX</t>
    <phoneticPr fontId="2" type="noConversion"/>
  </si>
  <si>
    <t>MIN</t>
    <phoneticPr fontId="2" type="noConversion"/>
  </si>
  <si>
    <t>SUM</t>
    <phoneticPr fontId="2" type="noConversion"/>
  </si>
  <si>
    <t>4. DATETIME FUNCTION</t>
    <phoneticPr fontId="2" type="noConversion"/>
  </si>
  <si>
    <t>GETDATE()</t>
    <phoneticPr fontId="2" type="noConversion"/>
  </si>
  <si>
    <t>SYSDATE</t>
    <phoneticPr fontId="2" type="noConversion"/>
  </si>
  <si>
    <t>CURRENT DATE, CURRENT TIMESTAMP</t>
    <phoneticPr fontId="2" type="noConversion"/>
  </si>
  <si>
    <t>DATEADD</t>
    <phoneticPr fontId="2" type="noConversion"/>
  </si>
  <si>
    <t>use +</t>
    <phoneticPr fontId="2" type="noConversion"/>
  </si>
  <si>
    <t>use + n DAYS</t>
    <phoneticPr fontId="2" type="noConversion"/>
  </si>
  <si>
    <t>CAST('2015-01-01' AS DATE) + 10 DAYS</t>
    <phoneticPr fontId="2" type="noConversion"/>
  </si>
  <si>
    <t>DATEDIFF</t>
    <phoneticPr fontId="2" type="noConversion"/>
  </si>
  <si>
    <t>use -</t>
    <phoneticPr fontId="2" type="noConversion"/>
  </si>
  <si>
    <t>use - n DAYS</t>
    <phoneticPr fontId="2" type="noConversion"/>
  </si>
  <si>
    <t>CAST('2015-01-01' AS DATE) - 10 DAYS</t>
    <phoneticPr fontId="2" type="noConversion"/>
  </si>
  <si>
    <t>DATENAME</t>
    <phoneticPr fontId="2" type="noConversion"/>
  </si>
  <si>
    <t>TO_CHAR</t>
    <phoneticPr fontId="2" type="noConversion"/>
  </si>
  <si>
    <t>DAYNAME - 요일</t>
    <phoneticPr fontId="2" type="noConversion"/>
  </si>
  <si>
    <t>DATEPART</t>
    <phoneticPr fontId="2" type="noConversion"/>
  </si>
  <si>
    <t>DAYOFWEEK_ISO - 요일(숫자)</t>
    <phoneticPr fontId="2" type="noConversion"/>
  </si>
  <si>
    <t>DAY</t>
    <phoneticPr fontId="2" type="noConversion"/>
  </si>
  <si>
    <t>MONTH</t>
    <phoneticPr fontId="2" type="noConversion"/>
  </si>
  <si>
    <t>YEAR</t>
    <phoneticPr fontId="2" type="noConversion"/>
  </si>
  <si>
    <t>5. SYSTEM FUNCTION</t>
    <phoneticPr fontId="2" type="noConversion"/>
  </si>
  <si>
    <t>ISNULL(A,B)</t>
    <phoneticPr fontId="2" type="noConversion"/>
  </si>
  <si>
    <t>NVL(A,B)</t>
    <phoneticPr fontId="2" type="noConversion"/>
  </si>
  <si>
    <t>IFNULL(A,B)</t>
    <phoneticPr fontId="2" type="noConversion"/>
  </si>
  <si>
    <t>NULLIF</t>
    <phoneticPr fontId="2" type="noConversion"/>
  </si>
  <si>
    <t>ISNUMERIC</t>
    <phoneticPr fontId="2" type="noConversion"/>
  </si>
  <si>
    <t>CAST</t>
    <phoneticPr fontId="2" type="noConversion"/>
  </si>
  <si>
    <t>CAST(value AS type)</t>
    <phoneticPr fontId="2" type="noConversion"/>
  </si>
  <si>
    <t>CAST('2015-01-01' AS DATE)</t>
    <phoneticPr fontId="2" type="noConversion"/>
  </si>
  <si>
    <t>CONVERT</t>
    <phoneticPr fontId="2" type="noConversion"/>
  </si>
  <si>
    <t>TO_NCHAR</t>
    <phoneticPr fontId="2" type="noConversion"/>
  </si>
  <si>
    <t>TO_NUMBER</t>
    <phoneticPr fontId="2" type="noConversion"/>
  </si>
  <si>
    <t>BIGINT, INT, SMALLINT, FLOAT, DOUBLE, DECIMAL, REAL</t>
    <phoneticPr fontId="2" type="noConversion"/>
  </si>
  <si>
    <t xml:space="preserve">CONVERT(VARCHAR, "문자열", 112) </t>
    <phoneticPr fontId="2" type="noConversion"/>
  </si>
  <si>
    <t>TO_DATE</t>
    <phoneticPr fontId="2" type="noConversion"/>
  </si>
  <si>
    <t>TO_TIMESTAMP</t>
    <phoneticPr fontId="2" type="noConversion"/>
  </si>
  <si>
    <t xml:space="preserve">SELECT TOP n </t>
    <phoneticPr fontId="2" type="noConversion"/>
  </si>
  <si>
    <t xml:space="preserve">WHERE ROWNUM &lt;= n </t>
    <phoneticPr fontId="2" type="noConversion"/>
  </si>
  <si>
    <t xml:space="preserve">SELECT … FETCH FIRST n ROWS ONLY </t>
    <phoneticPr fontId="2" type="noConversion"/>
  </si>
  <si>
    <t>SELECT ROW_NUMBER() OVER(ORDER BY…)</t>
    <phoneticPr fontId="2" type="noConversion"/>
  </si>
  <si>
    <t>SELECT ROWNUM</t>
    <phoneticPr fontId="2" type="noConversion"/>
  </si>
  <si>
    <t>SELECT @@SPID AS SPID</t>
    <phoneticPr fontId="2" type="noConversion"/>
  </si>
  <si>
    <t>SELECT USERENV('SESSIONID') AS SPID FROM DUAL</t>
    <phoneticPr fontId="2" type="noConversion"/>
  </si>
  <si>
    <t>SELECT APPLICATION_ID() AS SPID  FROM SYSIBM.SYSDUMMY1</t>
    <phoneticPr fontId="2" type="noConversion"/>
  </si>
  <si>
    <t>CONVERT(VARCHAR,GETDATE(),112)</t>
    <phoneticPr fontId="2" type="noConversion"/>
  </si>
  <si>
    <t xml:space="preserve">TO_NCHAR(SYSDATE,'YYYYMMDD') </t>
    <phoneticPr fontId="2" type="noConversion"/>
  </si>
  <si>
    <t>REPLACE(CHAR(CURRENT DATE),'-','')</t>
    <phoneticPr fontId="2" type="noConversion"/>
  </si>
  <si>
    <t>YYYY-MM-DD</t>
    <phoneticPr fontId="2" type="noConversion"/>
  </si>
  <si>
    <t>3. 기타</t>
    <phoneticPr fontId="2" type="noConversion"/>
  </si>
  <si>
    <t>공백문자를 NULL로 인식</t>
    <phoneticPr fontId="2" type="noConversion"/>
  </si>
  <si>
    <t>공백문자는 공백으로 인식</t>
    <phoneticPr fontId="2" type="noConversion"/>
  </si>
  <si>
    <t>식별자의 최대 길이 30자</t>
    <phoneticPr fontId="2" type="noConversion"/>
  </si>
  <si>
    <t>더 긴 식별자도 가능</t>
    <phoneticPr fontId="2" type="noConversion"/>
  </si>
  <si>
    <t>100자까지 테스트함</t>
    <phoneticPr fontId="2" type="noConversion"/>
  </si>
  <si>
    <t>문자결합(A+B)</t>
    <phoneticPr fontId="2" type="noConversion"/>
  </si>
  <si>
    <t>문자결합(A||B)</t>
    <phoneticPr fontId="2" type="noConversion"/>
  </si>
  <si>
    <t>FROM DUAL</t>
    <phoneticPr fontId="2" type="noConversion"/>
  </si>
  <si>
    <t>FROM SYSIBM.SYSDUMMY1</t>
    <phoneticPr fontId="2" type="noConversion"/>
  </si>
  <si>
    <t>REPLICATE('*',10 - LEN(LVL_MENU_DISPLAY))</t>
  </si>
  <si>
    <t>LPAD(' ', A.LVL_MENU_DISPLAY)</t>
    <phoneticPr fontId="2" type="noConversion"/>
  </si>
  <si>
    <t>미완!</t>
    <phoneticPr fontId="2" type="noConversion"/>
  </si>
  <si>
    <t>기타</t>
    <phoneticPr fontId="2" type="noConversion"/>
  </si>
  <si>
    <t>비고</t>
    <phoneticPr fontId="2" type="noConversion"/>
  </si>
  <si>
    <t>HuMan012S</t>
    <phoneticPr fontId="2" type="noConversion"/>
  </si>
  <si>
    <t>HuOrd021S</t>
    <phoneticPr fontId="2" type="noConversion"/>
  </si>
  <si>
    <t>HuOrd030S</t>
    <phoneticPr fontId="2" type="noConversion"/>
  </si>
  <si>
    <t>HuOrd010S</t>
    <phoneticPr fontId="2" type="noConversion"/>
  </si>
  <si>
    <t>HuOrd020S</t>
    <phoneticPr fontId="2" type="noConversion"/>
  </si>
  <si>
    <t>채용발령</t>
    <phoneticPr fontId="2" type="noConversion"/>
  </si>
  <si>
    <t>급여기준환경설정</t>
    <phoneticPr fontId="2" type="noConversion"/>
  </si>
  <si>
    <t>근무조별카렌다</t>
    <phoneticPr fontId="2" type="noConversion"/>
  </si>
  <si>
    <t>급여기준자료등록</t>
    <phoneticPr fontId="2" type="noConversion"/>
  </si>
  <si>
    <t>국민연금 공제내역</t>
    <phoneticPr fontId="2" type="noConversion"/>
  </si>
  <si>
    <t>월급여계산</t>
    <phoneticPr fontId="2" type="noConversion"/>
  </si>
  <si>
    <t>제수당명세서</t>
    <phoneticPr fontId="2" type="noConversion"/>
  </si>
  <si>
    <t>급여명세서 출력(A4)</t>
    <phoneticPr fontId="2" type="noConversion"/>
  </si>
  <si>
    <t>근태집계</t>
    <phoneticPr fontId="2" type="noConversion"/>
  </si>
  <si>
    <t>사업/기타소득</t>
    <phoneticPr fontId="2" type="noConversion"/>
  </si>
  <si>
    <t>일용직</t>
    <phoneticPr fontId="2" type="noConversion"/>
  </si>
  <si>
    <t>그룹발령등록</t>
    <phoneticPr fontId="2" type="noConversion"/>
  </si>
  <si>
    <t>달력정보등록</t>
    <phoneticPr fontId="2" type="noConversion"/>
  </si>
  <si>
    <t>교대근무조등록</t>
    <phoneticPr fontId="2" type="noConversion"/>
  </si>
  <si>
    <t>일일근태등록</t>
    <phoneticPr fontId="2" type="noConversion"/>
  </si>
  <si>
    <t>월근태집계</t>
    <phoneticPr fontId="2" type="noConversion"/>
  </si>
  <si>
    <t>계산식 등록</t>
    <phoneticPr fontId="2" type="noConversion"/>
  </si>
  <si>
    <t>종합소득세율등록</t>
    <phoneticPr fontId="2" type="noConversion"/>
  </si>
  <si>
    <t>고정수당,공제등록</t>
    <phoneticPr fontId="2" type="noConversion"/>
  </si>
  <si>
    <t>변동수당,공제등록</t>
    <phoneticPr fontId="2" type="noConversion"/>
  </si>
  <si>
    <t>가압류등록</t>
    <phoneticPr fontId="2" type="noConversion"/>
  </si>
  <si>
    <t>상여지급기준등록</t>
    <phoneticPr fontId="2" type="noConversion"/>
  </si>
  <si>
    <t>건강보험 보수월액등록</t>
    <phoneticPr fontId="2" type="noConversion"/>
  </si>
  <si>
    <t>사학연금 보수월액등록</t>
    <phoneticPr fontId="2" type="noConversion"/>
  </si>
  <si>
    <t>건강보험 공제내역</t>
    <phoneticPr fontId="2" type="noConversion"/>
  </si>
  <si>
    <t>개인별 급여내역 조정</t>
    <phoneticPr fontId="2" type="noConversion"/>
  </si>
  <si>
    <t>일용직근로자급여지급내역</t>
    <phoneticPr fontId="2" type="noConversion"/>
  </si>
  <si>
    <t>연금저축공제등록</t>
    <phoneticPr fontId="2" type="noConversion"/>
  </si>
  <si>
    <t>국세청PDF 자료등록_2015</t>
    <phoneticPr fontId="2" type="noConversion"/>
  </si>
  <si>
    <t>연말정산현황_2015</t>
    <phoneticPr fontId="2" type="noConversion"/>
  </si>
  <si>
    <t>연말정산 결과반영</t>
    <phoneticPr fontId="2" type="noConversion"/>
  </si>
  <si>
    <t>JAVA</t>
    <phoneticPr fontId="2" type="noConversion"/>
  </si>
  <si>
    <t>-</t>
    <phoneticPr fontId="2" type="noConversion"/>
  </si>
  <si>
    <t>http://blog.daum.net/_blog/BlogTypeView.do?blogid=0aR1G&amp;articleno=949</t>
    <phoneticPr fontId="2" type="noConversion"/>
  </si>
  <si>
    <t>-</t>
    <phoneticPr fontId="2" type="noConversion"/>
  </si>
  <si>
    <t>그리드 하단에 합계 ROW 표시</t>
    <phoneticPr fontId="2" type="noConversion"/>
  </si>
  <si>
    <t>jqGrid</t>
    <phoneticPr fontId="2" type="noConversion"/>
  </si>
  <si>
    <t>format</t>
    <phoneticPr fontId="2" type="noConversion"/>
  </si>
  <si>
    <t>금액포맷</t>
    <phoneticPr fontId="2" type="noConversion"/>
  </si>
  <si>
    <t>콤보(셀렉트 리스트)일때 첫번째 값 공란 추가</t>
    <phoneticPr fontId="2" type="noConversion"/>
  </si>
  <si>
    <t>글자 길이값 제한</t>
    <phoneticPr fontId="2" type="noConversion"/>
  </si>
  <si>
    <t>editoptions:{size:"5",maxlength:"5"}</t>
    <phoneticPr fontId="2" type="noConversion"/>
  </si>
  <si>
    <t>입력제한 (숫자만가능)</t>
    <phoneticPr fontId="2" type="noConversion"/>
  </si>
  <si>
    <t>HU</t>
    <phoneticPr fontId="2" type="noConversion"/>
  </si>
  <si>
    <t>AcVat010S</t>
  </si>
  <si>
    <t>AcVat020S</t>
  </si>
  <si>
    <t>AcVat030S</t>
  </si>
  <si>
    <t>AcVat040S</t>
  </si>
  <si>
    <t>AcVat050S</t>
  </si>
  <si>
    <t>AcVat060S</t>
  </si>
  <si>
    <t>AcVat070S</t>
  </si>
  <si>
    <t>AcVat080S</t>
  </si>
  <si>
    <t>AcVat090S</t>
  </si>
  <si>
    <t>AcVat100S</t>
  </si>
  <si>
    <t>AcVat110S</t>
  </si>
  <si>
    <t>AcVat120S</t>
  </si>
  <si>
    <t>AcVat130S</t>
  </si>
  <si>
    <t>AcVat140S</t>
  </si>
  <si>
    <t>AcVat500S</t>
  </si>
  <si>
    <t>AcVat510S</t>
  </si>
  <si>
    <t>AcVat520S</t>
  </si>
  <si>
    <t>AcVat530S</t>
  </si>
  <si>
    <t>AcVat540S</t>
  </si>
  <si>
    <t>AcVat810S</t>
  </si>
  <si>
    <t>AcVat820S</t>
  </si>
  <si>
    <t>AcVat830S</t>
  </si>
  <si>
    <t>AcVat840S</t>
  </si>
  <si>
    <t>AcVat850S</t>
  </si>
  <si>
    <t>AcVat860S</t>
  </si>
  <si>
    <t>AcVat870S</t>
  </si>
  <si>
    <t>AcVat890S</t>
  </si>
  <si>
    <t>AcVat900S</t>
  </si>
  <si>
    <t>AcVat910S</t>
  </si>
  <si>
    <t>AcVat920S</t>
  </si>
  <si>
    <t>AcVat940S</t>
  </si>
  <si>
    <t>부가세</t>
    <phoneticPr fontId="2" type="noConversion"/>
  </si>
  <si>
    <t>세무관리</t>
    <phoneticPr fontId="2" type="noConversion"/>
  </si>
  <si>
    <t>근무조별로 근태시간이 다르다면 시간외 수당계산시 휴일/퇴근시간 등을 관리할 기준을 등록해주어야함 (java는 대양만되어있음)
   - 근무조별로 관리될때 근무조별 카렌다를 생성해주어야함. 기준휴일등록에 맞춰 휴일이 생성되진 않음</t>
    <phoneticPr fontId="2" type="noConversion"/>
  </si>
  <si>
    <t>근무조별 기준휴일등록/달력카렌다 : 근무조별 휴일을 등록할수있다</t>
    <phoneticPr fontId="2" type="noConversion"/>
  </si>
  <si>
    <r>
      <t>사전작업 : [연말정산기초자료등록및계산]에서 대상자 생성
조회 &gt; 추가 &gt; 사번</t>
    </r>
    <r>
      <rPr>
        <sz val="9"/>
        <color theme="1"/>
        <rFont val="맑은 고딕"/>
        <family val="3"/>
        <charset val="129"/>
        <scheme val="minor"/>
      </rPr>
      <t xml:space="preserve">입력 &gt; pdf검색 (국세청 제공 PDF 파일등록) 
&gt; pdf검증 &gt; 자료추출 &gt; </t>
    </r>
    <r>
      <rPr>
        <b/>
        <sz val="9"/>
        <color theme="1"/>
        <rFont val="맑은 고딕"/>
        <family val="3"/>
        <charset val="129"/>
        <scheme val="minor"/>
      </rPr>
      <t>연말정산 기초자료로변환</t>
    </r>
    <r>
      <rPr>
        <sz val="9"/>
        <color theme="1"/>
        <rFont val="맑은 고딕"/>
        <family val="3"/>
        <charset val="129"/>
        <scheme val="minor"/>
      </rPr>
      <t xml:space="preserve"> &gt; 저장 
(연말정산 기초자료로 전송 (화면 그리드들에서 확인가능) &gt; pdf 업로드 : erp서버에 저장</t>
    </r>
    <phoneticPr fontId="2" type="noConversion"/>
  </si>
  <si>
    <r>
      <t xml:space="preserve">
기본자료등록
</t>
    </r>
    <r>
      <rPr>
        <b/>
        <sz val="8"/>
        <color rgb="FFFF0000"/>
        <rFont val="맑은 고딕"/>
        <family val="3"/>
        <charset val="129"/>
        <scheme val="minor"/>
      </rPr>
      <t xml:space="preserve">추가 자료 등록시 [연말저산기초자료등록및계산/기초자료생성탭/대상자생성버튼] 이나 [../개별연말정산탭/소득공제반영재계산버튼 클릭] </t>
    </r>
    <r>
      <rPr>
        <sz val="8"/>
        <rFont val="맑은 고딕"/>
        <family val="3"/>
        <charset val="129"/>
        <scheme val="minor"/>
      </rPr>
      <t xml:space="preserve">
연말정산 귀속기간에 지급받은 현물/기타소득에 대한 내역을 등록
 - 소득구분과 과세부분에 따라 지급받은 내역등록
 - 납부특례세액 적용 : 소득구분이 주택매수선택권행사이익일경우, 납부특례세액 적용시 체크
 - 연말정산대상자 생성시 ([연말정산기초자료등록및계산&gt;연말정산기초자료생성탭]) 근로소득 내역에 반영
 - 대상자생성후 이 화면의 등록/수정내용은 [연말정산기초자료등록및계산] "대상자버튼" or "급여자료 재계산버튼" 실행시 반영연말정산 귀속기간에 지급받은 현물/기타소득에 대한 내역을 등록
 - 소득구분과 과세부분에 따라 지급받은 내역등록
 - 납부특례세액 적용 : 소득구분이 주택매수선택권행사이익일경우, 납부특례세액 적용시 체크
 - 연말정산대상자 생성시 ([연말정산기초자료등록및계산&gt;연말정산기초자료생성탭]) 근로소득 내역에 반영
 - 대상자생성후 이 화면의 등록/수정내용은 [연말정산기초자료등록및계산] "대상자버튼" or "급여자료 재계산버튼" 실행시 반영
</t>
    </r>
    <phoneticPr fontId="2" type="noConversion"/>
  </si>
  <si>
    <t>tomcat manager 사용법</t>
    <phoneticPr fontId="2" type="noConversion"/>
  </si>
  <si>
    <t>Tomcat</t>
    <phoneticPr fontId="2" type="noConversion"/>
  </si>
  <si>
    <t>-</t>
    <phoneticPr fontId="2" type="noConversion"/>
  </si>
  <si>
    <t xml:space="preserve">1년안에 현금으로 전환이 가능하면 유동자산으로 분류되며, 전환이 불가능하면 고정자산으로 분류되어진다.
자산은 남에게 빌린 재산이든 기업 고유의 재산이든 관계가 없이 기업이 가지고 있는 재산의 총액을 말한다. </t>
    <phoneticPr fontId="2" type="noConversion"/>
  </si>
  <si>
    <t>http://www.joseilbo.co.kr/news/htmls/2015/06/20150629263247.html</t>
    <phoneticPr fontId="2" type="noConversion"/>
  </si>
  <si>
    <t>매입매출 전표 (물류)가 발생해야 조회가능</t>
    <phoneticPr fontId="2" type="noConversion"/>
  </si>
  <si>
    <t>Oracle</t>
    <phoneticPr fontId="2" type="noConversion"/>
  </si>
  <si>
    <t>오라클 두 테이블간에 구조를 비교할때 사용</t>
    <phoneticPr fontId="2" type="noConversion"/>
  </si>
  <si>
    <t>WITH 
A AS (
SELECT COLUMN_NAME AS X_COLUMN_NAME, DATA_TYPE AS X_DATA_TYPE
       , DATA_LENGTH AS X_DATA_LENGTH, DATA_PRECISION AS X_DATA_PRECISION
       , DATA_SCALE AS X_DATA_SCALE, NULLABLE AS X_NULLABLE
       , COLUMN_ID AS X_COLUMN_ID
  FROM ALL_TAB_COLUMNS
 WHERE OWNER = 'NKRF'
   AND TABLE_NAME = 'A_VAT_RETURN'
),
B AS (
SELECT COLUMN_NAME AS Y_COLUMN_NAME, DATA_TYPE AS Y_DATA_TYPE
       , DATA_LENGTH AS Y_DATA_LENGTH, DATA_PRECISION AS Y_DATA_PRECISION
       , DATA_SCALE AS Y_DATA_SCALE, NULLABLE AS Y_NULLABLE
       , COLUMN_ID AS Y_COLUMN_ID
  FROM ALL_TAB_COLUMNS
 WHERE OWNER = 'KMGIC'
   AND TABLE_NAME = 'A_VAT_RETURN'
)
SELECT CASE 
         WHEN X_COLUMN_NAME &lt;&gt; Y_COLUMN_NAME        THEN 'COLUMN_NAME'
         WHEN X_DATA_TYPE &lt;&gt; Y_DATA_TYPE            THEN 'DATA_TYPE'
         WHEN X_DATA_LENGTH &lt;&gt; Y_DATA_LENGTH        THEN 'DATA_LENGTH'
         WHEN X_DATA_PRECISION &lt;&gt; Y_DATA_PRECISION  THEN 'DATA_PRECISION'
         WHEN X_DATA_SCALE &lt;&gt; Y_DATA_SCALE          THEN 'DATA_SCALE'
         WHEN X_NULLABLE &lt;&gt; Y_NULLABLE              THEN 'NULLABLE'
         WHEN X_COLUMN_ID &lt;&gt; Y_COLUMN_ID            THEN 'COLUMN_ID'
         WHEN X_COLUMN_NAME IS NULL                 THEN 'X_NULL'
         WHEN Y_COLUMN_NAME IS NULL                 THEN 'Y_NULL'
       END AS DIFF
       , M.*
  FROM (
        SELECT A.*, B.*
          FROM A FULL OUTER JOIN B
            ON A.X_COLUMN_NAME = B.Y_COLUMN_NAME
       ) M
 WHERE X_COLUMN_NAME &lt;&gt; Y_COLUMN_NAME
    OR X_DATA_TYPE &lt;&gt; Y_DATA_TYPE            
    OR X_DATA_LENGTH &lt;&gt; Y_DATA_LENGTH        
    OR X_DATA_PRECISION &lt;&gt; Y_DATA_PRECISION  
    OR X_DATA_SCALE &lt;&gt; Y_DATA_SCALE          
    OR X_NULLABLE &lt;&gt; Y_NULLABLE              
    OR X_COLUMN_ID &lt;&gt; Y_COLUMN_ID            
    OR X_COLUMN_NAME IS NULL                 
    OR Y_COLUMN_NAME IS NULL                 
 ORDER BY X_COLUMN_ID</t>
    <phoneticPr fontId="2" type="noConversion"/>
  </si>
  <si>
    <t>해당문자열을 포함하고 있을때 update</t>
    <phoneticPr fontId="2" type="noConversion"/>
  </si>
  <si>
    <t>AcBud010S</t>
  </si>
  <si>
    <t>AcBud020S</t>
  </si>
  <si>
    <t>AcBud030S</t>
  </si>
  <si>
    <t>AcBud040S</t>
  </si>
  <si>
    <t>AcBud050S</t>
  </si>
  <si>
    <t>AcBud060S</t>
  </si>
  <si>
    <t>AcBud070S</t>
    <phoneticPr fontId="2" type="noConversion"/>
  </si>
  <si>
    <t>예산관리</t>
    <phoneticPr fontId="2" type="noConversion"/>
  </si>
  <si>
    <t>예산계정은 무조건 차변</t>
    <phoneticPr fontId="2" type="noConversion"/>
  </si>
  <si>
    <t>UNIX</t>
  </si>
  <si>
    <t>MS-SQL</t>
  </si>
  <si>
    <t>Miplatform</t>
  </si>
  <si>
    <t>Oracle</t>
  </si>
  <si>
    <t>JAVA/JSP</t>
  </si>
  <si>
    <t>Proframe</t>
  </si>
  <si>
    <t>PL/SQL</t>
  </si>
  <si>
    <t>Shell_script</t>
  </si>
  <si>
    <t>프로젝트명
(업무명)</t>
    <phoneticPr fontId="2" type="noConversion"/>
  </si>
  <si>
    <t>고객사</t>
    <phoneticPr fontId="2" type="noConversion"/>
  </si>
  <si>
    <t>근무회사</t>
    <phoneticPr fontId="2" type="noConversion"/>
  </si>
  <si>
    <t>개발환경</t>
    <phoneticPr fontId="2" type="noConversion"/>
  </si>
  <si>
    <t>한국국제보건의료재단</t>
    <phoneticPr fontId="2" type="noConversion"/>
  </si>
  <si>
    <t>나인에스티</t>
    <phoneticPr fontId="2" type="noConversion"/>
  </si>
  <si>
    <t>Server</t>
    <phoneticPr fontId="2" type="noConversion"/>
  </si>
  <si>
    <t>DBMS</t>
    <phoneticPr fontId="2" type="noConversion"/>
  </si>
  <si>
    <t>TOOL</t>
    <phoneticPr fontId="2" type="noConversion"/>
  </si>
  <si>
    <t>인사급여ERP
(SI)</t>
    <phoneticPr fontId="2" type="noConversion"/>
  </si>
  <si>
    <t>대양제지</t>
    <phoneticPr fontId="2" type="noConversion"/>
  </si>
  <si>
    <t>주업무</t>
    <phoneticPr fontId="2" type="noConversion"/>
  </si>
  <si>
    <t>개발, 그룹웨어 연동</t>
    <phoneticPr fontId="2" type="noConversion"/>
  </si>
  <si>
    <t>인사회계ERP
(SI)</t>
    <phoneticPr fontId="2" type="noConversion"/>
  </si>
  <si>
    <t>퍼시스</t>
    <phoneticPr fontId="2" type="noConversion"/>
  </si>
  <si>
    <t>자사 패키지 관리</t>
    <phoneticPr fontId="2" type="noConversion"/>
  </si>
  <si>
    <t>(SM)</t>
    <phoneticPr fontId="2" type="noConversion"/>
  </si>
  <si>
    <t>해양보증보험</t>
    <phoneticPr fontId="2" type="noConversion"/>
  </si>
  <si>
    <t>나인에스티</t>
    <phoneticPr fontId="2" type="noConversion"/>
  </si>
  <si>
    <t>2016~06
(현재)</t>
    <phoneticPr fontId="2" type="noConversion"/>
  </si>
  <si>
    <t>북한이탈주민지원재단</t>
    <phoneticPr fontId="2" type="noConversion"/>
  </si>
  <si>
    <t>부가세 패치</t>
    <phoneticPr fontId="2" type="noConversion"/>
  </si>
  <si>
    <t>2016-07</t>
    <phoneticPr fontId="2" type="noConversion"/>
  </si>
  <si>
    <t>SM 고객사 3사</t>
    <phoneticPr fontId="2" type="noConversion"/>
  </si>
  <si>
    <t>UNIX</t>
    <phoneticPr fontId="2" type="noConversion"/>
  </si>
  <si>
    <t>LINUX</t>
    <phoneticPr fontId="2" type="noConversion"/>
  </si>
  <si>
    <t>Oracle 11g</t>
  </si>
  <si>
    <t>DB2</t>
    <phoneticPr fontId="2" type="noConversion"/>
  </si>
  <si>
    <t>MS-SQL</t>
    <phoneticPr fontId="2" type="noConversion"/>
  </si>
  <si>
    <t>Oracle 11g</t>
    <phoneticPr fontId="2" type="noConversion"/>
  </si>
  <si>
    <t>CLIP Report 4.0</t>
  </si>
  <si>
    <t>REXPERT 3.0</t>
  </si>
  <si>
    <t>REXPERT 3.0</t>
    <phoneticPr fontId="2" type="noConversion"/>
  </si>
  <si>
    <t>관리회계ERP
(SI)</t>
    <phoneticPr fontId="2" type="noConversion"/>
  </si>
  <si>
    <t>DB 마이그레이션
(MS-SQL → DB2)</t>
    <phoneticPr fontId="2" type="noConversion"/>
  </si>
  <si>
    <t>프레임워크</t>
    <phoneticPr fontId="2" type="noConversion"/>
  </si>
  <si>
    <t>기간 
(개월)</t>
    <phoneticPr fontId="2" type="noConversion"/>
  </si>
  <si>
    <t>2015-09 ~ 2015-11
(3 개월)</t>
    <phoneticPr fontId="2" type="noConversion"/>
  </si>
  <si>
    <t>2015-12 ~ 2016-03
(4 개월)</t>
    <phoneticPr fontId="2" type="noConversion"/>
  </si>
  <si>
    <t>2016-04 ~ 2016-06
(2 개월)</t>
    <phoneticPr fontId="2" type="noConversion"/>
  </si>
  <si>
    <t>2015-09 시작</t>
    <phoneticPr fontId="2" type="noConversion"/>
  </si>
  <si>
    <t>김규리</t>
    <phoneticPr fontId="2" type="noConversion"/>
  </si>
  <si>
    <t>Spring- Mybatis
 / JAVA (jdk6)</t>
    <phoneticPr fontId="2" type="noConversion"/>
  </si>
  <si>
    <t>Spring- Mybatis
 / JAVA (jdk7)</t>
  </si>
  <si>
    <t>Spring- Mybatis
 / JAVA (jdk8)</t>
  </si>
  <si>
    <t>Spring- Mybatis
 / JAVA (jdk9)</t>
  </si>
  <si>
    <t>Spring- Mybatis
 / JAVA (jdk10)</t>
  </si>
  <si>
    <t>Spring- Mybatis
 / JAVA (jdk11)</t>
  </si>
  <si>
    <t>Spring- Mybatis
 / JAVA (jdk12)</t>
  </si>
  <si>
    <t>기관</t>
    <phoneticPr fontId="2" type="noConversion"/>
  </si>
  <si>
    <t>일시</t>
    <phoneticPr fontId="2" type="noConversion"/>
  </si>
  <si>
    <t>내역</t>
    <phoneticPr fontId="2" type="noConversion"/>
  </si>
  <si>
    <t>기술</t>
    <phoneticPr fontId="2" type="noConversion"/>
  </si>
  <si>
    <t>숙련도</t>
    <phoneticPr fontId="2" type="noConversion"/>
  </si>
  <si>
    <t>자격명</t>
    <phoneticPr fontId="2" type="noConversion"/>
  </si>
  <si>
    <t>취득일</t>
    <phoneticPr fontId="2" type="noConversion"/>
  </si>
  <si>
    <t>정보처리산업기사</t>
  </si>
  <si>
    <t>13.05.31</t>
  </si>
  <si>
    <t>2014-03 ~ 2014-08</t>
    <phoneticPr fontId="2" type="noConversion"/>
  </si>
  <si>
    <t>빅데이터 JAVA 개발 전문가 과정</t>
  </si>
  <si>
    <t>한국정보기술연구원</t>
    <phoneticPr fontId="2" type="noConversion"/>
  </si>
  <si>
    <t>2016-06 ~ 2016-07</t>
    <phoneticPr fontId="2" type="noConversion"/>
  </si>
  <si>
    <t>클라우드 컴퓨팅 기반의 가상화 보안 실무과정</t>
    <phoneticPr fontId="2" type="noConversion"/>
  </si>
  <si>
    <t>쌍용교육센터</t>
    <phoneticPr fontId="2" type="noConversion"/>
  </si>
  <si>
    <t>인터페이스를 이용하여 구현하는 것을 의미. 인터페이스를 상속받아 메소드를 구현하면 상세내용을 정의하지않아도 다른 기능을 구현할 수 있음. (DIP를 적용해서 저수준 모듈이 고수준 모듈에 의존하게 바꾸면, 저수준 모듈의 상세한 구현 없이도 고수준 모듈을 (어느 정도 수준까지) 만들어낼 수 있다)</t>
    <phoneticPr fontId="2" type="noConversion"/>
  </si>
  <si>
    <t>http://javacan.tistory.com/297</t>
  </si>
  <si>
    <t>1년 : 2016-09</t>
    <phoneticPr fontId="2" type="noConversion"/>
  </si>
  <si>
    <t>2년 : 2017-09</t>
    <phoneticPr fontId="2" type="noConversion"/>
  </si>
  <si>
    <t>http://blog.naver.com/t3390/220398411939</t>
  </si>
  <si>
    <t>반영 클릭, 연말정산 계산 후 환수, 환급금에 대해 급여에 반영
(중도퇴사자 발생시에도 진행)</t>
    <phoneticPr fontId="2" type="noConversion"/>
  </si>
  <si>
    <t>지급,공제코드등록 - 비과세, 과세항목 등록
보수월액등록 - 4대보험 보수월액 등록
그리드 가장 오른족 비과세 =&gt; [고정/변동수당] 등록</t>
    <phoneticPr fontId="2" type="noConversion"/>
  </si>
  <si>
    <t>2016~07
(현재)</t>
  </si>
  <si>
    <t>YES 텔레콤</t>
    <phoneticPr fontId="2" type="noConversion"/>
  </si>
  <si>
    <t>인사/급여/회계 유지보수</t>
    <phoneticPr fontId="2" type="noConversion"/>
  </si>
  <si>
    <t>C# 자사솔루션</t>
    <phoneticPr fontId="2" type="noConversion"/>
  </si>
  <si>
    <t>REXPERT 2.5</t>
    <phoneticPr fontId="2" type="noConversion"/>
  </si>
  <si>
    <t>업무</t>
    <phoneticPr fontId="2" type="noConversion"/>
  </si>
  <si>
    <t>http://flowonweb.com/post/29756735269/java-bytecode</t>
    <phoneticPr fontId="2" type="noConversion"/>
  </si>
  <si>
    <t xml:space="preserve">Major Java compilers
As of 2012, the following are major Java compilers:[citation needed]
    The Java Programming Language Compiler (javac), included in the Java Development Kit from Oracle Corporation, open-sourced since 13 November 2006.
    GNU Compiler for Java (GCJ), a part of the GNU Compiler Collection, which compiles C, C++, Fortran, Pascal and other programming languages besides Java. It can also generate native code using the back-end of GCC.
    Eclipse Compiler for Java (ECJ), an open source incremental compiler used by the Eclipse project.
</t>
    <phoneticPr fontId="2" type="noConversion"/>
  </si>
  <si>
    <t>WISEN - 접속정보 에러시 삭제</t>
    <phoneticPr fontId="2" type="noConversion"/>
  </si>
  <si>
    <t>WISEN</t>
    <phoneticPr fontId="2" type="noConversion"/>
  </si>
  <si>
    <t>법정세(法定稅) : 법에서 정한 세금?</t>
    <phoneticPr fontId="2" type="noConversion"/>
  </si>
  <si>
    <t>Oracle</t>
    <phoneticPr fontId="2" type="noConversion"/>
  </si>
  <si>
    <t>Query</t>
    <phoneticPr fontId="2" type="noConversion"/>
  </si>
  <si>
    <t>Query</t>
    <phoneticPr fontId="2" type="noConversion"/>
  </si>
  <si>
    <t>Query/err</t>
    <phoneticPr fontId="2" type="noConversion"/>
  </si>
  <si>
    <t>INSTR</t>
    <phoneticPr fontId="2" type="noConversion"/>
  </si>
  <si>
    <t>function</t>
    <phoneticPr fontId="2" type="noConversion"/>
  </si>
  <si>
    <r>
      <t>내가</t>
    </r>
    <r>
      <rPr>
        <sz val="8"/>
        <color rgb="FFFF0000"/>
        <rFont val="맑은 고딕"/>
        <family val="3"/>
        <charset val="129"/>
        <scheme val="minor"/>
      </rPr>
      <t xml:space="preserve"> 원하는 컬럼의 값에 내가 원하는 구문이 포함되어 있는 여부를 확인할 때 사용</t>
    </r>
    <r>
      <rPr>
        <sz val="8"/>
        <color theme="1"/>
        <rFont val="맑은 고딕"/>
        <family val="3"/>
        <charset val="129"/>
        <scheme val="minor"/>
      </rPr>
      <t xml:space="preserve">한다.
그냥 포함되어 있는 여부를 확인하고 싶다면 'LIKE' 함수를 사용하면 되지만,
만약 포함되어 있고, 포함되어 있는 </t>
    </r>
    <r>
      <rPr>
        <b/>
        <sz val="8"/>
        <color theme="1"/>
        <rFont val="맑은 고딕"/>
        <family val="3"/>
        <charset val="129"/>
        <scheme val="minor"/>
      </rPr>
      <t xml:space="preserve">위치가 어디인지 알고 싶다면
** EX) INSTR('비교할 대상', '비교하고자하는 값', 비교를 시작할 위치, 검색된 결과의 순번)
</t>
    </r>
    <r>
      <rPr>
        <sz val="8"/>
        <color theme="1"/>
        <rFont val="맑은 고딕"/>
        <family val="3"/>
        <charset val="129"/>
        <scheme val="minor"/>
      </rPr>
      <t xml:space="preserve">SELECT INSTR('TEST SAMPLE CODE', 'E', 1, 1) AS INSTR_RS FROM DUAL
-&gt; 'TEST SAMPLE CODE'라는 구분에서 'E'를 찾는데 1부터 시작을 해서 1번째 찾아지는 'E'의 위치는 어디인가? EXECUTE RESULT : 2
</t>
    </r>
    <phoneticPr fontId="2" type="noConversion"/>
  </si>
  <si>
    <t>http://joke00.tistory.com/97</t>
    <phoneticPr fontId="2" type="noConversion"/>
  </si>
  <si>
    <t>console - scott/tiger 계정 로그인시
ORA-01034: ORACLE not available</t>
    <phoneticPr fontId="2" type="noConversion"/>
  </si>
  <si>
    <t>http://yang2s.tistory.com/entry/ORA-01034-ORACLE-not-available-%EC%98%A4%EB%A5%98-%ED%95%B4%EA%B2%B0-%EB%B0%A9%EB%B2%95
http://joke00.tistory.com/99</t>
    <phoneticPr fontId="2" type="noConversion"/>
  </si>
  <si>
    <t>원인 : 사용자추가, tablespace 추가시 파일이 엉키거나 지워진것
해결 : $ sqlplus /nolog
SQL&gt; conn sys/ as sysdba (PW:0000)
SQL&gt; startup</t>
    <phoneticPr fontId="2" type="noConversion"/>
  </si>
  <si>
    <t>scott/tiger 계정에 테스트 테이블 생성</t>
    <phoneticPr fontId="2" type="noConversion"/>
  </si>
  <si>
    <t>Proceduce</t>
    <phoneticPr fontId="2" type="noConversion"/>
  </si>
  <si>
    <t>프로시저 디버깅</t>
    <phoneticPr fontId="2" type="noConversion"/>
  </si>
  <si>
    <t>STEP OVER : sht+F8 ; 한 롤단위로 실행
TRACE INTO : sht+F7 ; 한 로우 단위로 실행
** 출력 : DBMS_OUTPUT.PUT_LINE('내용');
** Watchers 사용법 : Debug &gt; add Watcher ;  나머지는 똑같음..</t>
    <phoneticPr fontId="2" type="noConversion"/>
  </si>
  <si>
    <t>-</t>
    <phoneticPr fontId="2" type="noConversion"/>
  </si>
  <si>
    <t>배정할 새로운 예산을 등록, 디테일 그리드에 이 예산에 포함되는 계정을 등록할 수 있다.
예산코드별 예산유형, 예산통제단위, 전용여부, 추가여부, 이월여부를 설정
하단 계정그룹참조 그리드에는 [계정코드등록] - 예산통제구분이 {통제}인 값들만 조회됩니다.</t>
    <phoneticPr fontId="2" type="noConversion"/>
  </si>
  <si>
    <t>프로시저작성 테스트</t>
    <phoneticPr fontId="2" type="noConversion"/>
  </si>
  <si>
    <t>SP2-0734: "constraint..."(으)로 시작되는 알 수 없는 명령 - 나머지 줄은 무시되었습니다.</t>
  </si>
  <si>
    <t>sql-plus</t>
    <phoneticPr fontId="2" type="noConversion"/>
  </si>
  <si>
    <t>실행시킬 sql 파일에 개행문자가 2번이상 있을경우 생기는 오류이다.
해결방법은 간단하다.
SQL &gt;  set sqlblanklines on</t>
    <phoneticPr fontId="2" type="noConversion"/>
  </si>
  <si>
    <t>ORA-12505, TNS:listener does not currently know of SID given in connection descriptor.</t>
  </si>
  <si>
    <t>Spring</t>
    <phoneticPr fontId="2" type="noConversion"/>
  </si>
  <si>
    <t>ModleAndView 클래스 분석</t>
    <phoneticPr fontId="2" type="noConversion"/>
  </si>
  <si>
    <t>Git</t>
    <phoneticPr fontId="2" type="noConversion"/>
  </si>
  <si>
    <t>-</t>
    <phoneticPr fontId="2" type="noConversion"/>
  </si>
  <si>
    <t>master - branch</t>
    <phoneticPr fontId="2" type="noConversion"/>
  </si>
  <si>
    <r>
      <t xml:space="preserve">  ■ ModelAndView 객체를 생성하는 방법
      - setViewName(String viewName) 메서드를 이용하여 뷰 이름을 설정.
      - addObject(String attributeName, Object attributeValue) 메서드를 이용하여 뷰에 전달할 값을 추가.
 ModelAndView mav = new ModelAndView();
 mav.setViewName("bbs/list");
 mav.addObject("articles", articleList);
 mav.addObject("pagingInfo", pagingInfo);
 return mav;
  ■ 생성자를 사용하여 뷰 이름과 Map 전달
 Map referenceMap = referenceData();
 return new ModelAndView("bbs/list", referenceMap);
   ■ 뷰에 전달할 객체가 한개 뿐일 경우
 return new ModelAndView("help/faq", "faqs", faqs);
   ■ Map에 저장된 &lt;키, 값&gt; 쌍 전체를 뷰에 전달할 값으로 ModelAndView 객체에 추가할 경우 =&gt; addAllObjects(Map modelMap) 메서드를 사용.
</t>
    </r>
    <r>
      <rPr>
        <b/>
        <sz val="8"/>
        <color theme="1"/>
        <rFont val="맑은 고딕"/>
        <family val="3"/>
        <charset val="129"/>
        <scheme val="minor"/>
      </rPr>
      <t xml:space="preserve"> Map referenceMap = referenceData();
 mav.addAllObjects(referenceMap);</t>
    </r>
    <r>
      <rPr>
        <sz val="8"/>
        <color theme="1"/>
        <rFont val="맑은 고딕"/>
        <family val="3"/>
        <charset val="129"/>
        <scheme val="minor"/>
      </rPr>
      <t xml:space="preserve">
   ■ 리다이렉트 뷰 설정
      - 뷰 이름에 "redirect:" 접두어를 붙이면, 지정한 페이지로 리다이렉트.
      ○ 리다이렉트 URL 지정 방식
        - redirect:/bbs/list : 현재 서블릿 컨텍스트에 대한 상대적인 경로로 리다이렉트.
        - redirect:http://host/bbs/list : 지정한 절대 URL로 리다이렉트.
      ○ 예
 ModelAndView mav = new ModelAndView();
</t>
    </r>
    <r>
      <rPr>
        <b/>
        <sz val="8"/>
        <color theme="1"/>
        <rFont val="맑은 고딕"/>
        <family val="3"/>
        <charset val="129"/>
        <scheme val="minor"/>
      </rPr>
      <t xml:space="preserve"> mav.setViewName("redirect:/error.htm");</t>
    </r>
    <r>
      <rPr>
        <sz val="8"/>
        <color theme="1"/>
        <rFont val="맑은 고딕"/>
        <family val="3"/>
        <charset val="129"/>
        <scheme val="minor"/>
      </rPr>
      <t xml:space="preserve">
 return mav;
</t>
    </r>
    <phoneticPr fontId="2" type="noConversion"/>
  </si>
  <si>
    <r>
      <t>master : 원본의미
branch : 새로운 분기시점을 나누는 것을 의미
** Git에서는 새로운 작업을 시작할시</t>
    </r>
    <r>
      <rPr>
        <u/>
        <sz val="8"/>
        <color theme="1"/>
        <rFont val="맑은 고딕"/>
        <family val="3"/>
        <charset val="129"/>
        <scheme val="minor"/>
      </rPr>
      <t xml:space="preserve"> new branch를 생성하고, 작업 후 commit/push →master로 스위치하여 Pull 하는 과정으로 진행된다.</t>
    </r>
    <r>
      <rPr>
        <sz val="8"/>
        <color theme="1"/>
        <rFont val="맑은 고딕"/>
        <family val="3"/>
        <charset val="129"/>
        <scheme val="minor"/>
      </rPr>
      <t xml:space="preserve">
new Branch 
Team &gt; Switch To &gt; new brench &gt; (이름지정)
: 프로젝트명 [ Hub명 brench명 ] 을 확인할 수 있다. merge를 하기전엔 master에 변화를 주지않는다.
</t>
    </r>
    <phoneticPr fontId="2" type="noConversion"/>
  </si>
  <si>
    <t>http://devx.tistory.com/entry/Controller%EC%9D%98-ModleAndView-%ED%81%B4%EB%9E%98%EC%8A%A4
http://www.slideshare.net/hanmomhanda/spring-mvc-fullflow</t>
    <phoneticPr fontId="2" type="noConversion"/>
  </si>
  <si>
    <t>sampleall.jsp 
D:\Workspace\Eclipse\nsf_160701\.metadata\.plugins\org.eclipse.wst.server.core TMP 폴더</t>
    <phoneticPr fontId="2" type="noConversion"/>
  </si>
  <si>
    <t>IP - LAN 물리주소 확인</t>
    <phoneticPr fontId="2" type="noConversion"/>
  </si>
  <si>
    <t>CMD &gt; ipconfig -All &gt; 
   설명. . . . . . . . . . . . : Realtek USB FE Family Controller #2
   물리적 주소 . . . . . . . . : 20-16-05-25-01-C9</t>
    <phoneticPr fontId="2" type="noConversion"/>
  </si>
  <si>
    <t>내 랜카드에 대한 고유주소</t>
    <phoneticPr fontId="2" type="noConversion"/>
  </si>
  <si>
    <t>익스플로러 강제종료</t>
    <phoneticPr fontId="2" type="noConversion"/>
  </si>
  <si>
    <t>DB연결을 묻는 팝업창이 뜸</t>
    <phoneticPr fontId="2" type="noConversion"/>
  </si>
  <si>
    <t>명칭확인</t>
    <phoneticPr fontId="2" type="noConversion"/>
  </si>
  <si>
    <t>html에서 사용하는 라이브러리가 없어서 발생하는 문제. 레포트 뷰어가 2.5, 3.0일때 발생한다.
(비쥬얼 스튜디오 디버깅으로 찍었을 때 16진수 문자열 에러를 발생시킬 경우)
10번서버 &gt; C:\WISEN\Install &gt; Rexpert25Viewer(2.5.1.219).exe, rexpert30viewer(1.0.0.250).exe 가장 최신버전으로 설치</t>
    <phoneticPr fontId="2" type="noConversion"/>
  </si>
  <si>
    <t>INSERT INTO NKRF.B_REFERENCE_CODE
    SELECT * FROM KOFIH.B_REFERENCE_CODE WHERE CD_MASTER = 'HU160';</t>
    <phoneticPr fontId="2" type="noConversion"/>
  </si>
  <si>
    <t>같은 위치에 있는 다른 스키마의 TABLE의 데이터 복사</t>
    <phoneticPr fontId="2" type="noConversion"/>
  </si>
  <si>
    <t>엑셀도 됩니다.</t>
    <phoneticPr fontId="2" type="noConversion"/>
  </si>
  <si>
    <t>자동전표</t>
    <phoneticPr fontId="2" type="noConversion"/>
  </si>
  <si>
    <t>현물출자</t>
    <phoneticPr fontId="2" type="noConversion"/>
  </si>
  <si>
    <t>IT일반</t>
    <phoneticPr fontId="2" type="noConversion"/>
  </si>
  <si>
    <t>인사</t>
    <phoneticPr fontId="2" type="noConversion"/>
  </si>
  <si>
    <t>회계</t>
    <phoneticPr fontId="2" type="noConversion"/>
  </si>
  <si>
    <t>일반</t>
    <phoneticPr fontId="2" type="noConversion"/>
  </si>
  <si>
    <t>분류</t>
    <phoneticPr fontId="2" type="noConversion"/>
  </si>
  <si>
    <t>설명</t>
    <phoneticPr fontId="2" type="noConversion"/>
  </si>
  <si>
    <t>IT일반</t>
    <phoneticPr fontId="2" type="noConversion"/>
  </si>
  <si>
    <t>IT일반</t>
    <phoneticPr fontId="2" type="noConversion"/>
  </si>
  <si>
    <t>SQL 인젝션</t>
    <phoneticPr fontId="2" type="noConversion"/>
  </si>
  <si>
    <t>인사</t>
    <phoneticPr fontId="2" type="noConversion"/>
  </si>
  <si>
    <t xml:space="preserve">회계 </t>
    <phoneticPr fontId="2" type="noConversion"/>
  </si>
  <si>
    <t>감가상각</t>
    <phoneticPr fontId="2" type="noConversion"/>
  </si>
  <si>
    <t>회계</t>
    <phoneticPr fontId="2" type="noConversion"/>
  </si>
  <si>
    <t>고정자산은 1년 이내에 현금화가 불가능한 자산으로서 투자자산, 유형자산, 무형자산으로 구분된다.
    투자자산 : 투자자산은 기업이 타기업을 지배하거나, 장기시세차익 및 배당을 위하여 보유하는 자산을 말한다.
    유형자산 : 유형자산은 비교적 장기간 기업의 정상적인 영업활동과정에서 재화 및 용역의 제공을 목적으로 보유하고 있는 자산을 말한다.
    무형자산 : 무형자산이란 물리적 특성을 가지고 있지 않으면서 동 자산을 소유함으로써 기업이 상당한 기간동안 수익력의 요인이 되는 권리 또는 사실상의 가치를 말한다.</t>
    <phoneticPr fontId="2" type="noConversion"/>
  </si>
  <si>
    <t>대손세액</t>
    <phoneticPr fontId="2" type="noConversion"/>
  </si>
  <si>
    <t>배당소득 ( dividend income )</t>
    <phoneticPr fontId="2" type="noConversion"/>
  </si>
  <si>
    <t>부가가치세 (부가세)</t>
    <phoneticPr fontId="2" type="noConversion"/>
  </si>
  <si>
    <t>사학연금</t>
    <phoneticPr fontId="2" type="noConversion"/>
  </si>
  <si>
    <t>쓰레드</t>
    <phoneticPr fontId="2" type="noConversion"/>
  </si>
  <si>
    <t>앤트(ANT)</t>
    <phoneticPr fontId="2" type="noConversion"/>
  </si>
  <si>
    <t>재형저축</t>
    <phoneticPr fontId="2" type="noConversion"/>
  </si>
  <si>
    <t>근로자가 지급받을 급여의 수준이 사전에 결정되어 있는 퇴직연금</t>
    <phoneticPr fontId="2" type="noConversion"/>
  </si>
  <si>
    <t>공정가치</t>
    <phoneticPr fontId="2" type="noConversion"/>
  </si>
  <si>
    <t>물류</t>
    <phoneticPr fontId="2" type="noConversion"/>
  </si>
  <si>
    <t>물류</t>
    <phoneticPr fontId="2" type="noConversion"/>
  </si>
  <si>
    <t>MRP</t>
    <phoneticPr fontId="2" type="noConversion"/>
  </si>
  <si>
    <t>DIP (Dependency Inversion Principle) : 의존관계 역전 원칙</t>
    <phoneticPr fontId="2" type="noConversion"/>
  </si>
  <si>
    <t>JAVA 바이트코드</t>
    <phoneticPr fontId="2" type="noConversion"/>
  </si>
  <si>
    <t>JAVA 컴파일러의 종류</t>
    <phoneticPr fontId="2" type="noConversion"/>
  </si>
  <si>
    <t>가족수당</t>
    <phoneticPr fontId="2" type="noConversion"/>
  </si>
  <si>
    <t>갑종근로소득세(갑근세)</t>
    <phoneticPr fontId="2" type="noConversion"/>
  </si>
  <si>
    <t>고정자산</t>
    <phoneticPr fontId="2" type="noConversion"/>
  </si>
  <si>
    <t xml:space="preserve">과세표준
 [ standard of assessment , 課稅標準 ] </t>
    <phoneticPr fontId="2" type="noConversion"/>
  </si>
  <si>
    <t xml:space="preserve">과세표준안분계산
[ apportionment of tax base , 課稅標準按分計算 ] </t>
    <phoneticPr fontId="2" type="noConversion"/>
  </si>
  <si>
    <t>납부특례세액</t>
    <phoneticPr fontId="2" type="noConversion"/>
  </si>
  <si>
    <t>대손금</t>
    <phoneticPr fontId="2" type="noConversion"/>
  </si>
  <si>
    <t>매입세액</t>
    <phoneticPr fontId="2" type="noConversion"/>
  </si>
  <si>
    <t>미처분이익잉여금</t>
    <phoneticPr fontId="2" type="noConversion"/>
  </si>
  <si>
    <t>보수월액</t>
    <phoneticPr fontId="2" type="noConversion"/>
  </si>
  <si>
    <t>분리과세</t>
    <phoneticPr fontId="2" type="noConversion"/>
  </si>
  <si>
    <t>비동기</t>
    <phoneticPr fontId="2" type="noConversion"/>
  </si>
  <si>
    <t>소득처분</t>
    <phoneticPr fontId="2" type="noConversion"/>
  </si>
  <si>
    <t>양도소득공제</t>
    <phoneticPr fontId="2" type="noConversion"/>
  </si>
  <si>
    <t>양도차익</t>
    <phoneticPr fontId="2" type="noConversion"/>
  </si>
  <si>
    <t>연장비과세</t>
    <phoneticPr fontId="2" type="noConversion"/>
  </si>
  <si>
    <t>웹소켓</t>
    <phoneticPr fontId="2" type="noConversion"/>
  </si>
  <si>
    <t>유동자산</t>
    <phoneticPr fontId="2" type="noConversion"/>
  </si>
  <si>
    <t>의제매입세액</t>
    <phoneticPr fontId="2" type="noConversion"/>
  </si>
  <si>
    <t>이월결손금</t>
    <phoneticPr fontId="2" type="noConversion"/>
  </si>
  <si>
    <t>이자소득 ( income from interests )</t>
    <phoneticPr fontId="2" type="noConversion"/>
  </si>
  <si>
    <t>인터프리터 (interpreter)</t>
    <phoneticPr fontId="2" type="noConversion"/>
  </si>
  <si>
    <t>일용직과 사업소득자의 차이</t>
    <phoneticPr fontId="2" type="noConversion"/>
  </si>
  <si>
    <t>접대비/복리후생비</t>
    <phoneticPr fontId="2" type="noConversion"/>
  </si>
  <si>
    <t>종합소득세</t>
    <phoneticPr fontId="2" type="noConversion"/>
  </si>
  <si>
    <t>주민세</t>
    <phoneticPr fontId="2" type="noConversion"/>
  </si>
  <si>
    <t>지급수수료</t>
    <phoneticPr fontId="2" type="noConversion"/>
  </si>
  <si>
    <t>직계비속, 직계존속</t>
    <phoneticPr fontId="2" type="noConversion"/>
  </si>
  <si>
    <t>차입금</t>
    <phoneticPr fontId="2" type="noConversion"/>
  </si>
  <si>
    <t>충당금</t>
    <phoneticPr fontId="2" type="noConversion"/>
  </si>
  <si>
    <t>취득원가</t>
    <phoneticPr fontId="2" type="noConversion"/>
  </si>
  <si>
    <t>컴파일러</t>
    <phoneticPr fontId="2" type="noConversion"/>
  </si>
  <si>
    <t>파서</t>
    <phoneticPr fontId="2" type="noConversion"/>
  </si>
  <si>
    <t>확정급여형퇴직연금</t>
    <phoneticPr fontId="2" type="noConversion"/>
  </si>
  <si>
    <t>확정기여형퇴직연금</t>
    <phoneticPr fontId="2" type="noConversion"/>
  </si>
  <si>
    <t>LLC</t>
    <phoneticPr fontId="2" type="noConversion"/>
  </si>
  <si>
    <t>M/C (M cost) List -재료비</t>
    <phoneticPr fontId="2" type="noConversion"/>
  </si>
  <si>
    <t>판매전략</t>
    <phoneticPr fontId="2" type="noConversion"/>
  </si>
  <si>
    <t>공정절차(Routing) == 공정수순 =&gt; 작업공정등록</t>
    <phoneticPr fontId="2" type="noConversion"/>
  </si>
  <si>
    <t>ROP</t>
    <phoneticPr fontId="2" type="noConversion"/>
  </si>
  <si>
    <t>독립수요/종속수요</t>
    <phoneticPr fontId="2" type="noConversion"/>
  </si>
  <si>
    <t>잡샵</t>
    <phoneticPr fontId="2" type="noConversion"/>
  </si>
  <si>
    <t>WIP</t>
    <phoneticPr fontId="2" type="noConversion"/>
  </si>
  <si>
    <t>MPS</t>
    <phoneticPr fontId="2" type="noConversion"/>
  </si>
  <si>
    <t>MRP</t>
    <phoneticPr fontId="2" type="noConversion"/>
  </si>
  <si>
    <t>PAC</t>
    <phoneticPr fontId="2" type="noConversion"/>
  </si>
  <si>
    <t xml:space="preserve">자본충실을 목적으로 금전 이외의 재산으로써 하는 출자.
예를 들면, 토지 ·건물과 같은 부동산, 유가증권 ·상품 등의 동산, 그 밖에 특허권 ·지상권 등의 무형자산에 의한 출자를 말한다. </t>
    <phoneticPr fontId="2" type="noConversion"/>
  </si>
  <si>
    <t>시장가격에 준하는 가격 (2012년 도입될 국제회계기준(IFRS)에서는 기업들은 보유한 자산을 공정가치인 현재의 시장가격에 맞춰 평가해야 한다.)</t>
    <phoneticPr fontId="2" type="noConversion"/>
  </si>
  <si>
    <t>소프트웨어 모듈들을 분리하는 특정 형식을 지칭한다. 이 원칙을 따르면, 상위 계층(정책 결정)이 하위 계층(세부 사항)에 의존하는 전통적인 의존 관계를 반전(역전)시킴으로써 상위 계층이 하위 계층의 구현으로부터 독립되게 할 수 있다. 이 원칙은 다음과 같은 내용을 담고 있다. 
        첫째, 상위 모듈은 하위 모듈에 의존해서는 안된다. 상위 모듈과 하위 모듈 모두 추상화에 의존해야 한다.
        둘째, 추상화는 세부 사항에 의존해서는 안된다. 세부사항이 추상화에 의존해야 한다.
이 원칙은 '상위와 하위 객체 모두가 동일한 추상화에 의존해야 한다'는 객체 지향적 설계의 대원칙을 제공한다.</t>
    <phoneticPr fontId="2" type="noConversion"/>
  </si>
  <si>
    <t xml:space="preserve">
거래상대방으로부터 부가가치세를 징수하지 못했음에도 부가가치세를 납부했을 때 이에 대한 세부담을 완화시켜 주기 위한 제도.
사업자가 공급한 재화 또는 용역에 대한 외상매출금 및 기타 매출채권(부가가치세가 포함된 것)의 전부 또는 일부가 거래상대방의 부도나 파산 등으로 대손되어 부가가치세를 회수할 수 없게 된 경우에는, 그 징수하지 못한 부가가치세액을 대손이 확정한 날이 속하는 과세기간의 확정신고시(예정신고시 아님) 매출세액에서 공제하여 주는데, 이를 '대손세액공제'라 함.
** 부가가치세를 신고납부하지 아니한 부분에 대하여는 대손세액공제를 받을 수 없음.
* 공제범위 : 재화나 용역을 공급한 날부터 5년이 경과된 날이 속하는 과세기간에 대한 확정신고기한까지 대손이 확정된 것에 한함.
* 공제절차 : 위의 대손사유가 발생한 과세기간의 부가가치세확정신고서에 [대손세액공제신고서]와 대손
   사실을 증명할 수 있는 서류를 첨부하여 관할 세무서장에게 제출</t>
    <phoneticPr fontId="2" type="noConversion"/>
  </si>
  <si>
    <t>매입세액이란 사업자가 재화 또는 용역을 공급받을 때 부담한 부가가치세액. 다음요건을 만족해야 공제가능
공급받은 재화 또는 용역을 사업자 본인의 과세사업에 사용하였거나 사용할 것
세금계산서를 교부받을 것</t>
    <phoneticPr fontId="2" type="noConversion"/>
  </si>
  <si>
    <t xml:space="preserve"> 1) 기업이 벌어들인 이익 중 배당이나 다른 잉여금으로 처분되지 않고 남아있는 이익잉여금으로서 통상 결손보전, 사업확장, 배당 등에 사용 [ (순수익-배당금) =&gt; 자본으로 넘어감 ]
  2) 미처분이익잉여금은 주주총회에서 처분되기전의 이익잉여금입니다.  처분이 결정되어 배당 등이 이루어질 수도 있고 나머지 이익잉여금은 이월이익잉여금으로 차기로 이월이 되는 개념입니다.
 - 이월이익잉여금 : 당기순손익과 가감되어 당기 미처분이익으로서 대차대조표에 표시
</t>
    <phoneticPr fontId="2" type="noConversion"/>
  </si>
  <si>
    <t xml:space="preserve">
특정한 소득을 종합소득에 합산하지 않고 분리하여 과세하는 것</t>
    <phoneticPr fontId="2" type="noConversion"/>
  </si>
  <si>
    <t xml:space="preserve">기업회계와 세무회계의 차이인 세무조정사항에 대하여 그 소득의 귀속을 결정하여 주는 것. 세무조정사항(稅務調整事項)으로 발생한 소득이 법인 내부에 남아 있으면 이를 기업회계상 순자산에 가산하여 세무상 순자산을 계산하고, 법인외부로 유출되었으면 소득귀속자(所得歸屬者)를 파악하여 소득세를 징수하는 제도를 말한다.
</t>
    <phoneticPr fontId="2" type="noConversion"/>
  </si>
  <si>
    <t>양도차익이란 양도소득세과세대상자산의 양도로 인하여 발생한 이익으로서 양도소득세의 과세표준계산의 단계에서 산출되는 금액</t>
    <phoneticPr fontId="2" type="noConversion"/>
  </si>
  <si>
    <t>농·축·수·임산물(이하 "면세농산물"이라함)을 면세로 구입하여 국내에서 부가가치세가 과세되는 재화를 제조·가공하거나 용역을 창출하는 사업자에 대하여 일정금액을 매입세액으로 공제
공제대상 면세농산물 : 농·축·수·임산물/김치·두부 등 단순가공식품과 광물인 식용소금/농·축·수·임산물의 1차 가공 과정에서 발생하는 부산물</t>
    <phoneticPr fontId="2" type="noConversion"/>
  </si>
  <si>
    <t xml:space="preserve">
이월이익잉여금(移越利益剩餘金)에 상대되는 개념. 
기업이 어떤 사업연도에 손실이 발생했을 경우에는 이익준비금이나 자본준비금을 결손보전에 충당하는 결손금처리계산서를 작성하여 주주총회의 결의를 거쳐 당기말 미처리결손금으로 처리하게 되며, 이같이 해서도 처리하지 못한 잔액은 다음 사업연도 이후의 부담으로 하여 이월
</t>
    <phoneticPr fontId="2" type="noConversion"/>
  </si>
  <si>
    <t>소득세법상 이자 명목으로 얻어지는 소득. 국가 및 지방공공단체의 공채(公債) 및 내외국법인의 사채(社債)의 이자와 적금·부금·예탁금 등의 예금이자 또는 우편저금의 이자 및 신탁이익, 신용부금으로 인한 이익 등에 관련된 소득을 말한다. 이자소득의 금액은 그 연도중의 이자 등 수입금액을 그대로 소득금액으로 한다. 따라서 이자소득에는 수입금액에서 공제되는 경비는 일체 없다.
[네이버 지식백과] 이자소득 [income from interests, 利子所得] (두산백과)</t>
    <phoneticPr fontId="2" type="noConversion"/>
  </si>
  <si>
    <t>소스코드를 즉각적으로 실행, 1:1, Python</t>
    <phoneticPr fontId="2" type="noConversion"/>
  </si>
  <si>
    <t>모든 금융회사가 취급하는 만기 10년의 적립식 저축상품이다. 이자 및 배당소득에 대해 비과세 혜택이 있다. 
재형저축은 연봉 5천만원 이하 근로자와 종합소득 3천 5백만원 이하 개인사업자에 한해 2015년 12월 31일까지 가입할 수 있다. 분기별로 3백만원까지 불입이 가능하며 7년 이상(최장 10년)유지할 경우 이자와 배당소득에 소득세 14%가 면제.</t>
    <phoneticPr fontId="2" type="noConversion"/>
  </si>
  <si>
    <t>사내직원에게쓰면 복리후생비, 타사직원에게 쓰면 접대비</t>
    <phoneticPr fontId="2" type="noConversion"/>
  </si>
  <si>
    <t>사업자의 소득에 내해 걷는 세액. 법인사업자와 개인사업자에 따라 다르며</t>
    <phoneticPr fontId="2" type="noConversion"/>
  </si>
  <si>
    <t>지자체에 납부하는 세금. 갑근세의 10%</t>
    <phoneticPr fontId="2" type="noConversion"/>
  </si>
  <si>
    <t>http://blog.daum.net/_blog/BlogTypeView.do?blogid=05LWl&amp;articleno=15667761&amp;categoryId=724794&amp;regdt=20111020165426</t>
    <phoneticPr fontId="2" type="noConversion"/>
  </si>
  <si>
    <t>상품구입비 + (기타잡비)</t>
    <phoneticPr fontId="2" type="noConversion"/>
  </si>
  <si>
    <t>파일을 바이트코드로 변환하여 변환된 내용을 실행, java</t>
    <phoneticPr fontId="2" type="noConversion"/>
  </si>
  <si>
    <t>급여의 지급을 위하여 사용자가 부담해야 할 부담금의 수준이 사전에 결정되어 있는 퇴직연금</t>
    <phoneticPr fontId="2" type="noConversion"/>
  </si>
  <si>
    <t>출자전환</t>
    <phoneticPr fontId="2" type="noConversion"/>
  </si>
  <si>
    <t>남에게 진 부채나 빚 따위를 갚는 것을 뜻하는 법률 용어이다.</t>
  </si>
  <si>
    <t>지출원인행위부</t>
  </si>
  <si>
    <t>원천관리계정</t>
  </si>
  <si>
    <t>현금흐름계정</t>
  </si>
  <si>
    <t>비목명</t>
  </si>
  <si>
    <t>(nkrf) 지출원인이 되는 행위 등록</t>
    <phoneticPr fontId="2" type="noConversion"/>
  </si>
  <si>
    <t>(nkrf) 원천세에 포함되는 계정</t>
    <phoneticPr fontId="2" type="noConversion"/>
  </si>
  <si>
    <t>(nkrf) 현금에 관련에 관련된 계정</t>
    <phoneticPr fontId="2" type="noConversion"/>
  </si>
  <si>
    <t>대체전표</t>
    <phoneticPr fontId="2" type="noConversion"/>
  </si>
  <si>
    <t>현금의 입금이나 출금이 없는 거래를 기입하는 전표. 현금식 분개법에 의하여 대체전표는 보통의 분개와 대차가 반대로 기입
기입방법 : 보통분개법, 현금식분개법
 - 보통분개법 : 보통의 분개를 그대로 기입
 - 현금식분개법 : 대체거래를 현금거래로 간주하고, 대체전표 차변에 입금거래, 대변에 출금거래를 기입(즉, 입금거래 xxxx / 출금거래 xxxx)</t>
    <phoneticPr fontId="2" type="noConversion"/>
  </si>
  <si>
    <t xml:space="preserve">
현금이 나가는 거래 = 출금전표
현금이 들어오는 거래 = 입금전표
기타 이외 = 대체전표라 생각하시면 됩니다.
</t>
    <phoneticPr fontId="2" type="noConversion"/>
  </si>
  <si>
    <t>Visual Studio</t>
    <phoneticPr fontId="2" type="noConversion"/>
  </si>
  <si>
    <t>Setting</t>
    <phoneticPr fontId="2" type="noConversion"/>
  </si>
  <si>
    <t>테마변경</t>
    <phoneticPr fontId="2" type="noConversion"/>
  </si>
  <si>
    <t>클로저</t>
    <phoneticPr fontId="2" type="noConversion"/>
  </si>
  <si>
    <t>클로저는 독립적인 (자유) 변수를 가리키는 함수이다. 또는, 클로저 안에 정의된 함수는 만들어진 환경을 ‘기억한다’.
&gt;&gt; http://unikys.tistory.com/309 글 5개 참고할것</t>
    <phoneticPr fontId="2" type="noConversion"/>
  </si>
  <si>
    <t>객체직렬화</t>
    <phoneticPr fontId="2" type="noConversion"/>
  </si>
  <si>
    <t>JRE와 CLR</t>
    <phoneticPr fontId="2" type="noConversion"/>
  </si>
  <si>
    <t>Java와 C#의 런타임환경 
CLR(Common Language Runtime) - 메모리관리, 프레임워크 일관성, 확장성, 플랫폼 독립지원
JAVA는 바이트코드를 JVM이 해석하는 반면, (.java &gt; JVM &gt; .class) 
C#에는 가상머신이 없다. 중간단계코드를 IL(intermediate Language)라고 부르는데, IL는 {CLR 관리 실행프로세스 mansged execution process}로 전달되거나, CLR JIT 컴파일러(JITter)로 전달 =&gt; 원시코드로 컴파일링</t>
    <phoneticPr fontId="2" type="noConversion"/>
  </si>
  <si>
    <t>Caused by: java.lang.IllegalArgumentException: Invalid &lt;url-pattern&gt; /*.do in servlet mapping</t>
    <phoneticPr fontId="2" type="noConversion"/>
  </si>
  <si>
    <t xml:space="preserve"> &lt;servlet-mapping&gt;
  &lt;servlet-name&gt;appServlet&lt;/servlet-name&gt;
  &lt;url-pattern&gt;/&lt;/url-pattern&gt; &lt;&lt; 이부분으로 변경</t>
    <phoneticPr fontId="2" type="noConversion"/>
  </si>
  <si>
    <t>WARN : org.springframework.web.servlet.PageNotFound - No mapping found for HTTP request with URI [/demo/thisServelt.do] in DispatcherServlet with name 'appServlet'</t>
    <phoneticPr fontId="2" type="noConversion"/>
  </si>
  <si>
    <t xml:space="preserve"> in DispatcherServlet with name 'appServlet' 이라고 나왔으므로 appServlet으로 지정된 xml을 조사해보면 알 수 있다. </t>
    <phoneticPr fontId="2" type="noConversion"/>
  </si>
  <si>
    <t>Service 객체명을 injection 시킬 수 없는 경우</t>
    <phoneticPr fontId="2" type="noConversion"/>
  </si>
  <si>
    <t>http://felixblog.tistory.com/84
http://tadakichi.tistory.com/73</t>
    <phoneticPr fontId="2" type="noConversion"/>
  </si>
  <si>
    <t>전표관리</t>
    <phoneticPr fontId="2" type="noConversion"/>
  </si>
  <si>
    <t>재무회계</t>
    <phoneticPr fontId="2" type="noConversion"/>
  </si>
  <si>
    <t xml:space="preserve">
계산서 유형별로 부가세계산서 등록
ERP에서 발행하는 모든 자동전표에 포함된 부가세 계정과목과 매칭된다. (없을 경우 전표란에 공란으로 입력)
계산서 유형에 따라 부가세서류작성 메뉴 &gt; 부가세 참조 그리드에 조회할 수 있다. (신고여부가 아니요일때만 조회, 어떤 화면은 매입매출구분도)
</t>
    <phoneticPr fontId="2" type="noConversion"/>
  </si>
  <si>
    <t>JAVA</t>
    <phoneticPr fontId="2" type="noConversion"/>
  </si>
  <si>
    <t>Regular Expressions</t>
    <phoneticPr fontId="2" type="noConversion"/>
  </si>
  <si>
    <t>map.get("NAME").toString() 을 String.valueOf("NAME"으로 변경</t>
    <phoneticPr fontId="2" type="noConversion"/>
  </si>
  <si>
    <t xml:space="preserve">entity1.get("CUSTOM_NAME").toString() +
String.valueOf(entity1.get("CUSTOM_NAME")) +
--Find : entity1.get[(]"([A-Z_0-9]+)"[)].toString[(][)]
--Replace : String.valueOf(entity1.get("\1+"))
</t>
    <phoneticPr fontId="2" type="noConversion"/>
  </si>
  <si>
    <t xml:space="preserve">xml 프로퍼티 파일로 공통으로 사용하는 경로를 명시하고 있다. 명시되지 않은 프로퍼티를 호출할경우 다음에러를 반환한다. 
심각: Servlet.service() for servlet [webApp] in context with path [/wisen.kofih] threw exception [Request processing failed; nested exception is org.springframework.beans.factory.NoSuchBeanDefinitionException: No bean named 'nsfj.web.folder.work' is defined] with root cause
org.springframework.beans.factory.NoSuchBeanDefinitionException: No bean named 'nsfj.web.folder.work' is defined
 at org.springframework.beans.factory.support.DefaultListableBeanFactory.getBeanDefinition(DefaultListableBeanFactory.java:549)
</t>
    <phoneticPr fontId="2" type="noConversion"/>
  </si>
  <si>
    <t>nst 23번 DYERP를 확인하고 싶을때</t>
    <phoneticPr fontId="2" type="noConversion"/>
  </si>
  <si>
    <t>23번 서버 tomcat7 &gt; temp2\wisen.dyerp 폴더를 
webapps &gt;에 복사한 후 스타트업</t>
    <phoneticPr fontId="2" type="noConversion"/>
  </si>
  <si>
    <t xml:space="preserve">오라클 컬럼추가 </t>
    <phoneticPr fontId="2" type="noConversion"/>
  </si>
  <si>
    <t>JAVA 버전 변경내역</t>
    <phoneticPr fontId="2" type="noConversion"/>
  </si>
  <si>
    <t>원천세부가세 전산매체 패치</t>
    <phoneticPr fontId="2" type="noConversion"/>
  </si>
  <si>
    <t>이슈사항</t>
    <phoneticPr fontId="2" type="noConversion"/>
  </si>
  <si>
    <t>전문 송수신</t>
  </si>
  <si>
    <t>대규모의 프로젝트를 진행 하다보면 항상 서로 다른 시스템끼리 데이터를 주고 받아야 하는 상황이 있기 마련이다. 이 때 가장 쉽게 많이들 사용하는 것이 바로 전문을 주고 받는 방법이다. 여기에서 말하는 전문은 서로 약속한 규칙대로 주고받는 일반 텍스트파일을 말한다.
우리가 진행 할 작은 프로젝트는 전문을 생성하고 파싱(Parsing)하는 프로그램을 만드는 것이다. 파싱은 업계에서 흔히 사용하는 용어로 "전문을 길이대로 자른다"라는 의미이다.</t>
    <phoneticPr fontId="2" type="noConversion"/>
  </si>
  <si>
    <t>자바는 한글 한글자의 길이를 1로 계산한다. 이러한 이유로 전문 송수신 시 한글이 섞여 있을 때 바이트로 변환하지 않고 그냥 length를 이용하여 길이를 세면 바이트의 실제 길이와 다르기 때문에 오류가 발생하게 된다. 전문 송수신 시 길이 체크는 항상 바이트 단위로 변환한 후 길이를 체크하는것이 가장 안전하다.
한글은 byte로 비교한 후 다시처리해야한다</t>
    <phoneticPr fontId="2" type="noConversion"/>
  </si>
  <si>
    <t>입력/작성/자동전표로 넘어와 [부가세조정] 화면에 등록되어진 전체 부과세 내용으로 신고서를 작성한다.
(생성을 누르면 생성됨) =&gt; 확정</t>
    <phoneticPr fontId="2" type="noConversion"/>
  </si>
  <si>
    <t>Log 사용</t>
    <phoneticPr fontId="2" type="noConversion"/>
  </si>
  <si>
    <r>
      <t>프로젝트 시작시 스캔할 패키지를 읽지 못해 매핑을 시키지 못함
applicationContext.xml에 
 &lt;!-- 프로젝트 시작시 스캔할 패키지 등록 --&gt;
 &lt;context:annotation-config/&gt;
 &lt;context:component-scan base-package="</t>
    </r>
    <r>
      <rPr>
        <sz val="8"/>
        <color rgb="FFFF0000"/>
        <rFont val="맑은 고딕"/>
        <family val="3"/>
        <charset val="129"/>
        <scheme val="minor"/>
      </rPr>
      <t>com.rbfl.controller" /&gt;</t>
    </r>
    <r>
      <rPr>
        <sz val="8"/>
        <color theme="1"/>
        <rFont val="맑은 고딕"/>
        <family val="3"/>
        <charset val="129"/>
        <scheme val="minor"/>
      </rPr>
      <t xml:space="preserve">
 &lt;tx:annotation-driven transaction-manager="transactionManager"/&gt;
 부분을 수정
그리고 해당 서블릿을 @Controller로 지정하지 않음</t>
    </r>
    <phoneticPr fontId="2" type="noConversion"/>
  </si>
  <si>
    <t>select * from information_schema.columns
where table_name = 'O_USER'</t>
    <phoneticPr fontId="2" type="noConversion"/>
  </si>
  <si>
    <t>테이블 구조비교 쿼리</t>
    <phoneticPr fontId="2" type="noConversion"/>
  </si>
  <si>
    <t>select * from all_tab_columns where table_name='O_USER';</t>
    <phoneticPr fontId="2" type="noConversion"/>
  </si>
  <si>
    <t>https://wikidocs.net/266</t>
  </si>
  <si>
    <t>https://wikidocs.net/266</t>
    <phoneticPr fontId="2" type="noConversion"/>
  </si>
  <si>
    <t>날짜 오입력 JS 작성</t>
    <phoneticPr fontId="2" type="noConversion"/>
  </si>
  <si>
    <t>-</t>
    <phoneticPr fontId="2" type="noConversion"/>
  </si>
  <si>
    <t>Tomcat</t>
    <phoneticPr fontId="2" type="noConversion"/>
  </si>
  <si>
    <t>JS</t>
    <phoneticPr fontId="2" type="noConversion"/>
  </si>
  <si>
    <t>WHERE ROWNUM &gt; 100 이 걸리지 않을때</t>
    <phoneticPr fontId="2" type="noConversion"/>
  </si>
  <si>
    <t xml:space="preserve">ROWNUM은 가상 줄이라 WHERE 조건이 원래 걸리지 않음
rownum은 데이터에 고정된 값이 아니라 select되는 값에 따라서 동적으로 부여되는 번호입니다. 10건의 데이터중 2번째 데이터를 가져오기 위해서 where절에 rownum='2'를 했을때, 첫번째 데이터는 rownum이 1이므로 제외되지만, 두번째 데이터역시 rownum이 1이므로 가져올 수 없죠. (rownum 1이 없이는 결코 2에 도달할 수 없기때문이죠)
만약, 두번째 데이터만을 가지고 오고 싶다면, 서브쿼리를 사용하여 rownum을 각 데이터에 고정시켜버리면됩니다.
select * from (select rownum, * from table) a where a.rownum='2' 
------------------------
세바리님 감사드립니다. 하지만 이해가 안되는군요,
select * from (select rownum, * from table) a where a.rownum='2'
는 확실히 명백하게 rownum은 1에서 10까지의 수를 갖는 반면
select * from table &lt;- 이것은 1에서 10가지의 수를 갖지 않는다는 말씀이십니까?
select rounum, * from table 하면 rownum이 1에서 10까지 나오는데요?
저는 이부분에서 헷갈리고 잘 이해가 안됩니다.
출력해 보면 1에서 10까지 rownum이 나오는데, 조건문에 쓰면 안나온다니??? 
------------------------
select * from (select rownum, * from table) a where a.rownum='2'
이부분에서 조건절에 있는 ROWNUM은 인라이뷰에 있는 ROWNUM이 아닙니다
SELECT는 조건절이 SELECT 컬럼보다 먼저 처리됩니다
ROWNUM은 SELECT할때 붙여져 나오는 가상 컬럼이므로 WHERE ROWNUM = 2는 절대 이루어질수 없는 조건입니다
SELECT * FROM (SELECT ROWNUM AS RNUM, T.* FROM TABLE T) A WHERE A.RNUM = 2
이렇게 인라인뷰를 이용하면 님이 원하는 값을 가져올수 있습니다 </t>
    <phoneticPr fontId="2" type="noConversion"/>
  </si>
  <si>
    <t>다른 위치의 테이블을 비교하려면 어떻게? =&gt; DB링크</t>
    <phoneticPr fontId="2" type="noConversion"/>
  </si>
  <si>
    <t>Server Tomcat CMD에서 log파일 조회, 특정 단어 검색</t>
    <phoneticPr fontId="2" type="noConversion"/>
  </si>
  <si>
    <t>** 검색
$ grep -n '삼성' token_dic
= token_dic 이라는 파일내에서 '삼성' 이라는 패턴이 들어간 문자열과 행번호를 출력 
http://ngee.tistory.com/83
** log 파일 조회 tail -1000 (파일명)
http://windfree.tistory.com/40</t>
    <phoneticPr fontId="2" type="noConversion"/>
  </si>
  <si>
    <t>-</t>
    <phoneticPr fontId="2" type="noConversion"/>
  </si>
  <si>
    <t>CMD &gt;D:</t>
    <phoneticPr fontId="2" type="noConversion"/>
  </si>
  <si>
    <t>cmd 디스크 드라이브 이동</t>
  </si>
  <si>
    <t>Error: Can't set headers after they are sent.</t>
  </si>
  <si>
    <t>send 함수는 가장 마지막에 와야함</t>
    <phoneticPr fontId="2" type="noConversion"/>
  </si>
  <si>
    <t>nodeJS</t>
    <phoneticPr fontId="2" type="noConversion"/>
  </si>
  <si>
    <t>일반</t>
    <phoneticPr fontId="2" type="noConversion"/>
  </si>
  <si>
    <t>상대경로와 절대경로</t>
    <phoneticPr fontId="2" type="noConversion"/>
  </si>
  <si>
    <t xml:space="preserve">.- 3가지를 간단히 정리하자면,
   1  '/'    -&gt; 가장 최상의 디렉토리로 이동한다.(Web root)
   2  './'   -&gt; 파일이 현재 디렉토리를 의미한다.
   3  '../'  -&gt; 상위 디렉토리로 이동한다.
- 만약 두단계 상위 디렉토리로 이동하려면
   '../../' 이렇게 사용하면 된다.
</t>
    <phoneticPr fontId="2" type="noConversion"/>
  </si>
  <si>
    <t>일반</t>
    <phoneticPr fontId="2" type="noConversion"/>
  </si>
  <si>
    <t>-</t>
    <phoneticPr fontId="2" type="noConversion"/>
  </si>
  <si>
    <t>DB링크와 커넥션</t>
    <phoneticPr fontId="2" type="noConversion"/>
  </si>
  <si>
    <t>http://www.sapjoy.co.kr/?document_srl=420156
DB링크생성 : http://notgivuphil.tistory.com/508#recentEntries</t>
    <phoneticPr fontId="2" type="noConversion"/>
  </si>
  <si>
    <t>npm, node.js, express 버전확인</t>
    <phoneticPr fontId="2" type="noConversion"/>
  </si>
  <si>
    <t xml:space="preserve"> node -v
npm -v
express -V  (요곤 V가 대문자입니다.)</t>
    <phoneticPr fontId="2" type="noConversion"/>
  </si>
  <si>
    <t>Linux</t>
    <phoneticPr fontId="2" type="noConversion"/>
  </si>
  <si>
    <t>리눅스환경에서 디렉토리 검색</t>
    <phoneticPr fontId="2" type="noConversion"/>
  </si>
  <si>
    <t>find / -name '찾을이름*' -type d
 - / 는 최상위 디렉토리 의미</t>
    <phoneticPr fontId="2" type="noConversion"/>
  </si>
  <si>
    <t>리눅스환경에서 .sh 파일 실행</t>
    <phoneticPr fontId="2" type="noConversion"/>
  </si>
  <si>
    <t>sh (파일명).sh
(sh는 쉘스크립트를 의미)</t>
    <phoneticPr fontId="2" type="noConversion"/>
  </si>
  <si>
    <t xml:space="preserve"> import org.apache.log4j.Logger;
 Logger.getLogger(this.getClass()).debug("AAA4");</t>
    <phoneticPr fontId="2" type="noConversion"/>
  </si>
  <si>
    <t>JAVA</t>
    <phoneticPr fontId="2" type="noConversion"/>
  </si>
  <si>
    <t>HttpServletRequest - getPathInfo();</t>
    <phoneticPr fontId="2" type="noConversion"/>
  </si>
  <si>
    <t>public java.lang.String getPathInfo()
Returns any extra path information associated with the URL the client sent when it made this request. The extra path information follows the servlet path but precedes the query string and will start with a "/" character. 
This method returns null if there was no extra path information. 
Same as the value of the CGI variable PATH_INFO. 
Returns:a String, decoded by the web container, specifying extra path information that comes after the servlet path but before the query string in the request URL; or null if the URL does not have any extra path information</t>
    <phoneticPr fontId="2" type="noConversion"/>
  </si>
  <si>
    <t>객체내의 변수조회</t>
    <phoneticPr fontId="2" type="noConversion"/>
  </si>
  <si>
    <t xml:space="preserve">
   for(Field field : this.getClass().getDeclaredFields()){
    String fieldName = field.getName();    // 변수명
    String fieldValue = new String(field.get(this).toString().getBytes("EUC-KR"), "8859_1");
    System.out.println("&gt;&gt;&gt;"+fieldName +"||"+fieldValue);
    //String fieldValue = new String(field.get(class).toString().getBytes("EUC-KR"), "8859_1");    // 변수의 값,  한글 깨지는 것 방지
    }</t>
    <phoneticPr fontId="2" type="noConversion"/>
  </si>
  <si>
    <t>ROWID와 ROWNUM</t>
    <phoneticPr fontId="2" type="noConversion"/>
  </si>
  <si>
    <r>
      <t xml:space="preserve">ROWID 는 논리적으로 부여된 유일한 번호, ROWNUM은 조회된 쿼리에 대한 번호
(ROWID는 불변, ROWNUM은 가변)
** 관련쿼리 ** 
.행을 찾아가는 가장 빠른 방법이 rowid 라는 것을 이용.
</t>
    </r>
    <r>
      <rPr>
        <b/>
        <sz val="8"/>
        <color theme="1"/>
        <rFont val="맑은 고딕"/>
        <family val="3"/>
        <charset val="129"/>
        <scheme val="minor"/>
      </rPr>
      <t xml:space="preserve">update emp
set sal = 999
where rowid in (select rowid from emp where ename like 'A%');
</t>
    </r>
    <r>
      <rPr>
        <sz val="8"/>
        <color theme="1"/>
        <rFont val="맑은 고딕"/>
        <family val="3"/>
        <charset val="129"/>
        <scheme val="minor"/>
      </rPr>
      <t xml:space="preserve">
(따라서 인덱스의 활용과도 연관성이 있을거라 생각됩니다. 인덱스는 인덱스 컬럼과 rowid를
가지고 있으니까요.)
.나.데이터가 non-unique 한 환경일때, 데이터에 "유일성"을 부여할수있다.
예를 들면, 이전 페이지에 나왔던 데이터가 다음 페이지에 중복되어 나오는것을 방지할수있다.
이순신이라는 사람이 10건 있다고 할때, 이전페이지에 7건이 나왔다고 하면 "다음"버튼을 누르
면 나머지 3명의 이순신이 나와야되는 업무가 있을때 like 를 쓰게되면 10명 모두 나오게 된다.
이때 rowid를 적절히 이용하면 이들에게도 유일성을 보장할 수 있다.
</t>
    </r>
    <r>
      <rPr>
        <b/>
        <sz val="8"/>
        <color theme="1"/>
        <rFont val="맑은 고딕"/>
        <family val="3"/>
        <charset val="129"/>
        <scheme val="minor"/>
      </rPr>
      <t xml:space="preserve">select * from emp
where ename || rowid &gt; :ename || :before_rowid
</t>
    </r>
    <r>
      <rPr>
        <sz val="8"/>
        <color theme="1"/>
        <rFont val="맑은 고딕"/>
        <family val="3"/>
        <charset val="129"/>
        <scheme val="minor"/>
      </rPr>
      <t>(이름이 같지만 rowid를 통해 다른 값임을 확인 할 수 있다.</t>
    </r>
    <phoneticPr fontId="2" type="noConversion"/>
  </si>
  <si>
    <t>데이터베이스의 물리/논리 구조 비교</t>
    <phoneticPr fontId="2" type="noConversion"/>
  </si>
  <si>
    <t>http://aurorahunter.tistory.com/entry/%EA%B0%95%EC%9D%98-4%EC%9D%BC%EC%B0%A8-2</t>
    <phoneticPr fontId="2" type="noConversion"/>
  </si>
  <si>
    <t>WHERE 1=1</t>
    <phoneticPr fontId="2" type="noConversion"/>
  </si>
  <si>
    <t>Toad에서 Explain Plan</t>
    <phoneticPr fontId="2" type="noConversion"/>
  </si>
  <si>
    <t>프로시저에서 콘솔 출력이 되지 않을때</t>
    <phoneticPr fontId="2" type="noConversion"/>
  </si>
  <si>
    <r>
      <t xml:space="preserve">
set serveroutput on;
begin 
    </t>
    </r>
    <r>
      <rPr>
        <b/>
        <sz val="8"/>
        <color rgb="FFFF0000"/>
        <rFont val="맑은 고딕"/>
        <family val="3"/>
        <charset val="129"/>
        <scheme val="minor"/>
      </rPr>
      <t>DBMS_OUTPUT.PUT_LINE('TEST~');</t>
    </r>
    <r>
      <rPr>
        <sz val="8"/>
        <color theme="1"/>
        <rFont val="맑은 고딕"/>
        <family val="3"/>
        <charset val="129"/>
        <scheme val="minor"/>
      </rPr>
      <t xml:space="preserve">
end;
</t>
    </r>
    <phoneticPr fontId="2" type="noConversion"/>
  </si>
  <si>
    <r>
      <t xml:space="preserve">(쿼리) Ctrul + E &gt; Explain tab에서 확인
** Plan은 트리형태로 되어있으며, 적은 숫서대로 실행된다. (하위레벨이 있으면 하위레벨부터, 같은 레벨이라면 상위 로우소스부터 실행)
</t>
    </r>
    <r>
      <rPr>
        <sz val="8"/>
        <color rgb="FFFF0000"/>
        <rFont val="맑은 고딕"/>
        <family val="3"/>
        <charset val="129"/>
        <scheme val="minor"/>
      </rPr>
      <t>** TABLE ACCESS FULL : 최악실행 조건을 의미</t>
    </r>
    <r>
      <rPr>
        <sz val="8"/>
        <color theme="1"/>
        <rFont val="맑은 고딕"/>
        <family val="3"/>
        <charset val="129"/>
        <scheme val="minor"/>
      </rPr>
      <t xml:space="preserve">
** 옵티마이저 : 가장 효율적인 방법을 선택하는 툴
 - Cost : 옵티마이저가 해당 오퍼레이션을 수행하는데 필요하다고 판단한 비용. CBO는 여러가지 실행계획을 세우고 이에 대한 cost를 비교한 다음 비용이 적은 값으로 SQL 실행
 - Cardinality : 오퍼레이션을 수행할때 접근하게 될 row 수, 역시 옵티마이저가 추정한 값
 - Bytes : 오퍼레이션을 수행할때 접근하게 될 byte수. 옵티마이저 추정값
** 옵티마지어가 판단한 값은 oracle의 실행과 다를수도 있다. 정확한 값은 Trace를 통해서 확인해야한다. 단지 Explain은 어떻게 쿼리를 풀어나가는지를 확인하는 단계이다
</t>
    </r>
    <phoneticPr fontId="2" type="noConversion"/>
  </si>
  <si>
    <t>http://javafactory.tistory.com/entry/%ED%8E%8C-PLSQL-%EC%97%90%EC%84%9C-dbmsoutputputline%EC%9C%BC%EB%A1%9C-%EC%B6%9C%EB%A0%A5%ED%95%98%EA%B8%B0</t>
    <phoneticPr fontId="2" type="noConversion"/>
  </si>
  <si>
    <t>update / delete 문에서 걸때 파라미터가 없을 경우, 바로 삭제 발생
인덱스를 타지 않아 속도 저하</t>
    <phoneticPr fontId="2" type="noConversion"/>
  </si>
  <si>
    <t>날짜 더하기 JS</t>
    <phoneticPr fontId="2" type="noConversion"/>
  </si>
  <si>
    <t>JS</t>
    <phoneticPr fontId="2" type="noConversion"/>
  </si>
  <si>
    <t>nsf</t>
    <phoneticPr fontId="2" type="noConversion"/>
  </si>
  <si>
    <t>높은 응집도와 낮은 결합도</t>
    <phoneticPr fontId="2" type="noConversion"/>
  </si>
  <si>
    <t>순도와 참조</t>
    <phoneticPr fontId="2" type="noConversion"/>
  </si>
  <si>
    <t>리펙토링</t>
    <phoneticPr fontId="2" type="noConversion"/>
  </si>
  <si>
    <t>기존 코드의 행위를 변화시키지 않으면서 코드의 디자인을 향상시키는 기술</t>
    <phoneticPr fontId="2" type="noConversion"/>
  </si>
  <si>
    <t>CSV</t>
    <phoneticPr fontId="2" type="noConversion"/>
  </si>
  <si>
    <t>Comma Separeted Value</t>
    <phoneticPr fontId="2" type="noConversion"/>
  </si>
  <si>
    <t>, 빼기</t>
    <phoneticPr fontId="2" type="noConversion"/>
  </si>
  <si>
    <t xml:space="preserve">화면에서 nsf-number </t>
    <phoneticPr fontId="2" type="noConversion"/>
  </si>
  <si>
    <t>그리드 header의 colModel값 가져오기/ 수정 - name으로 테스트</t>
    <phoneticPr fontId="2" type="noConversion"/>
  </si>
  <si>
    <t xml:space="preserve">// 모든 colModel
function getTotalColModelNames(GridName) {    
  var gridName = GridName;
  console.log("-------------------------------------");
  var colModel = $(gridName).jqGrid('getGridParam', 'colModel'); // 컬럼명을 배열형태로 가져온다.  
  var totalColModelNames=new Array();
  for (var i = 3; i &lt; colModel.length; i++) {
    totalColModelNames[i-3]=colModel[i]['name'];
    console.log("&gt;oneColModelName&gt; "+totalColModelNames[i-3] );
  }
  return totalColModelNames;
}
</t>
    <phoneticPr fontId="2" type="noConversion"/>
  </si>
  <si>
    <t xml:space="preserve">그리드 보이게 안보이게 (* colModel Name 배열 만들기와 혼용)
</t>
    <phoneticPr fontId="2" type="noConversion"/>
  </si>
  <si>
    <t xml:space="preserve">// 그리드 컬럼 조정 - jqGridD1의 그리드 컬럼을 모두 보이도록 설정
function showTotalColModel(GridName) {
  var colModelNames = getTotalColModelNames(GridName);
  for ( var name in colModelNames) {
    jQuery(GridName).jqGrid("showCol", [colModelNames[name]]);
    // HIDE :             jQuery("#jqGridD1").jqGrid("hideCol", ['cdItem','nmItem','specItem','specItem','cdTopPc','nmTopPc']);
  }
}
</t>
    <phoneticPr fontId="2" type="noConversion"/>
  </si>
  <si>
    <t xml:space="preserve">팝업으로 param값 넘기기 (input 태그가 param으로 넘어감)
</t>
    <phoneticPr fontId="2" type="noConversion"/>
  </si>
  <si>
    <t>ReplaceAll()</t>
    <phoneticPr fontId="2" type="noConversion"/>
  </si>
  <si>
    <t>-</t>
    <phoneticPr fontId="2" type="noConversion"/>
  </si>
  <si>
    <t>JS</t>
    <phoneticPr fontId="2" type="noConversion"/>
  </si>
  <si>
    <t>JS</t>
    <phoneticPr fontId="2" type="noConversion"/>
  </si>
  <si>
    <t xml:space="preserve"> DATEDIFF()</t>
    <phoneticPr fontId="2" type="noConversion"/>
  </si>
  <si>
    <t xml:space="preserve">DATEDIFF() 함수   ~~   DATEDIFF함수는 두 날짜사이의 날짜형식에 지정된 부분을 반환
        형식: DATEDIFF(날짜형식, 시작 날자, 끝 날짜)
        SELECT DATEDIFF(dd,GETDATE(),'3000.1.1') ~~ 현재날짜와 3000.1.1일 일수 반환
        361908
         SELECT DATEDIFF(MM,GETDATE(),'2010.1.1') ~~ 현재날짜와 2010.1.1일 일수 반환
        -11 
</t>
    <phoneticPr fontId="2" type="noConversion"/>
  </si>
  <si>
    <t>MySQL</t>
    <phoneticPr fontId="2" type="noConversion"/>
  </si>
  <si>
    <t xml:space="preserve">서버반영시 일어날 수 있는 에러
</t>
    <phoneticPr fontId="2" type="noConversion"/>
  </si>
  <si>
    <t>Oracle</t>
    <phoneticPr fontId="2" type="noConversion"/>
  </si>
  <si>
    <t>사용자가 작성한 프로시저, 함수, 뷰등의 소스코드 중에서 특정 문자열을 검색하고 싶을 때</t>
    <phoneticPr fontId="2" type="noConversion"/>
  </si>
  <si>
    <t>위치</t>
    <phoneticPr fontId="2" type="noConversion"/>
  </si>
  <si>
    <t>기준정보등록</t>
    <phoneticPr fontId="2" type="noConversion"/>
  </si>
  <si>
    <t>* 사전작업 : 인사발령처리규정 &gt; 인사자료조회권한등록
신규입사자 : 신규채용등록 &gt; 채용사원발령등록 &gt;  인사발령확정 &gt; 인사자료조회
기존재직자 : 개인/그룹발령등록 &gt; 인사발령확정 &gt; 인사자료조회</t>
    <phoneticPr fontId="2" type="noConversion"/>
  </si>
  <si>
    <t>OpUsr060S</t>
    <phoneticPr fontId="2" type="noConversion"/>
  </si>
  <si>
    <t>인사발령 확정</t>
    <phoneticPr fontId="2" type="noConversion"/>
  </si>
  <si>
    <t>* 입사일자 : 입사일
* 그룹입사일 : 해당사업장 입사일</t>
    <phoneticPr fontId="2" type="noConversion"/>
  </si>
  <si>
    <r>
      <rPr>
        <sz val="8"/>
        <color rgb="FFFF0000"/>
        <rFont val="맑은 고딕"/>
        <family val="3"/>
        <charset val="129"/>
        <scheme val="minor"/>
      </rPr>
      <t>** 채용사원발령등록 후 발령확정취소시, 더 이상 채용사원발령등록에서 등록이 불가능함</t>
    </r>
    <r>
      <rPr>
        <sz val="8"/>
        <color theme="1"/>
        <rFont val="맑은 고딕"/>
        <family val="3"/>
        <charset val="129"/>
        <scheme val="minor"/>
      </rPr>
      <t xml:space="preserve">
발령취소후 개인발령확정에서 발령취소후 수정, 재발령</t>
    </r>
    <phoneticPr fontId="2" type="noConversion"/>
  </si>
  <si>
    <t>비고</t>
    <phoneticPr fontId="2" type="noConversion"/>
  </si>
  <si>
    <t>HuDut002S</t>
    <phoneticPr fontId="2" type="noConversion"/>
  </si>
  <si>
    <t>근태담당자등록</t>
    <phoneticPr fontId="2" type="noConversion"/>
  </si>
  <si>
    <t>* 퇴직기산일 : 중산정산 이후 update
* 연차기산일 : 입사발령 이후 update X</t>
    <phoneticPr fontId="2" type="noConversion"/>
  </si>
  <si>
    <t>* 사전작업 : 근태내역기준등록 &gt; 급여기준환경설정 &gt; 달력정보등록(휴일등록),  근무조별카렌다 , 연장근로기준
급여기준자료등록 &gt; (출퇴근/시간외/휴가원) &gt; (일일근태등록) &gt; 월근태집계 &gt; 월별근태현황등록</t>
    <phoneticPr fontId="2" type="noConversion"/>
  </si>
  <si>
    <t>* 2008-11-17 입사자의 경우 연차는 2009-11-17부터 생성
  2010-01-01부터 조회가능
* 자동으로 이월되는지에 대해 =&gt; 자동이월되지않음 (java 기준)</t>
    <phoneticPr fontId="2" type="noConversion"/>
  </si>
  <si>
    <t>연차 조정</t>
    <phoneticPr fontId="2" type="noConversion"/>
  </si>
  <si>
    <t>근속수당기준등록</t>
    <phoneticPr fontId="2" type="noConversion"/>
  </si>
  <si>
    <t>국민연금 보수월액등록</t>
    <phoneticPr fontId="2" type="noConversion"/>
  </si>
  <si>
    <t>급여대장(요약) 출력</t>
    <phoneticPr fontId="2" type="noConversion"/>
  </si>
  <si>
    <r>
      <t xml:space="preserve">일할계산이란 중간입/퇴사자의 급여를 일단위로 지급하는 개념을 말한다.
중간입/퇴사자에 대한 기본급, 고정수당에 대한 일할계산 지급여부를 지정
   * </t>
    </r>
    <r>
      <rPr>
        <b/>
        <sz val="8"/>
        <color theme="1"/>
        <rFont val="맑은 고딕"/>
        <family val="3"/>
        <charset val="129"/>
        <scheme val="minor"/>
      </rPr>
      <t>일급제/시급제의 경우 근무일수로 계산하기 때문에 등록하지 않는다.</t>
    </r>
    <r>
      <rPr>
        <sz val="8"/>
        <color theme="1"/>
        <rFont val="맑은 고딕"/>
        <family val="3"/>
        <charset val="129"/>
        <scheme val="minor"/>
      </rPr>
      <t xml:space="preserve">
   * [급여기준환경]에 퇴직금-</t>
    </r>
    <r>
      <rPr>
        <b/>
        <sz val="8"/>
        <color theme="1"/>
        <rFont val="맑은 고딕"/>
        <family val="3"/>
        <charset val="129"/>
        <scheme val="minor"/>
      </rPr>
      <t>일할로관리</t>
    </r>
    <r>
      <rPr>
        <sz val="8"/>
        <color theme="1"/>
        <rFont val="맑은 고딕"/>
        <family val="3"/>
        <charset val="129"/>
        <scheme val="minor"/>
      </rPr>
      <t xml:space="preserve"> 체크가 되어 있어야 계산 된다.</t>
    </r>
    <phoneticPr fontId="2" type="noConversion"/>
  </si>
  <si>
    <t>https://gist.github.com/cyzest/26d77db6032f877e5412
http://www.java2s.com/Code/Jar/CatalogJar.htm</t>
    <phoneticPr fontId="2" type="noConversion"/>
  </si>
  <si>
    <t>Cost-Based Optimization(CBO)
    실행 비용( Cost)의 예측을 통한 지능적인 실행계획의 수립(Oracle 10 부터는 CBO만 제공된다고 하더군요)
    데이타에 대한 각종 통계 사용
    실제 SQL을 수행할 때 소요될 비용을 예측하고 그 값을 기준으로 실행 계획 결정
    (보다 현실적이고 지능적인 판단을 내림)
        I/O 횟수
        CPU 사용량
        메모리 사용량
        네트워크 전송량
    Oracle7에 처음 도입
        지속적으로 성능 향상
        일반적으로 RBO 보다 우수
Explain 테이블이 필요하다고 하는데 나는 왜 되는지 모르겠다</t>
    <phoneticPr fontId="2" type="noConversion"/>
  </si>
  <si>
    <t>그리드 필드의 속성 변경</t>
    <phoneticPr fontId="2" type="noConversion"/>
  </si>
  <si>
    <t>base.SetDateFormat(columns["DT_UPDATE"], gvFormatType.yyMMddhhmmss, gvMaskType.yyMMddhhmmss);   // 시간일때
base.SetNumericFormat(columns["CNT_WORK_MAN_016"], 3, 0);       // 숫자일때 (DB컬럼 길이값과 맞춰줘야할때도 있음)</t>
    <phoneticPr fontId="2" type="noConversion"/>
  </si>
  <si>
    <t>그리드 필드에 콤보 넣기</t>
    <phoneticPr fontId="2" type="noConversion"/>
  </si>
  <si>
    <r>
      <t>base.CreateGridCombo(columns["FG_WORK_016"], pDataSet.Tables["BX001"], "NM",</t>
    </r>
    <r>
      <rPr>
        <sz val="8"/>
        <color rgb="FFFF0000"/>
        <rFont val="맑은 고딕"/>
        <family val="3"/>
        <charset val="129"/>
        <scheme val="minor"/>
      </rPr>
      <t xml:space="preserve"> false</t>
    </r>
    <r>
      <rPr>
        <sz val="8"/>
        <color theme="1"/>
        <rFont val="맑은 고딕"/>
        <family val="3"/>
        <charset val="129"/>
        <scheme val="minor"/>
      </rPr>
      <t>);
- 빈값 : false일때 빈값을 널어주고, true일땐 빈값을 넣지 않습니다.</t>
    </r>
    <phoneticPr fontId="2" type="noConversion"/>
  </si>
  <si>
    <t>선택한 1행</t>
    <phoneticPr fontId="2" type="noConversion"/>
  </si>
  <si>
    <t>폼 개체에 값지정</t>
    <phoneticPr fontId="2" type="noConversion"/>
  </si>
  <si>
    <t>폼상태변경 메소드</t>
    <phoneticPr fontId="2" type="noConversion"/>
  </si>
  <si>
    <t>FormClear(), FormEnabled(bool sValue)</t>
    <phoneticPr fontId="2" type="noConversion"/>
  </si>
  <si>
    <t>[지급,공제코드등록]의  계산종류가 고정지급/공제인 항목에 대해 고정으로 지급할 수당을 등록한다.
적용일로부터 매 달적용된다. 일괄자료생성 : 일괄로 사원자료 생성
** [지급,공제코드등록] {과세구분}에 비과세 항목으로 등록된 항목을 등록할 경우 [개인별 급여내역 조정] 에서 비과세 프리폼과 수당항목에 값이 들어가는 것을 볼 수 있다.</t>
    <phoneticPr fontId="2" type="noConversion"/>
  </si>
  <si>
    <t>원천세</t>
    <phoneticPr fontId="2" type="noConversion"/>
  </si>
  <si>
    <t xml:space="preserve">- 전체 소득자에 대한 영수증을 출력 : [ 소득원천징수영수증/지급명세서출력 ]    
- 사업장 전체 원천세영수증 출력 : 급여운영 &gt; 급여조회 &gt; 원천세관련  &gt; [원천징수이행상황신고서]
- 사원(개인 1명)의 원천세영수증 출력 : 연말정산 &gt; 2016 &gt; [근로소득영수증/징수부출력]
</t>
    <phoneticPr fontId="2" type="noConversion"/>
  </si>
  <si>
    <t xml:space="preserve">OVER ~ PARTITION BY ~ ROWS ~ *
</t>
    <phoneticPr fontId="2" type="noConversion"/>
  </si>
  <si>
    <t>http://widecheon.tistory.com/379
http://oukr.tistory.com/49
https://sites.google.com/site/smcgbu/home/gongbu-iyagi/windouhamsu</t>
    <phoneticPr fontId="2" type="noConversion"/>
  </si>
  <si>
    <t>-</t>
    <phoneticPr fontId="2" type="noConversion"/>
  </si>
  <si>
    <t>이클립스 최적화</t>
    <phoneticPr fontId="2" type="noConversion"/>
  </si>
  <si>
    <t xml:space="preserve">오라클 버전/bit 확인 </t>
    <phoneticPr fontId="2" type="noConversion"/>
  </si>
  <si>
    <t>cmd &gt; sqlplus (로그인하지 않아도 버전을 확인할 수있다)
cmd &gt; tnsping (bit를확인할 수 있다.)
기본으로 32bit를 설치하여 32bit 토드에 연결하는 것이 원칙. 64bit 토드는 제대로 실행되지안흔다.</t>
    <phoneticPr fontId="2" type="noConversion"/>
  </si>
  <si>
    <t>일반</t>
    <phoneticPr fontId="2" type="noConversion"/>
  </si>
  <si>
    <t>-</t>
    <phoneticPr fontId="2" type="noConversion"/>
  </si>
  <si>
    <t>이클립스 - Working Set 만들기</t>
    <phoneticPr fontId="2" type="noConversion"/>
  </si>
  <si>
    <t>Query</t>
    <phoneticPr fontId="2" type="noConversion"/>
  </si>
  <si>
    <t>아이디별로 가장 최근에 데이터가 insert된 날짜를 구하는 쿼리
=&gt; id로 group by 해서 day가 최근것
=&gt; id로묶어서 가장 MAX값에 id, seq가 있는것</t>
    <phoneticPr fontId="2" type="noConversion"/>
  </si>
  <si>
    <t xml:space="preserve">
WITH TMP AS (
SELECT '1' seq, 'a_1' id, '011' tel,'서울' addr, '2010-10-21' day FROM DUAL UNION ALL
SELECT '2' seq, 'a_1' id, '010' tel,'대구' addr, '2010-10-12' day FROM DUAL UNION ALL
SELECT '3' seq, 'b_1' id, '02' tel, '경기' addr, '2010-10-17' day FROM DUAL UNION ALL
SELECT '4' seq, 'b_1' id, '031' tel,'울진' addr, '2010-10-02' day FROM DUAL
)
SELECT SEQ,ID,TEL,ADDR,DAY
FROM (
SELECT SEQ,ID,TEL,ADDR,DAY
,RANK() OVER(PARTITION BY ID ORDER BY DAY DESC) RK
FROM TMP
)
WHERE RK = 1
SELECT *
FROM _table_name_
WHERE (id, seq) IN (SELECT id, MAX(seq) FROM t GROUP BY id)     -- id로묶어서 가장 MAX값에 id, seq가 있는것
;
</t>
    <phoneticPr fontId="2" type="noConversion"/>
  </si>
  <si>
    <t>최고값에 해당하는 데이터 가져오기</t>
    <phoneticPr fontId="2" type="noConversion"/>
  </si>
  <si>
    <t>.-- 단일행서브쿼리
SELECT *
    FROM EMP2
    WHERE SAL = (SELECT MAX(SAL)AS SAL FROM EMP2);
--분석함수
SELECT *
    FROM
    (
    SELECT a.*, ROW_NUMBER() OVER(ORDER BY SAL DESC) RN
        FROM EMP2 a
    )
WHERE ROWNUM = 1</t>
    <phoneticPr fontId="2" type="noConversion"/>
  </si>
  <si>
    <t>-</t>
    <phoneticPr fontId="2" type="noConversion"/>
  </si>
  <si>
    <t>DB 빽업하기</t>
    <phoneticPr fontId="2" type="noConversion"/>
  </si>
  <si>
    <t>테이블 규격대로 생성하고 데이터 엑셀로 넣기</t>
    <phoneticPr fontId="2" type="noConversion"/>
  </si>
  <si>
    <t>이클립스 - Data Source Explorer로 DBMS 사용하기</t>
    <phoneticPr fontId="2" type="noConversion"/>
  </si>
  <si>
    <t>1) View &gt; Data Source Exploer 선택
2) Database Connections &gt; (우클릭) New &gt; [Connection Profile] - 원하는 DB종류를 선택한다. (이때 연결하는 jar 파일은 가지고있어야함)
3) Next &gt; Drivers 선택 (옆에 동글뱅이를 선택해야한다) &gt; Properties 정보 입력 &gt; Test Connection 
4) 프로젝트 클릭 &gt; New &gt; new SQL &gt; *.sql 파일을 생성
   또는 커넥션 (우클릭) &gt; SQL Scrapbook 
5) Alt +X 로 쿼리실행 가능, Alt + Q 쿼리빌더
==&gt; Create Table - DCL 이 가능한지 모르겠다..</t>
    <phoneticPr fontId="2" type="noConversion"/>
  </si>
  <si>
    <t>소득자 등록</t>
    <phoneticPr fontId="2" type="noConversion"/>
  </si>
  <si>
    <t>사원이 아닌 프리/일용직을 등록
기타소득자구분, 이자소득자구분, 배당소득자구분등을 등록해줘야 해당 내역 팝업에서 확인할 수 있음
   ** [ 원전징수이행상황신고서 ] 에서 자료 생성을 할 경우, 등록되어 있는 소득자를 기준으로 자료가 생성</t>
    <phoneticPr fontId="2" type="noConversion"/>
  </si>
  <si>
    <t>사업소득내역등록</t>
    <phoneticPr fontId="2" type="noConversion"/>
  </si>
  <si>
    <t>사업소득이 등록된 소득자에 대해 세율, 소득세, 법인세, 주민세, 공제액을 등록할 수 있음</t>
    <phoneticPr fontId="2" type="noConversion"/>
  </si>
  <si>
    <t>소득원천징수영수증/지급명세서 출력</t>
    <phoneticPr fontId="2" type="noConversion"/>
  </si>
  <si>
    <t>일용직등록</t>
    <phoneticPr fontId="2" type="noConversion"/>
  </si>
  <si>
    <t>일용직근로내역확인신고서</t>
    <phoneticPr fontId="2" type="noConversion"/>
  </si>
  <si>
    <t>일용직등록 &gt; 일용직근로자급여지급내역 &gt; 일용직지급조서 출력 or 제출자료생성 / 일용직근로내역확인신고서</t>
    <phoneticPr fontId="2" type="noConversion"/>
  </si>
  <si>
    <t>(공통)근소로득대상자확정</t>
    <phoneticPr fontId="2" type="noConversion"/>
  </si>
  <si>
    <t>퇴사자만 체크</t>
    <phoneticPr fontId="2" type="noConversion"/>
  </si>
  <si>
    <t xml:space="preserve">연말정산기초자료등록및계산_2015 </t>
    <phoneticPr fontId="2" type="noConversion"/>
  </si>
  <si>
    <t>사전작업 : [급여기준자료등록] 연말정산항목에 check가 되어있어야함
근로소득대상자 확정이 되어 있는 사원만 연말정산 기초자료 생성</t>
    <phoneticPr fontId="2" type="noConversion"/>
  </si>
  <si>
    <t>종전근무지등록_2015</t>
    <phoneticPr fontId="2" type="noConversion"/>
  </si>
  <si>
    <t>중도입사자의 경우 이전 근무지에 대한 급여내역을 입력</t>
    <phoneticPr fontId="2" type="noConversion"/>
  </si>
  <si>
    <t>전산매체(연말정산)생성</t>
    <phoneticPr fontId="2" type="noConversion"/>
  </si>
  <si>
    <t>실행 클릭, 해당조서 국세청 등록</t>
    <phoneticPr fontId="2" type="noConversion"/>
  </si>
  <si>
    <t>인사마스터, 급여마스터에 반영
연말정산 후 부양가족에 대한 내역을 인사자료의 가족사항/급여마스터 부양가족현황 반영 - 정산마감이  되어있는 사원만반영 ** 반드시정산마감등록후작업</t>
    <phoneticPr fontId="2" type="noConversion"/>
  </si>
  <si>
    <t>기초자료마감 : 체크박스선택 &gt; 저장 =&gt; 기초자료 추가삭제수정 불가
정산마감 : 체크박스선택 &gt; 저장 =&gt; 연말정산전체 추가삭제수정 불가</t>
    <phoneticPr fontId="2" type="noConversion"/>
  </si>
  <si>
    <t>** 개념) 
항목들에 대하여 일정금액을 소득에서 감소시켜 세금 감면
ex) 특별소득공제(장기주택저당차입금이자상환액) =&gt; 장기주택담보대출을 매달 납세한 대출자에 대하여
2011년이전차입분 15년미만 (600만원 한도) =&gt; 2011년이전에 대출받았으며 거치기간이 15년도 미만일때 최대 600만원까지 소득세 감면 (필드에는 감면액, 납세액이 들어간다)
** 진행절차)
사전작업 : 급여관련 전체, 1년치 급여내역
연말정산기준정보등록 &gt; (공통) 근로소득대상자 확정 &gt; 종전근무지등록
----(기초자료등록 2가지)----
 &gt; 연말정산귀속현물지급/기타소득등록~기부금등록 &gt;  연말정산기초자료등록및계산_2015 - 연말정산기초자료생성 탭 (** 소득공제 반영 버튼을 눌러야 반영 **)
or  &gt; 국세청PDF 자료등록_2015
--------------------------------
(연말정산계산) &gt; 연말정산기초자료등록및계산_2015 - 개별연말정산계산 (연말정산계산)  &gt; 연말정산현황
(조서생성/마감) &gt; (공통) 전산매체(연말정산)생성 &gt; (공통) 연말정산 세액반영 &gt; (공통) 연말정산 결과반영 &gt; (공통)연말정산 마감등록</t>
    <phoneticPr fontId="2" type="noConversion"/>
  </si>
  <si>
    <t>퇴직기산일조회</t>
    <phoneticPr fontId="2" type="noConversion"/>
  </si>
  <si>
    <t>재직자들의 퇴직기산일 조회</t>
    <phoneticPr fontId="2" type="noConversion"/>
  </si>
  <si>
    <t>퇴직금계산</t>
    <phoneticPr fontId="2" type="noConversion"/>
  </si>
  <si>
    <t>당월 퇴직자를 조회, 실행시 퇴직금을 계산
퇴직금은 직전 3개월치 급여데이터(평균임금)가 있어야 계산가능 =&gt;  (선행 : 퇴직발령, 퇴직월 직전 3개월 급여)
계산된 자료는 [퇴직금관리] 에서 수정할 수 있음</t>
    <phoneticPr fontId="2" type="noConversion"/>
  </si>
  <si>
    <t>퇴직소득원천징수명세서 출력</t>
    <phoneticPr fontId="2" type="noConversion"/>
  </si>
  <si>
    <t>전산매체(퇴직소득) 생성</t>
    <phoneticPr fontId="2" type="noConversion"/>
  </si>
  <si>
    <t>퇴직소득집계현황 출력</t>
    <phoneticPr fontId="2" type="noConversion"/>
  </si>
  <si>
    <t>퇴직금추계액계산_신규</t>
    <phoneticPr fontId="2" type="noConversion"/>
  </si>
  <si>
    <t>테이블</t>
    <phoneticPr fontId="2" type="noConversion"/>
  </si>
  <si>
    <t>AC</t>
    <phoneticPr fontId="2" type="noConversion"/>
  </si>
  <si>
    <t>회계관리</t>
    <phoneticPr fontId="2" type="noConversion"/>
  </si>
  <si>
    <t xml:space="preserve">예산금액등록, (부서별 예산 배부)
상단그리드에는 등록한 예산-계정과목별 내역이 조회된다.
하단 그리드에서는 해당 예산을 사용할 부서 및 금액을 지정할 수 있다. </t>
    <phoneticPr fontId="2" type="noConversion"/>
  </si>
  <si>
    <t xml:space="preserve"> 결의서 관련 테이블
- A_ANACT : 결의서
- A_ANACT_CALCU : 결의서 정산내역
- A_ANACT_MEW : 결의서 자금 인출내역
- A_SLIP : 결의전표
- A_SLIP_DETAIL : 결의전표내역</t>
    <phoneticPr fontId="2" type="noConversion"/>
  </si>
  <si>
    <r>
      <t xml:space="preserve">결의전표(A_SLIP) =&gt; (승인) =&gt; 회계전표 
   - 회계전표 : 승인이 난 결의전표
   - 결의서, 회계전표는 각각 다른 테이블을 씀. 승인/승인취소시 테이블마다  insert/delete/update 발생
</t>
    </r>
    <r>
      <rPr>
        <sz val="8"/>
        <color rgb="FFFF0000"/>
        <rFont val="맑은 고딕"/>
        <family val="3"/>
        <charset val="129"/>
        <scheme val="minor"/>
      </rPr>
      <t xml:space="preserve">
** 결의전표 승인시 {결의전표금액}이 {회계전표금액}으로 넘어감. </t>
    </r>
    <r>
      <rPr>
        <sz val="8"/>
        <color theme="1"/>
        <rFont val="맑은 고딕"/>
        <family val="3"/>
        <charset val="129"/>
        <scheme val="minor"/>
      </rPr>
      <t xml:space="preserve">
** 예산잔액 = 배정예산금액 - (결의전표금액 + 회계전표금액)</t>
    </r>
    <phoneticPr fontId="2" type="noConversion"/>
  </si>
  <si>
    <t>발생거래내역에 대해 영세 사업장임을 증명하는 첨부서류를 등록하는 화면</t>
    <phoneticPr fontId="2" type="noConversion"/>
  </si>
  <si>
    <t>구매경비등록</t>
    <phoneticPr fontId="2" type="noConversion"/>
  </si>
  <si>
    <t>ObjectUtils</t>
    <phoneticPr fontId="2" type="noConversion"/>
  </si>
  <si>
    <t>사업자가 영업활동을 하는 과정에서 부가된 가치(Added Value)에 대하여 내는 세금
* 물건을 구입하는 사람(소비자)이 부담하는 세금 (간접세에 해당) : 소비자부담, 사업자는 소비자가 부담한 세금을잠시 보관하여 납세
* 수익중에서 내는 세금이 아니기 때문에, 결손이 나더라도 세금을 내야함
 : 소득세는 사업결과 얻어진 수입에서 수입을 얻기 위하여 정당하게사용된 비용을 공제한 “소득 ”에서 내는 세금이므로 소득이 발생하지 않으면 내지 않을 수도 있지만,
* 부가가치세는 상품을 판매하거나 서비스를 제공하는 과정에서 거래상대방으로부터 받아 놓은 세금이므로 결손이 나더라도 세금을 내야함
* 세금계산서 발생 : 세금계산서는 판매자가 구매자로부터 부가가치세를 징수하였다는 세금영수증. 따라서,부가가치세를 부담하고 물건을 구매하였더라도 세금계산서를 받지 않았으면 매입세액을 공제받을 수 없음.
* 부가가치세 과세 : 사업장 단위로 6개월마다 과세 (상품가액의 10%)
 * 제1기：1.1 ~6.30 / * 제2기：7.1 ~12.31 (신규사업자/폐업자 동일)</t>
    <phoneticPr fontId="2" type="noConversion"/>
  </si>
  <si>
    <t>* 부가세 - 상품의 구매자가 납부하는 세액 (소득세 - 상품의 판매자가 소득이 발생하였을 경우 내는 세액), 판매자가 원천징수하여 가지고 있는다.
* 세금계산서의 발생 : 판매자가 구매자로부터 부가가치세를 징수하였다는 세금영수증. 부가가치세를 부담하고 물건을 구매하였더라도 세금계산서를 받지 않았으면 매입세액을 공제받을 수 없음.
* 부가가치세 과세 : 사업장 단위로 6개월마다 과세 (상품가액의 10%)
* 제1기：1.1 ~6.30 / * 제2기：7.1 ~12.31 (신규사업자/폐업자 동일)
[부가세 프로세스]
부가세는 보통 분기별로 다음달 25일에 신고합니다.</t>
    <phoneticPr fontId="2" type="noConversion"/>
  </si>
  <si>
    <t>부가세 관리 / 부가세</t>
    <phoneticPr fontId="2" type="noConversion"/>
  </si>
  <si>
    <t>경우의수 쿼리</t>
    <phoneticPr fontId="2" type="noConversion"/>
  </si>
  <si>
    <t>query</t>
    <phoneticPr fontId="2" type="noConversion"/>
  </si>
  <si>
    <t>Oracle</t>
    <phoneticPr fontId="2" type="noConversion"/>
  </si>
  <si>
    <t>NOT IN과 NOT EXISTS의 차이점</t>
    <phoneticPr fontId="2" type="noConversion"/>
  </si>
  <si>
    <t>http://javafactory.tistory.com/entry/%EC%98%A4%EB%9D%BC%ED%81%B4-EXISTS%ED%95%A8%EC%88%98-NOT-EXISTS-MINUS</t>
    <phoneticPr fontId="2" type="noConversion"/>
  </si>
  <si>
    <t xml:space="preserve">
** EXISTS : subquery 에 해당하는 row가 적어도 한 개 이상 존재할 경우가 충족되는 경우 SELECT가 실행된다. 
SELECT COLUMNS
FROM TABLES
WHERE EXISTS ( subquery ); 
** Exists 와 IN 차이점
 - EXISTS : 단지 해당 row가 존재하는지만 확인하고, 더 이상 수행되지 않는다.
 - IN : 실제 존재하는 데이터들의 모든 값까지 확인한다.
 - 일반적인 경우에 EXISTS가 더 좋은 성능 나타내므로, 사용을 권장 한다.
 - NOT IN을 사용하면 조건에 맞는 데이터가 있다고 하더라도 NULL 이 존재하면 “no rows selected”라고 나오게 된다. 따라서 NVL를 이용한 NULL 처리가 꼭 필요하다.
**A.NO_PERSON IN ('123', '555', '123124124') 이런식으로도 쓸 수 있다.</t>
    <phoneticPr fontId="2" type="noConversion"/>
  </si>
  <si>
    <t>회계</t>
    <phoneticPr fontId="2" type="noConversion"/>
  </si>
  <si>
    <t>예산전용</t>
    <phoneticPr fontId="2" type="noConversion"/>
  </si>
  <si>
    <t xml:space="preserve"> Diversion 예산회계법이 정하는 목적외 예산 사용금지의 예외적인 제도
세출 예산의 세항ㆍ목간의 경비를 서로 융통하여 사용하는 것을 말한다. 즉, 행정 과목 상호 간의 경비 유통을 의미함. 
예산은 어디까지나 예정적 계획이므로, 예산의 집행과정에서 부분적인 계획의 변동이나 여건의 변동 등이 있을 수 있게 된다. 따라서 예산의 전용을 운용함에 있어서는 이러한 계획이나 여건의 변동이 일어나게 된 배경, 사유, 변동내용 등 이·전용의 사유를 명확히 파악해야 한다. 예산의 전용은 행정과목 간의 융통이므로 재정경제원장관의 승인을 얻도록 되어 있으며, 재정경제원 장관이 매 회계년도마다 정하는 범위 안에 서는 각 세항 또는 목의 금액을 해당 중앙관서의 장이 자체 전용할 수 있다.
[네이버 지식백과] 예산의전용 (매일경제, 매경닷컴)</t>
    <phoneticPr fontId="2" type="noConversion"/>
  </si>
  <si>
    <t>회계</t>
    <phoneticPr fontId="2" type="noConversion"/>
  </si>
  <si>
    <t>잔존가치</t>
    <phoneticPr fontId="2" type="noConversion"/>
  </si>
  <si>
    <t>고정자산의 내용년수가 만료되는 시점에 남아있는 자산적 가치. 특별한 경우에는 내용년수가 경과하였다 하더라도 당초 취득가액을 그대로 보존하는 경우가 있고, 기술적 진보가 빠른 경우에는 내용년수가 다하기 전에 그 가치를 모두 상실할 수 가 있다.
[네이버 지식백과] 잔존가치 [residual value] (한경 경제용어사전, 한국경제신문/한경닷컴 )</t>
    <phoneticPr fontId="2" type="noConversion"/>
  </si>
  <si>
    <t>ROLLUP</t>
    <phoneticPr fontId="2" type="noConversion"/>
  </si>
  <si>
    <t>sqlplus로 로컬DB를 사용할때 발생한다. 오라클 서비스를 켜주어야 정상작동한다. 
Spring 에서 발생할때 SID명이 잘못설정되었을 때 발생한다. Xe를 ORCL로 변경하서 해결
이외 상황이 발생시 링크 참조
ServiceORCL</t>
    <phoneticPr fontId="2" type="noConversion"/>
  </si>
  <si>
    <t xml:space="preserve">insert into A_ANACT 
select * from A_ANACT as of timestamp(SYSTIMESTAMP - INTERVAL '120'MINUTE) ;
</t>
    <phoneticPr fontId="2" type="noConversion"/>
  </si>
  <si>
    <t>복구</t>
    <phoneticPr fontId="2" type="noConversion"/>
  </si>
  <si>
    <t xml:space="preserve">분석함수란?
    - 테이블에 있는 데이터를 특정 용도로 분석하여 결과를 반환하는 함수
    - 복잡한 계산을 단순하게 처리해주는 함수
    - 쿼리 결과Set을 대상으로 계산을 수행하는 함수
    - SELECT 절에서 수행됨
        FROM, WHERE, GROUP BY 절에서 사용 불가
        ORDER BY 구문에서는 사용 가능
    - 오라클 8.1.6 부터 분석함수 지원
집계함수 vs 분석함수
    - 집계함수는 그룹별 최대, 최소, 합계, 평균, 건수 등을 구할 때 사용되며, 그룹별 1개의 행을 반환한다.
    - 분석함수는 그룹단위로 값을 계산한다는 점에서 집계함수와 유사하지만, 그룹마다가 아니라 결과Set의 각 행마다 집계결과를 보여준다는 점에서 집계함수와 상당한 차이가 있다.
    - 분석함수는 쉽게 생각해서, 그룹별 계산결과를 각 행마다 보여주는 것이다.
분석함수의 종류
    - 순위함수 : RANK, DENSE_RANK, ROW_NUMBER, NTILE
    - 집계함수 : SUM, MIN, MAX, AVG, COUNT
    - 기타함수 : LEAD, LAG, FIRST_VALUE, LAST_VALUE, RATIO_TO_REPORT
    - 분석함수(?) : KEEP, LISTAGG
</t>
    <phoneticPr fontId="2" type="noConversion"/>
  </si>
  <si>
    <t>http://www.gurubee.net/lecture/2671</t>
    <phoneticPr fontId="2" type="noConversion"/>
  </si>
  <si>
    <t xml:space="preserve">
SQL&gt; select deptno, empno, sal, sum(sal) over(partition by deptno) s_sal
  2  from emp;
    DEPTNO      EMPNO        SAL      S_SAL
---------- ---------- ---------- ----------
        10       7782       2450       8750
        10       7839       5000       8750
        10       7934       1300       8750
        20       7566       2975      10875
        20       7902       3000      10875
        20       7876       1100      10875
        20       7369        800      10875
        20       7788       3000      10875
        30       7521       1250       9400
        30       7844       1500       9400
        30       7499       1600       9400</t>
    <phoneticPr fontId="2" type="noConversion"/>
  </si>
  <si>
    <t>oReport.print(true, 1, -1, 1, "");   // 다이얼로그표시유무, 시작페이지, 끝페이지, 카피수, 옵션</t>
    <phoneticPr fontId="2" type="noConversion"/>
  </si>
  <si>
    <t>NsfMessage.confirm("삭제하시겠습니까?" + "\n" + "[주의] 삭제 후 자료는 복원되지 않습니다.")</t>
    <phoneticPr fontId="2" type="noConversion"/>
  </si>
  <si>
    <t>Report</t>
    <phoneticPr fontId="2" type="noConversion"/>
  </si>
  <si>
    <t>html과 연동</t>
    <phoneticPr fontId="2" type="noConversion"/>
  </si>
  <si>
    <t>다이얼로그 표시유무</t>
    <phoneticPr fontId="2" type="noConversion"/>
  </si>
  <si>
    <t>nst</t>
    <phoneticPr fontId="2" type="noConversion"/>
  </si>
  <si>
    <t>선택 메세지 뿌리기</t>
    <phoneticPr fontId="2" type="noConversion"/>
  </si>
  <si>
    <t>nst</t>
    <phoneticPr fontId="2" type="noConversion"/>
  </si>
  <si>
    <t>-</t>
    <phoneticPr fontId="2" type="noConversion"/>
  </si>
  <si>
    <t xml:space="preserve">
// 그리드 내용 그대로 다운로드
function fExcelDBDownload(){
 var excludeColumns = [];
 excludeColumns.push("editFlag");
 excludeColumns.push("CD_BANK");
 excludeColumns.push("NM_BANK");
 NsfUtiljqGrid.downloadExcel('jqGridM1', '신용카드', excludeColumns);
}
// (신규) DB에서 조회된 List 엑셀다운로드
function fExcelDBDownload2(){
 var excludeColumns = [];   // 제외필드
 excludeColumns.push("editFlag");
 excludeColumns.push("CD_BANK");
 excludeColumns.push("NM_BANK");
 var url = "$nsfVarWebApp/wisen/ba/com/control/BaCom090SC";
 var param = NsfUtil.field.serializeJSON(jQuery(".nsf-form-search"));
 var excelArr = {};
 excelArr = NsfUtiljqGrid.getExcelHeader(jQuery("#jqGridM1"), false);
//  excelArr = getExcelHeader(jQuery("#jqGridM1"), true);
 NsfRequest.http.doPost(url,
         [{name: "methodName", value: "excelDBDownload2"},
                         {name: "params", value: param},
                         {name: "excelParams", value: JSON.stringify(excelArr)},
                         {name: "excludeColumns", value: excludeColumns}
                        ],
         function(data) {
                        });
}
// (이전) DB에서 조회된 List 엑셀다운로드
function fExcelDBDownload3(){
 var url = "$nsfVarWebApp/wisen/ba/com/control/BaCom090SC";
 var param = NsfUtil.field.serializeJSON(jQuery(".nsf-form-search"));
 NsfRequest.http.doPost(url,
         [{name: "methodName", value: "excelDBDownload3"},
                         {name: "params", value: param}],
         function(data) {
                        });
}</t>
    <phoneticPr fontId="2" type="noConversion"/>
  </si>
  <si>
    <t>프로세스 킬 (LOCK 해제)</t>
    <phoneticPr fontId="2" type="noConversion"/>
  </si>
  <si>
    <t xml:space="preserve">SELECT  DO.OBJECT_NAME, DO.OWNER, DO.OBJECT_TYPE, DO.OWNER,
        VO.XIDUSN, VO.SESSION_ID, VO.LOCKED_MODE
FROM    V$LOCKED_OBJECT VO, DBA_OBJECTS DO
WHERE   VO.OBJECT_ID = DO.OBJECT_ID;
SELECT A.SID, A.SERIAL#, B.TYPE, C.OBJECT_NAME
FROM V$SESSION A, V$LOCK B, DBA_OBJECTS C
WHERE A.SID = B.SID AND B.ID1 = C.OBJECT_ID
AND B.TYPE='TM' AND C.OBJECT_NAME IN ('A_SLIP');
SELECT A.SID,   A.SERIAL#
  FROM V$SESSION A,  V$LOCK B,
       DBA_OBJECTS C
 WHERE A.SID = B.SID
   AND B.ID1 = C.OBJECT_ID
   AND B.TYPE = 'TM'
   AND C.OBJECT_NAME = 'A_SLIP'
   alter system kill session '51, 37948';
   </t>
    <phoneticPr fontId="2" type="noConversion"/>
  </si>
  <si>
    <t>이클립스 빌드</t>
    <phoneticPr fontId="2" type="noConversion"/>
  </si>
  <si>
    <t>엑셀다운로드 (java)</t>
    <phoneticPr fontId="2" type="noConversion"/>
  </si>
  <si>
    <t>nst</t>
    <phoneticPr fontId="2" type="noConversion"/>
  </si>
  <si>
    <t>-</t>
    <phoneticPr fontId="2" type="noConversion"/>
  </si>
  <si>
    <t>ESS 메뉴달기</t>
    <phoneticPr fontId="2" type="noConversion"/>
  </si>
  <si>
    <t>일반</t>
    <phoneticPr fontId="2" type="noConversion"/>
  </si>
  <si>
    <t>-</t>
    <phoneticPr fontId="2" type="noConversion"/>
  </si>
  <si>
    <t>개발</t>
    <phoneticPr fontId="2" type="noConversion"/>
  </si>
  <si>
    <t>Spring 트랜잭션 (OutMemory)</t>
    <phoneticPr fontId="2" type="noConversion"/>
  </si>
  <si>
    <t xml:space="preserve">
1. [프로그램등록] 
1) 해당프로그램을 추가한다
2. [메뉴등록]
1) 하단그리드에서 프로그램을 붙일 ESS메뉴를 검색한다
2) 메뉴에 커서를 두고 프로그램을 복사, 저장버튼을 클릭한다.
(메뉴표시레벨은 4, 상위메뉴구성번호는 ESS메뉴번호)
3. [그룹별사용권한등록]
1) 추가된 프로그램의 권한을 부여한다
4. 화면 상단의 logout 버튼을 클릭해 erp를 종료한 후 다시시작 
** 이미 erp에 추가한 메뉴를 ESS에 등록할 경우, 같은 uri를 사용하는 ESS메뉴를 [프로그램등록]에서 신규로 등록해주어야합니다.
</t>
    <phoneticPr fontId="2" type="noConversion"/>
  </si>
  <si>
    <t xml:space="preserve">** 정지 원인 : 메모리부족
JVM의 Heap은 객체를 보관하는 장소인데, 현재 체이닝패턴으로 인해 객체가 매번생성되고 그 객체들이 모두 Heap에 보관되어 JVM공간이 폭발하는 원인이 됨.
** 체이닝패턴 : 호출하고 또 호출하고..
** 발생하는 트랜젝션 에러 
Service 단위로 걸리게 되어있음
(Spring은 프록시를 사용하기 위해 전부 인터페이스로 구성)
SC - SS -(*)- SD1
            -(*)- SD2
            -(*)- SD3
----------------------------------
nst의 경우 SC -(*)-SS로 되어있어서 트랜젝션이 Service 통째로 걸림..
** 해결책
1) 비동기안 : doPost 메소드를 씽크로 바꿔 비동기처리할 수 있지만.. 다중접속을 잡지 못한다.
=&gt; 보통은 큰 단위 작업을 할경우..
DB단/Spring에서 배치테이블을 설정하고 해당 배치테이블에 접속할 수 있는 프로세스 갯수를 제한하는 식으로 구성한다.
(원T =&gt;TmepT=&gt;원T)
2) 프로시저로 뽑기
</t>
    <phoneticPr fontId="2" type="noConversion"/>
  </si>
  <si>
    <t>메소드 체이닝패턴</t>
    <phoneticPr fontId="2" type="noConversion"/>
  </si>
  <si>
    <t>작업명</t>
    <phoneticPr fontId="2" type="noConversion"/>
  </si>
  <si>
    <r>
      <t>세금을 부과하는데 있어 그 기준이 되는 것
과세물건의 가격·수량·중량·용적(容積) 등이 과세표준이 된다. 과세표준을 화폐단위(</t>
    </r>
    <r>
      <rPr>
        <u/>
        <sz val="9"/>
        <color theme="1"/>
        <rFont val="맑은 고딕"/>
        <family val="3"/>
        <charset val="129"/>
        <scheme val="minor"/>
      </rPr>
      <t>가격)로 표시하면</t>
    </r>
    <r>
      <rPr>
        <sz val="9"/>
        <color theme="1"/>
        <rFont val="맑은 고딕"/>
        <family val="3"/>
        <charset val="129"/>
        <scheme val="minor"/>
      </rPr>
      <t xml:space="preserve"> </t>
    </r>
    <r>
      <rPr>
        <b/>
        <sz val="9"/>
        <color theme="1"/>
        <rFont val="맑은 고딕"/>
        <family val="3"/>
        <charset val="129"/>
        <scheme val="minor"/>
      </rPr>
      <t>종가세</t>
    </r>
    <r>
      <rPr>
        <sz val="9"/>
        <color theme="1"/>
        <rFont val="맑은 고딕"/>
        <family val="3"/>
        <charset val="129"/>
        <scheme val="minor"/>
      </rPr>
      <t xml:space="preserve">(從價稅)가 되고, 과세물건의 </t>
    </r>
    <r>
      <rPr>
        <u/>
        <sz val="9"/>
        <color theme="1"/>
        <rFont val="맑은 고딕"/>
        <family val="3"/>
        <charset val="129"/>
        <scheme val="minor"/>
      </rPr>
      <t>수량·중량·용적 등으로 표시</t>
    </r>
    <r>
      <rPr>
        <sz val="9"/>
        <color theme="1"/>
        <rFont val="맑은 고딕"/>
        <family val="3"/>
        <charset val="129"/>
        <scheme val="minor"/>
      </rPr>
      <t xml:space="preserve">하면 </t>
    </r>
    <r>
      <rPr>
        <b/>
        <sz val="9"/>
        <color theme="1"/>
        <rFont val="맑은 고딕"/>
        <family val="3"/>
        <charset val="129"/>
        <scheme val="minor"/>
      </rPr>
      <t>종량세</t>
    </r>
    <r>
      <rPr>
        <sz val="9"/>
        <color theme="1"/>
        <rFont val="맑은 고딕"/>
        <family val="3"/>
        <charset val="129"/>
        <scheme val="minor"/>
      </rPr>
      <t xml:space="preserve">(從量稅)가 된다. 예컨대, 소득세에 있어서는 소득금액, 재산세에 있어서는 재산가액, 물품세에 있어서는 판매가격 등이 과세표준이 된다.
과세표준을 물건의 수량·용적·중량 등으로 표시하면, 과세는 간단하지만 그 부담이 불공평하게 될 우려가 있다. 과세표준은 (법률에 명문규정이 있는 법정세(法定稅)를 제외하고는) 납세의무자의 과세표준의 신고가 있든 없든 세무관청의 인정에 의하여 확정되는데, 그 인정권은 세무관청에 있는 것이 원칙이나, 등록세와 같이 다른 기관(등록관청)에 있는 경우도 있다.
</t>
    </r>
    <phoneticPr fontId="2" type="noConversion"/>
  </si>
  <si>
    <r>
      <t xml:space="preserve">유동자산이란 1년 내에 현금으로 바꿀 수 있는 자산으로서 당좌자산과 재고자산으로 분류된다.
    당좌자산 : 당좌자산은 유동자산중 기업이 원할 경우 </t>
    </r>
    <r>
      <rPr>
        <b/>
        <sz val="9"/>
        <color theme="1"/>
        <rFont val="맑은 고딕"/>
        <family val="3"/>
        <charset val="129"/>
        <scheme val="minor"/>
      </rPr>
      <t>즉각적인 현금화가 쉬운 자산을</t>
    </r>
    <r>
      <rPr>
        <sz val="9"/>
        <color theme="1"/>
        <rFont val="맑은 고딕"/>
        <family val="3"/>
        <charset val="129"/>
        <scheme val="minor"/>
      </rPr>
      <t xml:space="preserve"> 말한다.
    재고자산 : 재고자산은 기업이 현재 판매를 위하여 </t>
    </r>
    <r>
      <rPr>
        <b/>
        <sz val="9"/>
        <color theme="1"/>
        <rFont val="맑은 고딕"/>
        <family val="3"/>
        <charset val="129"/>
        <scheme val="minor"/>
      </rPr>
      <t>생산 중인 자산 또는 생산을 위하여 직·간접으로 소비되는 자산 및 판매를 위하여 보유하고 있는 자산</t>
    </r>
    <r>
      <rPr>
        <sz val="9"/>
        <color theme="1"/>
        <rFont val="맑은 고딕"/>
        <family val="3"/>
        <charset val="129"/>
        <scheme val="minor"/>
      </rPr>
      <t>을 총칭하는 말이다.</t>
    </r>
    <phoneticPr fontId="2" type="noConversion"/>
  </si>
  <si>
    <r>
      <t>소각</t>
    </r>
    <r>
      <rPr>
        <sz val="9"/>
        <rFont val="맑은 고딕"/>
        <family val="2"/>
        <charset val="129"/>
        <scheme val="minor"/>
      </rPr>
      <t>(消却)</t>
    </r>
    <phoneticPr fontId="2" type="noConversion"/>
  </si>
  <si>
    <r>
      <t xml:space="preserve">* 근로소득세의 종류
- 갑근세(갑종근로소득세) : (국내회사소득발생시 세금) 수령액과 부양가족 수에 따라 따르게 부과 =&gt; </t>
    </r>
    <r>
      <rPr>
        <sz val="9"/>
        <color rgb="FFFF0000"/>
        <rFont val="맑은 고딕"/>
        <family val="3"/>
        <charset val="129"/>
        <scheme val="minor"/>
      </rPr>
      <t>근로소득간이세액표(간이세율조견표)에 따라 징수</t>
    </r>
    <r>
      <rPr>
        <sz val="9"/>
        <color theme="1"/>
        <rFont val="맑은 고딕"/>
        <family val="3"/>
        <charset val="129"/>
        <scheme val="minor"/>
      </rPr>
      <t xml:space="preserve">
- 을근세(을종근로소득세) : 외국에 있는 회사에서 일해 소득발생시 내는 세금. 원천징수 대상X, 소득신고후 납부
* 원천징수세액 계산
=&gt; 소득공제(10만원)을 제외한 일당 x 2.7(근로소득세) x 10%(지방소득세=주민세) x 일한 날수 = 납부세액
ex) 일당 190,000원으로 10일을 근무</t>
    </r>
    <phoneticPr fontId="2" type="noConversion"/>
  </si>
  <si>
    <t>기성</t>
  </si>
  <si>
    <t xml:space="preserve">http://www.lafent.com/kin/test_kin_view.asp?kinid=2078
http://m.blog.naver.com/twopinetree/70044438046
</t>
    <phoneticPr fontId="2" type="noConversion"/>
  </si>
  <si>
    <t xml:space="preserve">1. 테이블생성
1) Database &gt; Create &gt; Table &gt; [Create Table]
2) Schema : 선택, TABLE NAME : 입력
 - 하단에 {Add Col} 버튼을 클릭하면 행추가 가능
 - {Load Cols From File} 클릭
3) [Create Cilumns from File]
 - FileName : 컬럼명을 저장한 파일의 경로 선택 =&gt; 파일유형 : colsName1;colsName2;...;colsName100
 - 하단에서 Delimiter, 자료형 타입 선택가능
4) 그리드로 넘어온 row를 확인하고 {Show SQL} 클릭, 쿼리문으로 수정 
2. 오라클 테이블을 엑셀로 빼기 Import 
1) Database &gt; Import &gt; Import Table Data &gt; [Import Table Data]
2) Schema : 선택, Obejct Type: table, Object Name : 선택, {Show Data} 클릭 후 {Next &gt;}
3) Select Source : import from - Excel file 선택 (이때 엑셀표시 형식은 텍스트, 간단한 날짜, 사용함수없어야함)
4) Specify Source Data Details : Four Digit Years, Leading Zeros in Datas 선택
</t>
    <phoneticPr fontId="2" type="noConversion"/>
  </si>
  <si>
    <t>Toad에서 쿼리결과 또는 테이블 데이타를 엑셀로 저장하기</t>
    <phoneticPr fontId="2" type="noConversion"/>
  </si>
  <si>
    <t>Toad</t>
    <phoneticPr fontId="2" type="noConversion"/>
  </si>
  <si>
    <t>쿼리실행 
쿼리결과 &gt; 마우스오른쪽버튼 &gt; Export DataSet 
format : Excel File &gt; 위치선택 &gt; ok</t>
    <phoneticPr fontId="2" type="noConversion"/>
  </si>
  <si>
    <t>Eclipse</t>
    <phoneticPr fontId="2" type="noConversion"/>
  </si>
  <si>
    <t>JSDT 설치</t>
    <phoneticPr fontId="2" type="noConversion"/>
  </si>
  <si>
    <t>jQuery 자동완성 기능. Mars 버전에서 프로젝트에 따로 추가해주지 않아도 정상작동하지만.. 우리 JS 라이브러리에선 쓸일이 없는거 같다..</t>
    <phoneticPr fontId="2" type="noConversion"/>
  </si>
  <si>
    <t>Oracle</t>
    <phoneticPr fontId="2" type="noConversion"/>
  </si>
  <si>
    <t>query</t>
    <phoneticPr fontId="2" type="noConversion"/>
  </si>
  <si>
    <t>오라클 날짜타입 다루기</t>
    <phoneticPr fontId="2" type="noConversion"/>
  </si>
  <si>
    <t>query</t>
    <phoneticPr fontId="2" type="noConversion"/>
  </si>
  <si>
    <t>query</t>
    <phoneticPr fontId="2" type="noConversion"/>
  </si>
  <si>
    <t>CASE ~ WHEN ~ THEN ~ ELSE ~ END</t>
    <phoneticPr fontId="2" type="noConversion"/>
  </si>
  <si>
    <t>분석함수</t>
    <phoneticPr fontId="2" type="noConversion"/>
  </si>
  <si>
    <t>형식]
CASE 대상값 WHEN 조건식1 THEN 결과1
                                WHEN 조건식2 THEN 결과2
                                                 .......
                                WHEN 조건식n THEN 결과n 
                                ELSE 결과
             END
조건문과 조건문 사이에는 콤마(,) 를 사용하지 않는다.
CASE 문은 반드시 END 로 끝내야 한다.
CASE 표현식은 ANSI SQL 형식도 지원한다.
결과 부분은 NULL 을 사용해서는 안된다.</t>
    <phoneticPr fontId="2" type="noConversion"/>
  </si>
  <si>
    <t xml:space="preserve"> TO_CHAR(A.DT_UPDATE, 'YYYY-MM-DD HH24:MI:SS') // 텍스트로 보이지만 실제로는 날짜값이 아니다.
1. 설정에 따라 다르게 보였던 쿼리 (시분초 잘림 현상)
- 상태 : select to_date('2013-09-06 13:15:24','YYYY-MM-DD HH24:MI:SS') from dual;                          -- 13/09/06        
- 해결 : select TO_CHAR(to_date('2013-09-06 13:15:24','YYYY-MM-DD HH24:MI:SS'),'YYYY-MM-DD HH24:MI:SS') from dual;  -- 2013-09-06 13:15:24  
- 원인 : select * from nls_session_parameters where parameter = 'NLS_DATE_FORMAT' DB 날짜 포맷 설정을 검색했을때
PARAMETER                      VALUE                                   
------------------------------ ----------------------------------------
NLS_DATE_FORMAT                RR/MM/DD     
=&gt; 13/09/06   
PARAMETER                      VALUE                                   
------------------------------ ----------------------------------------
NLS_DATE_FORMAT                DD-MON-RR
=&gt; 2013-09-06 13:15:24  
2. 오라클 날짜 타입 
** CHAR =&gt; DATE
select to_date('2013-09-06 13:15:24','YYYY-MM-DD HH24:MI:SS') from dual;
--또는 select TO_CHAR(to_date('2013-09-06 13:15:24','YYYY-MM-DD HH24:MI:SS'),'YYYY-MM-DD HH24:MI:SS') from dual; 
** DATE =&gt; CHAR
SELECT
TO_CHAR(SYSDATE, 'YYYYMMDDHH24MISS')    -- =&gt; X (DATE 타입)
FROM DUAL</t>
    <phoneticPr fontId="2" type="noConversion"/>
  </si>
  <si>
    <t xml:space="preserve">[eclipse]"Could not find the main class. Program will exit" </t>
    <phoneticPr fontId="2" type="noConversion"/>
  </si>
  <si>
    <t>Java Exception : Unsupported major.minor version 52.0</t>
    <phoneticPr fontId="2" type="noConversion"/>
  </si>
  <si>
    <t>Java Version 52.0 (JDK 8.0) 버전에서 컴파일하고
이하 버전에서 실행할때 발생</t>
    <phoneticPr fontId="2" type="noConversion"/>
  </si>
  <si>
    <t xml:space="preserve">
-- PROCEDURE LIST 
SELECT OBJECT_NAME, STATUS
     , TO_CHAR(CREATED,'YYYY-MM-DD HH24:MI:SS')       CREATED
     , TO_CHAR(LAST_DDL_TIME,'YYYY-MM-DD HH24:MI:SS') LAST_DDL_TIME
  FROM USER_OBJECTS
 WHERE OBJECT_TYPE = 'PROCEDURE'
    and OBJECT_NAME = '프로시저명'
 ORDER BY OBJECT_NAME   </t>
    <phoneticPr fontId="2" type="noConversion"/>
  </si>
  <si>
    <t>생성 F5 &gt; 스키마 브라우저 &gt; 생성된 프로시저명확인 &gt; 마우스 오른쪽 디버그 &gt; 아이콘확인</t>
    <phoneticPr fontId="2" type="noConversion"/>
  </si>
  <si>
    <r>
      <t>사용라이브러리 :</t>
    </r>
    <r>
      <rPr>
        <b/>
        <sz val="8"/>
        <color theme="5"/>
        <rFont val="맑은 고딕"/>
        <family val="3"/>
        <charset val="129"/>
        <scheme val="minor"/>
      </rPr>
      <t xml:space="preserve"> automaton.jar, xeger-1.0-SNAPSHOT.jar</t>
    </r>
    <phoneticPr fontId="2" type="noConversion"/>
  </si>
  <si>
    <t>개체탐색기 &gt; 해당DB &gt; (마우스오른쪽) &gt; 테스크 &gt; 스크립트 생성 및 계시</t>
    <phoneticPr fontId="2" type="noConversion"/>
  </si>
  <si>
    <t>formatter:"select", editoptions:{value:":;"+"$jqCboBH005"}</t>
    <phoneticPr fontId="2" type="noConversion"/>
  </si>
  <si>
    <t xml:space="preserve">editrules:{number:true}  </t>
    <phoneticPr fontId="2" type="noConversion"/>
  </si>
  <si>
    <t>UPDATE O_PROGRAM
SET YN_USE ='Y'
WHERE 1=1
AND ID_PROGRAM LIKE 'AcVat%'</t>
    <phoneticPr fontId="2" type="noConversion"/>
  </si>
  <si>
    <t>C:\Users\rbfl\AppData\Roaming\NINEST\WISEN Clie\WiseN.Client.Main.xml 파일을 열은뒤 해당내역 삭제</t>
    <phoneticPr fontId="2" type="noConversion"/>
  </si>
  <si>
    <t>web.xml 의 Servlet-mapping 수정</t>
    <phoneticPr fontId="2" type="noConversion"/>
  </si>
  <si>
    <t>alter table test add(osy number(10));</t>
    <phoneticPr fontId="2" type="noConversion"/>
  </si>
  <si>
    <t xml:space="preserve">res.send 와 res.redirect를 같이 사용할 수 없습니다.
사용자가 request에 대한 응답을 send로 받았는데 또 다른 응답을 받을 수 없잖아요.
그러니 send를 보내고 나면 redirect에 대한 응답을 받을 수 없게 됩니다.
이와 관련된 에러 메시지 일꺼에요.
res.send는 사용자의 request에 대한 마지막 응답이 됩니다. 
router.post('/test', function(req, res, next) {
 res.redirect('/other');
});
router.post('/other', function(req, res, next) {
        // do something more
 res.send('&lt;script type="text/javascript"&gt;alert("오류발생");&lt;/script&gt;');
});
</t>
    <phoneticPr fontId="2" type="noConversion"/>
  </si>
  <si>
    <t>DB링크 - 데이터베이스단에서 처리 =&gt; (테이블명)@(접속명)
커넥션 - 시스템단에서 커넥션을 만들어서 처리 =&gt; Spring properties와 bean에 등록되는 외부 커넥션을 의미한다. 
-----------------------------------
  DB link : 항상 DB 와 연결이 되어 있습니다. 그리하여 CPU 문제가 발생할수 있죠.
  DB Connection : 이벤트나 쿼리를 사용할때만 DB와 접속을 합니다. DB link 보다는 cpu 문제가 덜하겠죠..
 DB Link 는 DB 인스턴스 간 연결입니다. 출발지에서도 DB 를 통해서 사용합니다.
DBCO는 출발지(AP)에서  DB 클라이언트만 사용합니다.
그래서 각 SAP Instance 에는 오라클 클라이언트가 같이 설치되죠
DB 서버를 거치지 않는 다는 이야기 입니다.
그래서 DB LInk 사용 할 경우에는 oracle engine 에 있는 TNS 사용하고
DBCO 사용 할 경우에는 sapmnt 밑에 있는 profile 의 oracle TNS 사용하게 됩니다.</t>
    <phoneticPr fontId="2" type="noConversion"/>
  </si>
  <si>
    <t>물리적 데이터베이스 구조 : 생긴대로 저장
- 데이터파일 (*.dbf)
- 리두로그 파일
- 제어파일(*.ctl)
- 초기파일(init 파일)
논리적 데이터베이스 구조
- 블록(block, 최소 데이터 저장 단위)
- 확장영역(exent)
- 세그먼트(segment, 종류:데이터세그먼트 - Table, Index,,,)
- 테이블스페이스(Tablespace,,하나이상의 데이터파일 구성)</t>
    <phoneticPr fontId="2" type="noConversion"/>
  </si>
  <si>
    <t>jQuery("#txtDtProvM").val( NsfInfo.plusMonthCustom(ymPay, 0, "yyyy-MM")+"-25" );</t>
    <phoneticPr fontId="2" type="noConversion"/>
  </si>
  <si>
    <t>.replace(/-/gi,"");</t>
    <phoneticPr fontId="2" type="noConversion"/>
  </si>
  <si>
    <t>SELECT *
  FROM all_source aas
 WHERE aas.NAME LIKE 'XXMSC%' -- object 명
   AND aas.owner = 'APPS' -- owner 명
   AND (upper(aas.text) LIKE '%CREATE_SOURCE_PGM%') -- 검색하고자 하는 문자열</t>
    <phoneticPr fontId="2" type="noConversion"/>
  </si>
  <si>
    <t>activeRow.Cells["NO_DOCUMENT"].Value.ToString()</t>
    <phoneticPr fontId="2" type="noConversion"/>
  </si>
  <si>
    <t>txtNoDocument.Text = "텍스트";
numUpReal.Value = 숫자형;</t>
    <phoneticPr fontId="2" type="noConversion"/>
  </si>
  <si>
    <r>
      <t xml:space="preserve">분석함수 = 그룹함수 = ex) SUM
윈도우 함수 : 분석 함수를 사용할 때 계산 대상이 되는 로우의 그룹을 의미 
 =&gt; 분석함수중에서 윈도우 절(Window clause)절을 사용할 수 있는 함수. (일부 함수만 이를 사용할 수 있다.)
 =&gt; PARTITION BY 절에 의해 명시된 그룹을 다시 그룹핑할수 있다.
- PARTITION BY 절에 의한 그룹 : 분석 함수가 계산을 수행하는 전체 그룹
- 윈도우 절에 의해 명시된 그룹 : 전체 그룹에서 일부분을 뗀 부분 그룹 혹은 부분 집합
- 윈도우 함수 (10g 기준)
  AVG, CORR, COVAR_POP, COVAR_SAMP, COUNT, FIRST_VALUE, LAST_VALUE, MAX, MIN, STDDEV, STDDEV_POP, STDDEV_SAMP, SUM, VAR_POP, VAR_SAMP, VARIANCE 등
  - Group By 와 비슷하지면 성능적으로 더 좋음 (서브쿼리를 사용하지 않고, 파티션바이로 나눈후 UNBOUNDED로 줄의 시작을 지정하니까)
☞ 정리하면, </t>
    </r>
    <r>
      <rPr>
        <b/>
        <sz val="8"/>
        <color theme="1"/>
        <rFont val="맑은 고딕"/>
        <family val="3"/>
        <charset val="129"/>
        <scheme val="minor"/>
      </rPr>
      <t>윈도우 절은 PARTITION BY 절로 명시된 전체 그룹에서 부분 집합인 윈도우를 지정</t>
    </r>
    <r>
      <rPr>
        <sz val="8"/>
        <color theme="1"/>
        <rFont val="맑은 고딕"/>
        <family val="3"/>
        <charset val="129"/>
        <scheme val="minor"/>
      </rPr>
      <t>하는데, 그 시작과 끝 범위는 BETWEEN a AND b 형태로 지정되며, a와 b 값에 따라 윈도우 함수가 그 계산을 수행하게 된다.
문법))) SUM(컬럼명)</t>
    </r>
    <r>
      <rPr>
        <b/>
        <sz val="8"/>
        <color rgb="FFFF0000"/>
        <rFont val="맑은 고딕"/>
        <family val="3"/>
        <charset val="129"/>
        <scheme val="minor"/>
      </rPr>
      <t xml:space="preserve"> OVER(
 PARTITION BY</t>
    </r>
    <r>
      <rPr>
        <sz val="8"/>
        <color theme="1"/>
        <rFont val="맑은 고딕"/>
        <family val="3"/>
        <charset val="129"/>
        <scheme val="minor"/>
      </rPr>
      <t xml:space="preserve"> [컬럼]  -- 세로
 ORDER BY [컬럼] [ASC/DESC]
 </t>
    </r>
    <r>
      <rPr>
        <u/>
        <sz val="8"/>
        <color rgb="FFFF0000"/>
        <rFont val="맑은 고딕"/>
        <family val="3"/>
        <charset val="129"/>
        <scheme val="minor"/>
      </rPr>
      <t>ROWS / RANGE</t>
    </r>
    <r>
      <rPr>
        <sz val="8"/>
        <color theme="1"/>
        <rFont val="맑은 고딕"/>
        <family val="3"/>
        <charset val="129"/>
        <scheme val="minor"/>
      </rPr>
      <t xml:space="preserve">
  (</t>
    </r>
    <r>
      <rPr>
        <b/>
        <sz val="8"/>
        <color rgb="FFFF0000"/>
        <rFont val="맑은 고딕"/>
        <family val="3"/>
        <charset val="129"/>
        <scheme val="minor"/>
      </rPr>
      <t xml:space="preserve">BETWEEN) </t>
    </r>
    <r>
      <rPr>
        <u/>
        <sz val="8"/>
        <color rgb="FFFF0000"/>
        <rFont val="맑은 고딕"/>
        <family val="3"/>
        <charset val="129"/>
        <scheme val="minor"/>
      </rPr>
      <t>UNBOUNDED PRECEDING / PRECEDING / CURRENT ROW / 1 PRECEDING / 1 FOLLOWING</t>
    </r>
    <r>
      <rPr>
        <sz val="8"/>
        <rFont val="맑은 고딕"/>
        <family val="3"/>
        <charset val="129"/>
        <scheme val="minor"/>
      </rPr>
      <t xml:space="preserve">  -- 가로</t>
    </r>
    <r>
      <rPr>
        <sz val="8"/>
        <color theme="1"/>
        <rFont val="맑은 고딕"/>
        <family val="3"/>
        <charset val="129"/>
        <scheme val="minor"/>
      </rPr>
      <t xml:space="preserve">
        </t>
    </r>
    <r>
      <rPr>
        <b/>
        <sz val="8"/>
        <color rgb="FFFF0000"/>
        <rFont val="맑은 고딕"/>
        <family val="3"/>
        <charset val="129"/>
        <scheme val="minor"/>
      </rPr>
      <t>AND</t>
    </r>
    <r>
      <rPr>
        <sz val="8"/>
        <color theme="1"/>
        <rFont val="맑은 고딕"/>
        <family val="3"/>
        <charset val="129"/>
        <scheme val="minor"/>
      </rPr>
      <t xml:space="preserve"> </t>
    </r>
    <r>
      <rPr>
        <u/>
        <sz val="8"/>
        <color rgb="FFFF0000"/>
        <rFont val="맑은 고딕"/>
        <family val="3"/>
        <charset val="129"/>
        <scheme val="minor"/>
      </rPr>
      <t>UNBOUNDED FOLLOWING / CURRENT ROW</t>
    </r>
    <r>
      <rPr>
        <sz val="8"/>
        <color theme="1"/>
        <rFont val="맑은 고딕"/>
        <family val="3"/>
        <charset val="129"/>
        <scheme val="minor"/>
      </rPr>
      <t xml:space="preserve">
          )
** ROWS / RANGE
 - </t>
    </r>
    <r>
      <rPr>
        <b/>
        <sz val="8"/>
        <color theme="1"/>
        <rFont val="맑은 고딕"/>
        <family val="3"/>
        <charset val="129"/>
        <scheme val="minor"/>
      </rPr>
      <t>ROW : 부분집합인 윈도우 크기를 물리적인 단위로 행 집합을 지정</t>
    </r>
    <r>
      <rPr>
        <sz val="8"/>
        <color theme="1"/>
        <rFont val="맑은 고딕"/>
        <family val="3"/>
        <charset val="129"/>
        <scheme val="minor"/>
      </rPr>
      <t xml:space="preserve">
 - RANGE : 논리적인 주소에 의해 행 집합을 지정
** UNBOUNDED PRECEDING / PRECEDING / CURRENT ROW **
 - UNBOUNDED PRECEDING : 윈도우의 시작 위치가 첫번째 ROW
 - UNBOUNDED FOLLOWING : 윈도우의 마지막 위치ㅣ가 마지막 ROW
 - CURRENT ROW : 윈도우의 시작 위치가 현재 ROW
 - 1 PRECEDING : 현재 ROW의 이전 ROW
 - 1 FOLLOWING : 현재 ROW의 다음 ROW
=&gt; ROWS BETWEEN UNBOUNDED PRECEDING  AND UNBOUNDED FOLLOWING : 전체합계 (첫줄 ~ 끝줄)
</t>
    </r>
    <r>
      <rPr>
        <b/>
        <sz val="8"/>
        <color rgb="FFFF0000"/>
        <rFont val="맑은 고딕"/>
        <family val="3"/>
        <charset val="129"/>
        <scheme val="minor"/>
      </rPr>
      <t>=&gt; ROWS BETWEEN UNBOUNDED PRECEDING  AND CURRENT ROW : 누적합계 (첫줄 ~ 현재줄; 현재줄까지의 누적합계)</t>
    </r>
    <r>
      <rPr>
        <sz val="8"/>
        <color theme="1"/>
        <rFont val="맑은 고딕"/>
        <family val="3"/>
        <charset val="129"/>
        <scheme val="minor"/>
      </rPr>
      <t xml:space="preserve">
=&gt; ROWS BETWEEN CURRENT ROW  AND UNBOUNDED FOLLOWING : 감산합계; 누적합계의 반대 (현재줄 ~ 마지막줄; 전체합에서 현재줄값을 차감한다)
=&gt; ROWS BETWEEN CURRENT ROW AND 1 FOLLOWING : 현재로우와 다음로우의 합 (현재~다음 = 2행)
=&gt; ROWS BETWEEN 1 PRECEDING AND CURRENT ROW : 이전로우와 현재로우의 합 (이전~현재 = 2행)
=&gt; ROWS BETWEEN 1 PRECEDING AND 1 FOLLOWING : 이전로우 ~ 다음로우의 합 (이전~현재~다음 = 3행; 첫행일때 는 현재~다음, 2줄까지만 계산)
</t>
    </r>
    <phoneticPr fontId="2" type="noConversion"/>
  </si>
  <si>
    <t>http://blog.naver.com/PostView.nhn?blogId=alucard99&amp;logNo=220420327190&amp;parentCategoryNo=&amp;categoryNo=37&amp;viewDate=&amp;isShowPopularPosts=true&amp;from=search</t>
    <phoneticPr fontId="2" type="noConversion"/>
  </si>
  <si>
    <t>http://ddoong2.com/746</t>
    <phoneticPr fontId="2" type="noConversion"/>
  </si>
  <si>
    <t xml:space="preserve">이클립스 빌드의 개념
Project &gt; Build Automatically : JAVA 소스를 자동빌드
Server &gt; (명칭의 Tomcat 서버, 더블클릭) &gt; Publishing &gt; Automatically publish when resources change : 프로젝트 단위로 빌드
* 잘안되땐 (명칭의 Tomcat 서버를 지워보세요)
</t>
    <phoneticPr fontId="2" type="noConversion"/>
  </si>
  <si>
    <t>ANT_HOME이 잘못 잡혀 있어서 그렇다.
windows&gt;&gt;Preferences&gt;&gt;Ant&gt;&gt;Runtime에 들어가면 오른쪽 버튼 중에 ANT_HOME이란 게 보이는데 이걸 눌러보면 현재의  ANT_HOME을 알 수 있다.
나의 경우 현재 workspace로 잡아둔 디렉토리를 ANT_HOME으로 인식을 하고 있었다. 그래서 eclipse 홈 아래에 plugins 아래에 org.apache.ant_x.x.x로 다시 잡아 주었다.</t>
    <phoneticPr fontId="2" type="noConversion"/>
  </si>
  <si>
    <t>http://egloos.zum.com/sakula99/v/3048763</t>
    <phoneticPr fontId="2" type="noConversion"/>
  </si>
  <si>
    <t>http://blog.opid.kr/78</t>
    <phoneticPr fontId="2" type="noConversion"/>
  </si>
  <si>
    <t>http://kjunine.tistory.com/entry/getting-started-with-maven-1
http://dimdim.tistory.com/entry/Maven-%EC%A0%95%EB%A6%AC
http://javacan.tistory.com/entry/MavenBasic
원본 API 번역 : http://homo-ware.tistory.com/48</t>
    <phoneticPr fontId="2" type="noConversion"/>
  </si>
  <si>
    <t>http://mainia.tistory.com/778</t>
    <phoneticPr fontId="2" type="noConversion"/>
  </si>
  <si>
    <t>http://joke00.tistory.com/99</t>
    <phoneticPr fontId="2" type="noConversion"/>
  </si>
  <si>
    <t>http://ccambo.blogspot.kr/2013/12/oracle-sql-developer-ora-12505.html</t>
    <phoneticPr fontId="2" type="noConversion"/>
  </si>
  <si>
    <t>http://www.egovframe.go.kr/uss/olh/qna/QnaInqireCoUpdt.do?qaId=QA_00000000000007739&amp;passwordConfirmAt=</t>
    <phoneticPr fontId="2" type="noConversion"/>
  </si>
  <si>
    <t>http://mwultong.blogspot.com/2007/06/unix-find.html</t>
    <phoneticPr fontId="2" type="noConversion"/>
  </si>
  <si>
    <t>https://tomcat.apache.org/tomcat-5.5-doc/servletapi/javax/servlet/http/HttpServletRequest.html#getPathInfo()</t>
    <phoneticPr fontId="2" type="noConversion"/>
  </si>
  <si>
    <t>http://jdm.kr/blog/7</t>
    <phoneticPr fontId="2" type="noConversion"/>
  </si>
  <si>
    <t>http://diyall.tistory.com/645</t>
    <phoneticPr fontId="2" type="noConversion"/>
  </si>
  <si>
    <t>http://yurius.egloos.com/v/2420968</t>
    <phoneticPr fontId="2" type="noConversion"/>
  </si>
  <si>
    <t>http://www.gurubee.net/lecture/2878</t>
    <phoneticPr fontId="2" type="noConversion"/>
  </si>
  <si>
    <t>http://dwfox.tistory.com/25</t>
    <phoneticPr fontId="2" type="noConversion"/>
  </si>
  <si>
    <t>http://joke00.tistory.com/257</t>
    <phoneticPr fontId="2" type="noConversion"/>
  </si>
  <si>
    <t>http://thdnf1004.tistory.com/entry/Tomcat-Manager-%EC%82%AC%EC%9A%A9%EB%B2%95</t>
    <phoneticPr fontId="2" type="noConversion"/>
  </si>
  <si>
    <t>like문 escape : 
http://www.gurubee.net/lecture/1142</t>
    <phoneticPr fontId="2" type="noConversion"/>
  </si>
  <si>
    <t>http://mungchung.com/xe/protip/21961?ckattempt=1</t>
    <phoneticPr fontId="2" type="noConversion"/>
  </si>
  <si>
    <t>http://j07051.tistory.com/552</t>
    <phoneticPr fontId="2" type="noConversion"/>
  </si>
  <si>
    <t>http://okky.kr/article/60167</t>
    <phoneticPr fontId="2" type="noConversion"/>
  </si>
  <si>
    <t>http://88240.tistory.com/122</t>
    <phoneticPr fontId="2" type="noConversion"/>
  </si>
  <si>
    <t>http://grindawayat.blogspot.kr/2015/05/npm-nodejs-express.html</t>
    <phoneticPr fontId="2" type="noConversion"/>
  </si>
  <si>
    <t>http://ggang-tong.tistory.com/entry/oraclerowid%EC%99%80-rownum%EC%9D%98-%EC%A0%95%EC%9D%98%EC%99%80-%EC%82%AC%EC%9A%A9%EB%B2%95</t>
    <phoneticPr fontId="2" type="noConversion"/>
  </si>
  <si>
    <t>http://jhbench.tistory.com/303
http://jnylove.tistory.com/179</t>
    <phoneticPr fontId="2" type="noConversion"/>
  </si>
  <si>
    <t xml:space="preserve">전체프로세스
 1) 서버 DB - local BACKUP 
 2) 테이블스페이스 확인 (key 및 table 기본 USER로 된 값들 정상적인 TSP로 변경)
 3) 다시 BACKUP =&gt; *.dmp 파일 생성
 4) 서버로 파일이관 (DBA에게)
 5) ------------------------
 6) TOMCAT 서비스 종료
  ○ ServiceORCL을 내리거나, 방화벽을 끄거나
  ○ 명령어, 세션 관리로 접속 사용자 커넥션을 끊을 수 있음
 7) 덮어쓰기 할 DB 논리파일 - USER/TSP 삭제 
  ○ CASCADE 명령어 사용 : 관련정보 모두 삭제 
 8) 물리파일 *.DBF 삭제
  ○ 논리파일 삭제시 물리파일에 영향을 미치지 X
  ○ 물리파일이 있다면 연결명령어를 사용해 재연결가능
 9) 같은 명칭의 TSP 생성 : 일반/TEMP, 사이즈 지정
  ○ TEMP 테이블의 경우 메모리 공간으로 이해
 10) 같은 명칭의 계정생성 : TSP/TEMP 경로 지정
  ○ 경로지정 X시 기본 USER에 생성되어 관리 어려움
 11) 계정권한 부여
 12) 넣어주기
</t>
    <phoneticPr fontId="2" type="noConversion"/>
  </si>
  <si>
    <t>http://develop.sunshiny.co.kr/481</t>
    <phoneticPr fontId="2" type="noConversion"/>
  </si>
  <si>
    <t>BaCom90S.htm</t>
    <phoneticPr fontId="2" type="noConversion"/>
  </si>
  <si>
    <t>http://blog.saltfactory.net/javascript/javascript-method-chaining-pattern.html</t>
    <phoneticPr fontId="2" type="noConversion"/>
  </si>
  <si>
    <t>http://zzznara2.tistory.com/243</t>
    <phoneticPr fontId="2" type="noConversion"/>
  </si>
  <si>
    <t xml:space="preserve">
http://egloos.zum.com/sunzer09/v/3915429
http://kosya.tistory.com/entry/Could-not-fine-the-main-class-Program-will-exit</t>
    <phoneticPr fontId="2" type="noConversion"/>
  </si>
  <si>
    <t>http://nown2210.tistory.com/92
http://redkite777.tistory.com/entry/%EC%98%A4%EB%9D%BC%ED%81%B4NLSLANG-%EA%B4%80%EB%A0%A8-%EC%A0%95%EB%B3%B4
https://markhoxey.wordpress.com/2012/05/29/determining-nls_date_format/
http://wintness.tistory.com/168</t>
    <phoneticPr fontId="2" type="noConversion"/>
  </si>
  <si>
    <t>참조</t>
    <phoneticPr fontId="2" type="noConversion"/>
  </si>
  <si>
    <r>
      <t xml:space="preserve">자바스크립트에서 Object.function().function().function() 이렇게 진행되는 코드를 보면서 하나의 Object의 메소드가 순차적으로 call 되는 코드를 만들 수 있다는 것을 알 수 있었다. 또한 이렇게 코드를 작성하면 코드량을 줄 일 수 있는 것도 가능하다. 그래서 이렇게 메소드가 순차적으로 진행되는 패턴을 찾아보니 메소드 체이닝(Method Chaining) 패턴이라는 것을 알게 되었다.
</t>
    </r>
    <r>
      <rPr>
        <b/>
        <sz val="8"/>
        <color rgb="FFFF0000"/>
        <rFont val="맑은 고딕"/>
        <family val="3"/>
        <charset val="129"/>
        <scheme val="minor"/>
      </rPr>
      <t>메소드 체이닝은 메소드를 순차적으로 호출할 수 있게 메소드에 메소드를 붙여서 사용한다</t>
    </r>
    <phoneticPr fontId="2" type="noConversion"/>
  </si>
  <si>
    <t xml:space="preserve">var dbconn = new DBConnector();
dbconn.host('localhost');
dbconn.port(80);
dbconn.user('saltfactory');
dbconn.password('password');
dbconn.connect();
dbconn.host('localhost').port(80).user('saltfactory').password('password').connect();
=&gt; 체이닝 패턴의 가장 간단한 이해법은, 함수실행후 자기객체를 리턴한다
=&gt; 메소드 체이닝 패턴은 프로그램을 고차원적으로 수준 높게 만들어주는 패턴은 아니지만 사용하기 편리하고 간결하게 만들어주는 장점이 있으니 필요할 때 적절히 사용해보는 것도 괜찮을 것 같다. 
=&gt; java에서 사용하면...? Heap 메모리에 영향?
  sbSQL.delete(0, sbSQL.length()); args.clear();
          sbSQL.append("\n").append("SELECT TO_DATE(NULLIF(TRIM(YM_ASSET_BASE),N''), 'YYYYMM')                           AS YM_ASSET_BASE");
 =&gt; sbSQL 객체에 메소드 체이닝으로 실행 </t>
    <phoneticPr fontId="2" type="noConversion"/>
  </si>
  <si>
    <t>오라클 job</t>
    <phoneticPr fontId="2" type="noConversion"/>
  </si>
  <si>
    <t>http://macdev.tistory.com/43</t>
    <phoneticPr fontId="2" type="noConversion"/>
  </si>
  <si>
    <t>Data Grid</t>
    <phoneticPr fontId="2" type="noConversion"/>
  </si>
  <si>
    <t>쿼리 insert 문 뽑기</t>
    <phoneticPr fontId="2" type="noConversion"/>
  </si>
  <si>
    <t xml:space="preserve">오라클에서 엑셀덤프로 하던걸 쿼리로 뽑아낼 수 있다
결과창 오른쪽 클릭 &gt; Dump Data &gt; To File &gt; Extractor : SQL Insert 클릭
(json이나 html로도 가능) 
</t>
    <phoneticPr fontId="2" type="noConversion"/>
  </si>
  <si>
    <t>JS</t>
    <phoneticPr fontId="2" type="noConversion"/>
  </si>
  <si>
    <t>jqGrid</t>
    <phoneticPr fontId="2" type="noConversion"/>
  </si>
  <si>
    <t>그리드 1필드가 변경될 때 함수 입히기</t>
    <phoneticPr fontId="2" type="noConversion"/>
  </si>
  <si>
    <t>http://m.blog.naver.com/auheia/220619110428</t>
  </si>
  <si>
    <t>-</t>
    <phoneticPr fontId="2" type="noConversion"/>
  </si>
  <si>
    <t>익스플로러 강제종료</t>
    <phoneticPr fontId="2" type="noConversion"/>
  </si>
  <si>
    <t xml:space="preserve">PyCharm.sh 실행 </t>
    <phoneticPr fontId="2" type="noConversion"/>
  </si>
  <si>
    <t>1커넥션에 1데이터셋, 멀티로 붙는거 아직 못봤음</t>
    <phoneticPr fontId="2" type="noConversion"/>
  </si>
  <si>
    <t xml:space="preserve">터미널 접속 후
Download &gt; bin &gt; 
./pycharm.sh
</t>
    <phoneticPr fontId="2" type="noConversion"/>
  </si>
  <si>
    <t>일반</t>
    <phoneticPr fontId="2" type="noConversion"/>
  </si>
  <si>
    <t>외부IP접속확인</t>
    <phoneticPr fontId="2" type="noConversion"/>
  </si>
  <si>
    <t>ping 14.39.216.79</t>
  </si>
  <si>
    <t>http://timec.tistory.com/entry/Tool%EC%9D%B4%ED%81%B4%EB%A6%BD%EC%8A%A4-%EC%9E%90%EB%8F%99%EB%B9%8C%EB%93%9C%EA%B0%80-%EC%95%88%EB%90%A0%EB%95%8C-%EC%A1%B0%EC%B9%98-%EB%B0%A9%EB%B2%95</t>
    <phoneticPr fontId="2" type="noConversion"/>
  </si>
  <si>
    <t xml:space="preserve">4번) 프로젝트 트리에 프로젝트를 클릭하고 마우스 오른쪽을 클릭 &gt; Team &gt; Cleanup
※ Subversion Cleanup 기능의 정의
간혹 다른 사용자와 svn 명령이 충돌해 현제 처리 중인 svn 명령을 강제로 종료할 때가 있다. 이럴 때 잘못되면 작업 사본 디렉토리에 잠금 파일들이 생성될 수 있으며, 잠금 파일들로 인하여 svn 명령을 제대로 처리하지 못하는 일들이 발생한다. 이럴때 svn cleanup 명령을 사용하여 잠금 파일들을 정리 할 수 있다.
</t>
    <phoneticPr fontId="2" type="noConversion"/>
  </si>
  <si>
    <t>http://tshooter.tistory.com/89</t>
    <phoneticPr fontId="2" type="noConversion"/>
  </si>
  <si>
    <t>이클립스 수동빌드 설정</t>
    <phoneticPr fontId="2" type="noConversion"/>
  </si>
  <si>
    <t>http://haru99.tistory.com/entry/Eclipse-Complie-Run-%EC%84%A4%EC%A0%95-%EA%B3%B5%EC%9C%A0</t>
    <phoneticPr fontId="2" type="noConversion"/>
  </si>
  <si>
    <t>project &gt; Project Build 로해야함 (설정후엔)</t>
    <phoneticPr fontId="2" type="noConversion"/>
  </si>
  <si>
    <t>, formatter: "number", formatoptions: {decimalSeparator:".", thousandsSeparator: ",", decimalPlaces: "$sess.commonInfo.getLenAmtDecimal()", defaulValue: 0}  }</t>
  </si>
  <si>
    <t>http://mirwebma.tistory.com/30</t>
    <phoneticPr fontId="2" type="noConversion"/>
  </si>
  <si>
    <t>http://cooltime.tistory.com/59</t>
    <phoneticPr fontId="2" type="noConversion"/>
  </si>
  <si>
    <t xml:space="preserve">흔히 자주 사용하는 포트 목록 (포트번호 순)
21 FTP
22 SSH
23 TELNET
25 SMTP
53 DNS
80 HTTP
110 POP3
115 SFTP
135 RPC
139 NetBIOS
143 IMAP
194 IRC
443 SSL
445 SMB
1433 MSSQL
3306 MySQL
3389 Remote Desktop
</t>
    <phoneticPr fontId="2" type="noConversion"/>
  </si>
  <si>
    <t xml:space="preserve">
** 발령 취소/삭제에 관련된 작업을 할때 ** 
1) 인사발령관처리규정에 해당 발령이 정의된 필드가 어떤것인지 확인한다
 - 인사발령처리규정 테이블 : H_HUMAN_ORDER_RULE1
2) 해당발령에 해당하는 필드는 모두 '' 로 바꾸거나 이전발령을 승인한 후 개인발령등록 에서 내역을 삭제한다
 - 발령등록 테이블 : H_HUMAN_ORDER
SELECT CD_COMPANY,
       KIND_ORDER,
       CD_HUMAN,
       CD_ORDER,
       ISNULL(VALUE, '') VALUE,
       ISNULL(REMARK, '') REMARK,
       ID_INSERT,
       DT_INSERT,
       ID_UPDATE,
       DT_UPDATE
  FROM H_HUMAN_ORDER_RULE1
 WHERE CD_COMPANY = '00001'
   AND KIND_ORDER = '82'
 ORDER BY KIND_ORDER, CD_HUMAN</t>
    <phoneticPr fontId="2" type="noConversion"/>
  </si>
  <si>
    <t xml:space="preserve"> 발령 취소/삭제에 관련된 작업을 할때 </t>
    <phoneticPr fontId="2" type="noConversion"/>
  </si>
  <si>
    <t>이클립스 빌드가 제대로 되지 않을때</t>
    <phoneticPr fontId="2" type="noConversion"/>
  </si>
  <si>
    <t>오라클 Number 타입</t>
    <phoneticPr fontId="2" type="noConversion"/>
  </si>
  <si>
    <t xml:space="preserve">
Number(n,m)
Number : 38자리 숫자
Number(3) : 3자리 숫자
Number(3,1) : 3자리 숫자, 소수부분 1자리
</t>
    <phoneticPr fontId="2" type="noConversion"/>
  </si>
  <si>
    <r>
      <t xml:space="preserve">SAVEPOINT
SAVEPOINT는 현재까지의 트랜잭션의 특정 이름으로 지정할때 사용된다.
필자가 위에서 하나의 트랜잭션으로 묶을수도 있고 두개의 트랜잭션으로 묶을수도 있다고 말했었는데
정확하게 말하면 하나의 트랜잭션안에 세이브포인트를 주어 구역을 나누게 되는것이다.
SAVEPOINT는 게임과 비교할때에 저장지점이라고 생각하면 된다.
로드로 저장된 게임을 불러내듯이 ROLLBACK로 특정세이브 포인트로 돌아갈수 있다.
COMMIT;
UPDATE test1 SET deptno = 20 ;
SAVEPOINT A1;
UPDATE test1 SET loc = 'SEOUL' WHERE dname = 'SALES';
SAVEPOINT A2;
DELETE FROM test1 WHERE dname = 'OPERATIONS';
SAVEPOINT A3; 
&gt;&gt;ROLLBACK TO A2; ---delete문이 적용되지기 전의 모습으로 돌아간것을 확인할수 있다.
그럼 세이브포인트 지점으로 이동하고 난뒤에 그냥 ROLLBACK를 사용하면 어떻게 될까?
정답은 COMMIT를 적용한 모습으로 돌아가게 된다.
</t>
    </r>
    <r>
      <rPr>
        <b/>
        <sz val="8"/>
        <color theme="1"/>
        <rFont val="맑은 고딕"/>
        <family val="3"/>
        <charset val="129"/>
        <scheme val="minor"/>
      </rPr>
      <t xml:space="preserve">COMMIT ------- A1 ------- A2 ---------- A3 </t>
    </r>
    <r>
      <rPr>
        <sz val="8"/>
        <color theme="1"/>
        <rFont val="맑은 고딕"/>
        <family val="3"/>
        <charset val="129"/>
        <scheme val="minor"/>
      </rPr>
      <t xml:space="preserve">
이렇게 저장구역을 정해주었을때 A1지점으로 ROLLBACK를 해버리면 A2와 A3의 SAVEPOINT롤 선언하기 전으로
돌아가기 때문에 A2와 A3의 SAVEPOINT는 사라지게 된다.
그러니 SAVEPOINT 지점으로 ROLLBACK할때에도 항상 주의해야 한다.
</t>
    </r>
    <phoneticPr fontId="2" type="noConversion"/>
  </si>
  <si>
    <t>수정된 파일만 복사하기 (xCopy)</t>
    <phoneticPr fontId="2" type="noConversion"/>
  </si>
  <si>
    <t>1. Toad &gt; Data &gt; Export Utility Wizard &gt; (복원을 요구하는 사항에 따라 table / users / database(FULL) / tableSpace 선택)
2. 여기에서는 users &gt; NKRF 선택 (해당 계정이 소유한 모든 객체를 빽업)
3. 파일명과 위치를 지정해주고 next (빽업절차 수행)
4. 생성된 .dmp 파일을 DBA에게 전달
-----------------------------
(수동)
exp userid=NKRF/NKRF@ORCL owner=NKRF file=D:\TEST.dmp
http://droptable.tistory.com/22</t>
    <phoneticPr fontId="2" type="noConversion"/>
  </si>
  <si>
    <t>xcopy D:\Workspace\Eclipse\nsf_160701\wisen.nkrf\target\classes\wisen\ac\dep\dao "D:\Workspace\_back" /d:12-25-2016 /s /c /y /I</t>
  </si>
  <si>
    <t xml:space="preserve">   SELECT SUBSTR(DT_DUTY,0,4) || '-' || SUBSTR(DT_DUTY,5,2) ||'-' || SUBSTR(DT_DUTY,7,2) AS DT_DUTY
                 ,FG_HOLIDAY
                  FROM H_DUTY_CALENDER   -- 2016-12-22 H_DUTY_CALENDER 근무조별카렌다 사용하지 않습니다. =&gt; B_CALENDER 로 변경
                 WHERE 1 = 1
            AND DT_DUTY &gt;= '20161201'
            AND DT_DUTY &lt;= '20161230'
                   AND FG_HOLIDAY NOT IN ('WEND', 'SATU') 
                   AND DT_DUTY NOT IN  (
                          SELECT (
                                SELECT TO_CHAR(TO_DATE( YY_APPLY || SUBSTR(DT_CALENDAR,0,2) || SUBSTR(DT_CALENDAR - CNT_BEFORE,3,2)) , 'YYYYMMDD')   -- 휴일시작
                                      FROM  B_HOLIDAY
                                    WHERE 1=1
                                      AND ROWNUM = 1
                                      AND YY_APPLY || SUBSTR(DT_CALENDAR,0,2) || SUBSTR(DT_CALENDAR ,3,2)  &gt;= '20161201'
                                      AND YY_APPLY ||  SUBSTR(DT_CALENDAR,0,2) || SUBSTR(DT_CALENDAR,3,2) &lt;= '20161230'
                                 ) +LEVEL-1 AS INSERT_HOLIDAY
                          FROM DUAL
                         CONNECT BY LEVEL &lt;= 0 +1 )  
</t>
    <phoneticPr fontId="2" type="noConversion"/>
  </si>
  <si>
    <t>날짜 범위순으로 출력 (CONNECT BY LEVEL)</t>
    <phoneticPr fontId="2" type="noConversion"/>
  </si>
  <si>
    <t xml:space="preserve">CONNECT BY LEVEL 절 : 계층쿼리의 일종, LEVEL을 표기한다 (겉보기엔 FOR문과 비슷하게 보인다.)
LEVEL은 1부터 시작하고 필드에 붙여 사용한다.
CONNECT BY LEVEL 절은 SQL절의 가장 마지막에 위치한다
SELECT TO_CHAR(TO_DATE('20161225', 'YYYYMMDD') , 'YYYYMMDD') +LEVEL-1
FROM DUAL        
WHERE 1=1
 CONNECT BY LEVEL &lt;= 3  --1에서부터 시작 (3걔)
 </t>
    <phoneticPr fontId="2" type="noConversion"/>
  </si>
  <si>
    <t xml:space="preserve">xcopy D:\Workspace\Eclipse\nsf_160701\wisen.nkrf\target\classes "D:\Workspace\_back\nkrf_20161227\class" 
/d:12-25-2016 
/s /c /y /I
xcopy D:\Workspace\Eclipse\nsf_160701\wisen.nkrf\src\main\webapp\WEB-INF\view "D:\Workspace\_back\nkrf_20161227\htm" 
/d:12-25-2016 
/s /c /y /I
</t>
    <phoneticPr fontId="2" type="noConversion"/>
  </si>
  <si>
    <t>호이스팅</t>
    <phoneticPr fontId="2" type="noConversion"/>
  </si>
  <si>
    <t>http://mohwaproject.tistory.com/entry/%EC%9E%90%EB%B0%94%EC%8A%A4%ED%81%AC%EB%A6%BD%ED%8A%B8-%ED%95%A8%EC%88%98-%ED%98%B8%EC%9D%B4%EC%8A%A4%ED%8C%85</t>
    <phoneticPr fontId="2" type="noConversion"/>
  </si>
  <si>
    <t xml:space="preserve">  ondblClickRow: function(rowid,iRow,iCol,e) {
   var fieldObj = {name:"name", value: e.target.name};
    //같음 : fieldObj = {};
    // fieldObj.name = e.target.name;
   var testObj = {name:"" + e.target.name};
  }
자바스크립트에서는 var 선언문 전에 변수를 사용해도 이미 선언된 것으로 간주한다. 함수 선언문으로 선언된 변수는 호이스팅 동작에서 정의된 값이 위로 끌어 올려집니다.
</t>
    <phoneticPr fontId="2" type="noConversion"/>
  </si>
  <si>
    <t>날짜수정</t>
    <phoneticPr fontId="2" type="noConversion"/>
  </si>
  <si>
    <t xml:space="preserve">
 jQuery("#txtYmPay1").datepicker({dateFormat: "yy-mm"});
 jQuery("#txtYmPay1").change(function(){
     jQuery(this).val(NsfUtil.format.date(jQuery(this).val(), "yyyy-MM"));
 })
//  jQuery("#txtYmPay1").val(NsfUtil.date(NsfInfo.date(), "yyyy-MM"));
 jQuery("#txtYmPay1").val(NsfInfo.prevYearMonth());</t>
    <phoneticPr fontId="2" type="noConversion"/>
  </si>
  <si>
    <t>처분전이익잉여금</t>
  </si>
  <si>
    <t>경상이익</t>
  </si>
  <si>
    <t>미처리결손금</t>
    <phoneticPr fontId="2" type="noConversion"/>
  </si>
  <si>
    <r>
      <t xml:space="preserve">결손이 발생하였으나, 결손금 처리절차에 따라 그 처리가 완성되지 않은 금액을 말한다. </t>
    </r>
    <r>
      <rPr>
        <b/>
        <sz val="9"/>
        <color theme="1"/>
        <rFont val="맑은 고딕"/>
        <family val="3"/>
        <charset val="129"/>
        <scheme val="minor"/>
      </rPr>
      <t>주주총회에서 처리되기 전의 결손금</t>
    </r>
    <r>
      <rPr>
        <sz val="9"/>
        <color theme="1"/>
        <rFont val="맑은 고딕"/>
        <family val="3"/>
        <charset val="129"/>
        <scheme val="minor"/>
      </rPr>
      <t xml:space="preserve">을 말하며 처리전 결손금이라고도 한다. </t>
    </r>
    <r>
      <rPr>
        <u/>
        <sz val="9"/>
        <color theme="1"/>
        <rFont val="맑은 고딕"/>
        <family val="3"/>
        <charset val="129"/>
        <scheme val="minor"/>
      </rPr>
      <t>당기에 순손실이 발생하여 그 금액이 전기 이월 이익잉여금 기말잔액을 초과하는 경우</t>
    </r>
    <r>
      <rPr>
        <sz val="9"/>
        <color theme="1"/>
        <rFont val="맑은 고딕"/>
        <family val="3"/>
        <charset val="129"/>
        <scheme val="minor"/>
      </rPr>
      <t xml:space="preserve">와 </t>
    </r>
    <r>
      <rPr>
        <u/>
        <sz val="9"/>
        <color theme="1"/>
        <rFont val="맑은 고딕"/>
        <family val="3"/>
        <charset val="129"/>
        <scheme val="minor"/>
      </rPr>
      <t>이월결손금 기말잔액</t>
    </r>
    <r>
      <rPr>
        <sz val="9"/>
        <color theme="1"/>
        <rFont val="맑은 고딕"/>
        <family val="3"/>
        <charset val="129"/>
        <scheme val="minor"/>
      </rPr>
      <t xml:space="preserve">이 있으며, 한편 당기에 순손실로 된 경우에 발생한다. 전기이월이익잉여금보다 순손실발생액이 큰 경우 즉, </t>
    </r>
    <r>
      <rPr>
        <b/>
        <sz val="9"/>
        <color theme="1"/>
        <rFont val="맑은 고딕"/>
        <family val="3"/>
        <charset val="129"/>
        <scheme val="minor"/>
      </rPr>
      <t>처분전 이익잉여금이 음(-)이 되면 결손금이 발생</t>
    </r>
    <r>
      <rPr>
        <sz val="9"/>
        <color theme="1"/>
        <rFont val="맑은 고딕"/>
        <family val="3"/>
        <charset val="129"/>
        <scheme val="minor"/>
      </rPr>
      <t xml:space="preserve">하고, 결손금이 발생하면 일정한 절차를 통해 결손금을 처리해야 한다.
</t>
    </r>
    <phoneticPr fontId="2" type="noConversion"/>
  </si>
  <si>
    <t>결손금</t>
    <phoneticPr fontId="2" type="noConversion"/>
  </si>
  <si>
    <r>
      <t xml:space="preserve">미처분이익잉여금이라고도하며 하는데 기업이 벌어들인 이익 중 배당이나 다른 잉여금으로 처분되지 않고 남아있는 이익잉여금으로서 </t>
    </r>
    <r>
      <rPr>
        <b/>
        <sz val="9"/>
        <color theme="1"/>
        <rFont val="맑은 고딕"/>
        <family val="3"/>
        <charset val="129"/>
        <scheme val="minor"/>
      </rPr>
      <t>이익잉여금처분계산서의 처분전이익잉여금</t>
    </r>
    <r>
      <rPr>
        <sz val="9"/>
        <color theme="1"/>
        <rFont val="맑은 고딕"/>
        <family val="3"/>
        <charset val="129"/>
        <scheme val="minor"/>
      </rPr>
      <t xml:space="preserve">을 말한다. 전기이월이익잉여금(전기이월결손금)에 회계처리기준의 변경으로 인한 누적효과, 전기오류수정손익, 중간배당액, 당기순손익 등을 가감하여 계산한다. </t>
    </r>
    <phoneticPr fontId="2" type="noConversion"/>
  </si>
  <si>
    <r>
      <t xml:space="preserve">(缺損金(額); deficit amount) 결손금이란 </t>
    </r>
    <r>
      <rPr>
        <b/>
        <sz val="9"/>
        <color theme="1"/>
        <rFont val="맑은 고딕"/>
        <family val="3"/>
        <charset val="129"/>
        <scheme val="minor"/>
      </rPr>
      <t>기업의 경영활동결과 순자산(純資産)이 오히려 감소하는 경우에 그 감소분을 누적하여 기록한 금액</t>
    </r>
    <r>
      <rPr>
        <sz val="9"/>
        <color theme="1"/>
        <rFont val="맑은 고딕"/>
        <family val="3"/>
        <charset val="129"/>
        <scheme val="minor"/>
      </rPr>
      <t>을 말한다. 이는 소유주의 입장에서 자본의 감소액이다. 그러나 자본금이나 자본잉여금을 직접 감소시키지 아니하고 별도의 과목과 부(負)의 수치로 표시한다. 그 이유는 손익거래에서 발생한 것이므로 납입자본과의 구분을 명확히 하여 정보의 유용성을 증대시키고, 이로써 회사채권자를 보호할 수 있기 때문이다. 따라서 결손금은 나중에 이익이 발생할 때 우선적으로 이와 상계하여야 하며, 결손금과 상계하지 않고서 이익을 배당 등으로 사외유출할 수는 없다.</t>
    </r>
    <phoneticPr fontId="2" type="noConversion"/>
  </si>
  <si>
    <t>(nkrf) 예산의 목 , 계정과 묶여있음</t>
    <phoneticPr fontId="2" type="noConversion"/>
  </si>
  <si>
    <t>결손금소급공제</t>
    <phoneticPr fontId="2" type="noConversion"/>
  </si>
  <si>
    <r>
      <t xml:space="preserve">전년도에 이익이 발생해 세금을 납부한 법인 또는 사업자가 </t>
    </r>
    <r>
      <rPr>
        <b/>
        <sz val="9"/>
        <color theme="1"/>
        <rFont val="맑은 고딕"/>
        <family val="3"/>
        <charset val="129"/>
        <scheme val="minor"/>
      </rPr>
      <t>당해연도에 결손이 발생하면 전년도에 납부했던 세액을 환급받을 수 있도록 하는 제도</t>
    </r>
    <r>
      <rPr>
        <sz val="9"/>
        <color theme="1"/>
        <rFont val="맑은 고딕"/>
        <family val="3"/>
        <charset val="129"/>
        <scheme val="minor"/>
      </rPr>
      <t xml:space="preserve">이다.세법은 </t>
    </r>
    <r>
      <rPr>
        <b/>
        <sz val="9"/>
        <color theme="1"/>
        <rFont val="맑은 고딕"/>
        <family val="3"/>
        <charset val="129"/>
        <scheme val="minor"/>
      </rPr>
      <t>중소기업이 각 과세연도에 결손금이 발생한 경우 그 결손금에 대하여 직전 과세연도의 소득에 대하여 과세된 소득세액 또는 법인세액을 한도로 환급신청을 할 수 있도록 규정</t>
    </r>
    <r>
      <rPr>
        <sz val="9"/>
        <color theme="1"/>
        <rFont val="맑은 고딕"/>
        <family val="3"/>
        <charset val="129"/>
        <scheme val="minor"/>
      </rPr>
      <t xml:space="preserve">하고 있다. 다만 환급신청은 당해 중소기업이 법인세 또는 소득세의 신고기한 내에 결손금이 발생한 과세연도의 그 직전 과세연도의 소득에 대한 과세표준 및 세액을 각각 신고한 경우에 한한다.
</t>
    </r>
    <phoneticPr fontId="2" type="noConversion"/>
  </si>
  <si>
    <t xml:space="preserve">법인의 각 사업연도 개시 전 5년 이내에 개시한 사업연도에서 발생한 결손금이 있는 경우 당해 결손금에 해당하는 금액을 그 이후의 각 사업연도의 과세표준을 계산할 때 공제하는 것을 말한다. 결손금처리계산서(缺損金處理計算書; statement of disposition of deficit) 미처리결손금의 처리내용을 밝히는 재무제표이다. 이익잉여금처분계산서 또는 결손금처리계산서의 명칭은 실질적인 이익잉여금의 처분행위가 있었느냐에 따라 구분된다. 예컨대, 당기말 미처리결손금이 있었더라도 임의적립금을 이입하여 이를 보전하고 남는 이익잉여금이 있어 처분하였다면 명칭을 이익잉여금처분계산서로 하여야 한다. 그러나 당기말 미처리결손금을 전부 보전하지 못하거나 전부 보전하고도 이익잉여금의 처분사항이 없는 경우에는 결손금처리계산서의 명칭을 사용한다.
</t>
    <phoneticPr fontId="2" type="noConversion"/>
  </si>
  <si>
    <t>결손금의 이월공제</t>
    <phoneticPr fontId="2" type="noConversion"/>
  </si>
  <si>
    <t>기업의 거래 중 손익에 관한 거래를 기록ㆍ계산하는 계정을 손익계정이라고 한다. 이 손익계정은 이익잉여금의 증가를 나타내는 수익계정과 이익잉여금의 감소를 나타내는 비용계정으로 구분된다. 수익계정에 해당하는 것으로는 매출, 수입수수료, 수입이자, 수입배당금, 잡수익 등이 있고 비용계정에 해당하는 것으로는 매출원가, 급여, 감가상각비, 임차료, 잡비 등이 있다. 그리고, 수익에 해당하는 계정에 대하여는 증가를 대변에, 감소를 차변에 기재하고, 비용에 해당하는 계정에 대하여는 증가를 차변에 감소를 대변에 기재한다. 또한, 손익계정은 기말에 집합손익계정에 대체되어 손익계산을 하게 됨으로써 손익계산서의 내용과 일치되고 각 손익계정은 잔액이 없이 마감되며 차기로 이월되지 않으므로 대차대조표에 기재되지 아니한다. 따라서, 손익계정을 일시적계정(temporary account)이라고도 한다.</t>
    <phoneticPr fontId="2" type="noConversion"/>
  </si>
  <si>
    <t>손익계정</t>
    <phoneticPr fontId="2" type="noConversion"/>
  </si>
  <si>
    <t>http://tip.daum.net/question/57968294</t>
  </si>
  <si>
    <t xml:space="preserve">영업이익 + (영업외수익 - 영업외비용)
경상이익 = (((기업이 일정기간 판매한 총량;매출액) - 매출원가;총이익) - 판매비 - 관리비;영업이익) + (영업외수익 - 영업외비용)
(당기)순이익 = 경상이익 + (특별이익 - 특별손실) - 법인세 
</t>
    <phoneticPr fontId="2" type="noConversion"/>
  </si>
  <si>
    <t>http://palpit.tistory.com/766#recentEntries</t>
    <phoneticPr fontId="2" type="noConversion"/>
  </si>
  <si>
    <t>win10, 우분투 멀티부팅</t>
    <phoneticPr fontId="2" type="noConversion"/>
  </si>
  <si>
    <t>디버그-네트워킹으로 호출 메소드</t>
    <phoneticPr fontId="2" type="noConversion"/>
  </si>
  <si>
    <t>오라클 SAVEPOINT (BEGIN TRAN 과는 다름)</t>
    <phoneticPr fontId="2" type="noConversion"/>
  </si>
  <si>
    <t>BEGIN TRAN</t>
    <phoneticPr fontId="2" type="noConversion"/>
  </si>
  <si>
    <t>BEGIN ~ TRAN
BEGIN TRAN
UPDATE UserTable SET Addr = N'서울' WHERE ID = 'KHD'
UPDATE UserTable SET Addr = N'경기' WHERE ID = 'KKJ'
UPDATE UserTable SET Addr = N'강원' WHERE ID = 'KYM'
COMMIT TRAN</t>
    <phoneticPr fontId="2" type="noConversion"/>
  </si>
  <si>
    <t>http://egloos.zum.com/sweeper/v/3003805</t>
    <phoneticPr fontId="2" type="noConversion"/>
  </si>
  <si>
    <t>안된다</t>
    <phoneticPr fontId="2" type="noConversion"/>
  </si>
  <si>
    <t>F12 디버깅 메뉴의 네트워크 탭에는 화면에서 전송되는 모든 RES/REQ 정보가 찍힌다.
이클립스가 없는 상황에서도 호출클래스, 호출메소드, 파라미터, 리턴값등을 확인 할 수 있다.
네트워크 탭에 리스트를 클릭한다. 우측매뉴 머리글탭에 요청 URL, 메서드(POST), 상태코드를 확인할 수 있다.
본문탭에서는 응답본문(돌아온값들), 요청본문 (호출을 응답받을 메소드명, param값)을 확인할 수 있다.
Param 값은 UTF-8로 인코딩 되어 있어 디코딩이 필요하다. 링크참조
http://meyerweb.com/eric/tools/dencoder/</t>
    <phoneticPr fontId="2" type="noConversion"/>
  </si>
  <si>
    <t>MS-SQL) UPDATE~SELECT 컨버전</t>
    <phoneticPr fontId="2" type="noConversion"/>
  </si>
  <si>
    <t>http://windtrap.tistory.com/13</t>
    <phoneticPr fontId="2" type="noConversion"/>
  </si>
  <si>
    <t>MS-SQL에서는 UPDATE 절 안에서 JOIN이 가능하지만 오라클에서는 다르게 써줘야한다</t>
    <phoneticPr fontId="2" type="noConversion"/>
  </si>
  <si>
    <r>
      <t xml:space="preserve">
  UPDATE TMP_H_ADJUSTMENT_DETAIL
           --    2016.01.01 - 2018.12.31에 취업한 경우 = 70% 감면 150만원 한도 체크     
        SET AMT_TAXDEC_3 = (CASE WHEN A.AMT_TAXDEC_3 &gt; 1500000 THEN 1500000 ELSE A.AMT_TAXDEC_3 END)
              </t>
    </r>
    <r>
      <rPr>
        <b/>
        <sz val="8"/>
        <color theme="1"/>
        <rFont val="맑은 고딕"/>
        <family val="3"/>
        <charset val="129"/>
        <scheme val="minor"/>
      </rPr>
      <t>FROM TMP_H_ADJUSTMENT_DETAIL A
           INNER JOIN H_ADJUSTMENT_PERSON B</t>
    </r>
    <r>
      <rPr>
        <sz val="8"/>
        <color theme="1"/>
        <rFont val="맑은 고딕"/>
        <family val="3"/>
        <charset val="129"/>
        <scheme val="minor"/>
      </rPr>
      <t xml:space="preserve">
              ON A.CD_COMPANY = B.CD_COMPANY AND A.YY_YEAR = B.YY_YEAR AND A.NO_PERSON = B.NO_PERSON
      WHERE A.CD_COMPANY = 'NKRF'
        AND A.YY_YEAR    = '2016'
        AND A.FG_SINGLE_RATE = '2'   --외국인단일세율적용구분. 1 = 단일세율적용, 2 = 단일세율적용 아님.
        AND A.AMT_CAL_TAX    &gt; 0     --산출세액이 0보다 큰경우만 세액감면/공제 대상
        AND A.DT_JOIN BETWEEN '20160101' AND '20181231'  --입사일이 2016.01.01 - 2018.12.31인 경우
===&gt;         
 UPDATE TMP_H_ADJUSTMENT_DETAIL
           --    2016.01.01 - 2018.12.31에 취업한 경우 = 70% 감면 150만원 한도 체크     
        SET AMT_TAXDEC_3 = (
           </t>
    </r>
    <r>
      <rPr>
        <b/>
        <sz val="8"/>
        <color theme="1"/>
        <rFont val="맑은 고딕"/>
        <family val="3"/>
        <charset val="129"/>
        <scheme val="minor"/>
      </rPr>
      <t xml:space="preserve"> SELECT CASE 
                        WHEN A.AMT_TAXDEC_3 &gt; 1500000 
                            THEN 1500000 
                         ELSE A.AMT_TAXDEC_3
                        END
              FROM TMP_H_ADJUSTMENT_DETAIL A
           INNER JOIN H_ADJUSTMENT_PERSON B</t>
    </r>
    <r>
      <rPr>
        <sz val="8"/>
        <color theme="1"/>
        <rFont val="맑은 고딕"/>
        <family val="3"/>
        <charset val="129"/>
        <scheme val="minor"/>
      </rPr>
      <t xml:space="preserve">
              ON A.CD_COMPANY = B.CD_COMPANY AND A.YY_YEAR = B.YY_YEAR AND A.NO_PERSON = B.NO_PERSON
                    WHERE A.CD_COMPANY = 'NKRF'
                            AND A.YY_YEAR    = '2016'
                            AND A.FG_SINGLE_RATE = '2'   --외국인단일세율적용구분. 1 = 단일세율적용, 2 = 단일세율적용 아님.
                            AND A.AMT_CAL_TAX    &gt; 0     --산출세액이 0보다 큰경우만 세액감면/공제 대상
                            AND A.DT_JOIN BETWEEN '20160101' AND '20181231'  --입사일이 2016.01.01 - 2018.12.31인 경우
        )
        </t>
    </r>
    <phoneticPr fontId="2" type="noConversion"/>
  </si>
  <si>
    <t>GCC</t>
    <phoneticPr fontId="2" type="noConversion"/>
  </si>
  <si>
    <t xml:space="preserve">[ GNU Compiler Collection ] 
GNU(GNU is Not Unix) 프로젝트의 프리웨어(freeware) 컴파일러. 본래 C 언어용 컴파일러로 시작하였으므로 GNU C Compiler의 약자였으나 2.9 버전에 이르러 C뿐만이 아니라 오브젝티브(Objective) C, 파스칼(Pascal), 에이다(Ada)와 같은 언어도 지원하였으므로 GNU Compiler Collection으로 개명하였다. GNU/Linux부터 Solaris 2, 윈도즈 NT에 이르기까지 수많은 운영 체계(OS)를 지원할 정도로 높은 호환성을 가지고 있다. 또한 자동 레지스터 할당, 반복되는 코드 제거, 상수 곱셈 최적화 등 매우 많은 최적화를 수행하는 컴파일러이다.
</t>
    <phoneticPr fontId="2" type="noConversion"/>
  </si>
  <si>
    <t>http://lueseypid.tistory.com/42</t>
    <phoneticPr fontId="2" type="noConversion"/>
  </si>
  <si>
    <t>과세표준</t>
    <phoneticPr fontId="2" type="noConversion"/>
  </si>
  <si>
    <t>JVM(Java virtual machine)이 실행하는 명령어 집합. 컴파일하면 생성되는 .class파일이 바이트코드를 담고있음.
컴파일을 통해 생성된 바이트코드 파일들은 OS나 개발환경에 관계없이 같은 명령어 집합을 사용 → 자바의 크로스 플랫폼 동작을 가능토록함
 * JAVA 컴파일러의 종류 : javac, JIT, 그외 (이클립스 컴파일러)
그 바이트코드를 원격지에 전송하기 위해 직렬화를 진행한다. 직렬화 진행시 시리얼라이즈 클래스를 상속받아야하고, 직렬화된 바이트 코드는 타입별, 메소드별, 클래스별로 구분되어 전송되고 원격지에서 디코딩된다... 아마?</t>
    <phoneticPr fontId="2" type="noConversion"/>
  </si>
  <si>
    <r>
      <t>객체의 직렬화는</t>
    </r>
    <r>
      <rPr>
        <b/>
        <sz val="9"/>
        <color theme="1"/>
        <rFont val="맑은 고딕"/>
        <family val="3"/>
        <charset val="129"/>
        <scheme val="minor"/>
      </rPr>
      <t xml:space="preserve"> 객체의 내용을 바이트 단위로 변환하여 파일 또는 네트워크를 통해서 스트림(송수신)이 가능하게 하는것</t>
    </r>
    <r>
      <rPr>
        <sz val="9"/>
        <color theme="1"/>
        <rFont val="맑은 고딕"/>
        <family val="3"/>
        <charset val="129"/>
        <scheme val="minor"/>
      </rPr>
      <t>을 의미
객체직렬화는 객체의 내용(구체적으로는 멤버변수의 내용)을 자바 I/O가 자동적으로 바이트 단위로 변환하여, 저장/복원하거나 네트워크로 전송할 수 있도록 기능을 제공해준다. 즉, 개발자 입장에서는 객체가 아무리 복잡하더라도, 객체직렬화를 이용하면 객체의 내용을 자바 I/O가 자동으로 바이트 단위로 변환하여 저장이나 전송을 해주게 된다.
직렬화를 구현하기 위해선 다음 인터페이스를 구현해야함.
1&gt; Serializable 인터페이스
객체 직렬화를 하기 위해서 먼저 객체를 객체직렬화가 가능하도록 Serializable 인터페이스를 구현해야 합니다. 이 인터페이스는 객체직렬화가 제공되어야 함을 자바가상머신에 알려주는 역활을 하구요 .Serializable 인터페이스는 다른 인터페이스와는 달리 구현해야 할 메서드가 없으므로 단지 선언만 해주시면 됩니다.
2&gt; ObjectInputStream 클래스
ObjectInputStream 클래스는 파일에 저장되어 있는 객체 또는 네트워크를 통해 직렬화되어전달된 객체를 직렬해제 하는 기능을 제공해 주고 있다.
한가지 주의할 점은, java.io.Serializable 인터페이스와 java.io.Externalizable 인터페이스를 지원해 주는 객체에 대해서만 가능하다는 것인데, 이는 등록된(즉 Serializable 인터페이스와 Externalizable 인터페이스를 구현한 클래스 객체) 객체를 말한다. 이 때, readObject 메소드를 이용하여 스트림으로부터 직렬화된 객체를 읽을 수 있습니다. 그리고, 이렇게 읽은 객체는 배열, 문자열, 또는 각 객체 등 원래의 형으로 캐스팅 해 주어야 합니다.
3&gt; ObjectOutputStream 클래스
ObjectOutputStream 클래스는 객체들을 출력하는 기능을 제공해 주고,출력 스트림에 출력하기 전에 직렬화를 수행한다.
ObjectOutputStream 클래스는 자바 기본형 데이터 또는 객체들을 파일에 저장하거나 네트워크를 통해 전달하기 위해 전달할 객체를 직렬화하는 기능을 제공해 준다. 이 클래스도 역시 ObjectInputStream 클래스와 마찬가지로 java.io.Serializable 인터페이스와 java.io.Externalizable 인터페이스를 구현한 객체에 대해서만 가능하구요. 이 때, writeObject 메소드를 이용하여 스트림에 직렬화된 객체를 출력할 수 있습니다.</t>
    </r>
    <phoneticPr fontId="2" type="noConversion"/>
  </si>
  <si>
    <t>URI 와 URL</t>
    <phoneticPr fontId="2" type="noConversion"/>
  </si>
  <si>
    <r>
      <rPr>
        <b/>
        <sz val="9"/>
        <color theme="1"/>
        <rFont val="맑은 고딕"/>
        <family val="3"/>
        <charset val="129"/>
        <scheme val="minor"/>
      </rPr>
      <t>통합자원식별자 (URI : Uniform Resource Identifier)</t>
    </r>
    <r>
      <rPr>
        <sz val="9"/>
        <color theme="1"/>
        <rFont val="맑은 고딕"/>
        <family val="3"/>
        <charset val="129"/>
        <scheme val="minor"/>
      </rPr>
      <t xml:space="preserve">
인터넷에 있는 자원을 나타내는 유일한 주소이다. URI의 존재는 인터넷에서 요구되는 기본조건으로서 인터넷 프로토콜에 항상 붙어 다닌다.
Ex : 프로토콜(HTTP, FTP) : // + 호트스이름 + 주소 =&gt; http://ko.wikipedia.org 
하위개념으로 URL, URN이 있다. (하위개념이지만 </t>
    </r>
    <r>
      <rPr>
        <b/>
        <sz val="9"/>
        <color rgb="FFFF0000"/>
        <rFont val="맑은 고딕"/>
        <family val="3"/>
        <charset val="129"/>
        <scheme val="minor"/>
      </rPr>
      <t>결국 uri는 인터넷상의 주소를 의미하고 url은 웹상주소만이 아닌 각종 프로토콜의 주소가 될 수 있으므로 더 상위개념일 수 있다.</t>
    </r>
    <r>
      <rPr>
        <sz val="9"/>
        <color theme="1"/>
        <rFont val="맑은 고딕"/>
        <family val="3"/>
        <charset val="129"/>
        <scheme val="minor"/>
      </rPr>
      <t xml:space="preserve">)
</t>
    </r>
    <r>
      <rPr>
        <b/>
        <sz val="9"/>
        <color theme="1"/>
        <rFont val="맑은 고딕"/>
        <family val="3"/>
        <charset val="129"/>
        <scheme val="minor"/>
      </rPr>
      <t>파일식별자 (URL : Uniform Resource Locator)</t>
    </r>
    <r>
      <rPr>
        <sz val="9"/>
        <color theme="1"/>
        <rFont val="맑은 고딕"/>
        <family val="3"/>
        <charset val="129"/>
        <scheme val="minor"/>
      </rPr>
      <t xml:space="preserve">
네트워크상에서 자원이 어디 있는지를 알려주기 위한 규약. 사이트 주소만이 아닌 컴퓨터 네트워크상의 자원을 모두 나타낼 수 있음. 그 주소에 접속하려면 해당 URL에 맞는 프로토콜을 알아야 하고, 그와 동일한 프로토콜로 접속해야 한다.
예를들어, FTP 프로토콜인 경우에는 FTP 클라이언트를 이용해야 하고, HTTP인 경우에는 웹 브라우저를 이용해야 한다. 텔넷의 경우에는 텔넷 프로그램을 이용해서 접속해야 한다.
* 문법 
- URL은 제일 앞에 자원에 접근할 방법을 정의해 둔 프로토콜 이름을 적는다. gopher, telnet, ftp, http, usenet 등
- 프로토콜 이름 다음에는 프로토콜 이름을 구분하는 구분자인 ":"을 적는다.
- 프로토콜명 구분자인 ":" 혹은 "//" 다음에는 프로토콜 마다 특화된 정보를 넣는다. (IP 혹은 Domain name 정보가 필요한 프로토콜이라면 ":" 다음에 "//"를 적는다.)
</t>
    </r>
    <r>
      <rPr>
        <b/>
        <sz val="9"/>
        <color theme="1"/>
        <rFont val="맑은 고딕"/>
        <family val="3"/>
        <charset val="129"/>
        <scheme val="minor"/>
      </rPr>
      <t>통합자원이름 (URN : Uniform Resource Name)</t>
    </r>
    <phoneticPr fontId="2" type="noConversion"/>
  </si>
  <si>
    <t xml:space="preserve">https://ko.wikipedia.org/wiki/%ED%86%B5%EC%8B%A0_%ED%94%84%EB%A1%9C%ED%86%A0%EC%BD%9C </t>
    <phoneticPr fontId="2" type="noConversion"/>
  </si>
  <si>
    <t>통신프로토콜 (작성중)</t>
    <phoneticPr fontId="2" type="noConversion"/>
  </si>
  <si>
    <t>스마트클라이언트 (smart client)</t>
    <phoneticPr fontId="2" type="noConversion"/>
  </si>
  <si>
    <t xml:space="preserve">마이크로소프트 윈도우 환경에서 기존 액티브엑스(ActiveX) 컨트롤 기능을 대체할 수 있는 닷넷 프레임워크(.NET Framework) 제공 컨트롤. ActiveX와 마찬가지로 클라이언트인 인터넷 익스플로러에 내장된 형태로 실행되는 코드로서 개발 언어를 자유롭게 선택할 수 있다.
- 코드 액세스 보안(Code Access Security) 솔루션에 기반한 보안
- 프로그램 배포 시 ActiveX는 CAB 파일 등을 만들어야 하지만, 스마트 클라이언트는 단순히 DLL 또는 EXE 파일을 웹상에 올려놓기만 하면 자동배포
</t>
    <phoneticPr fontId="2" type="noConversion"/>
  </si>
  <si>
    <t>리치 인터넷 애플리케이션 (RIA, Rich Internet Application)</t>
    <phoneticPr fontId="2" type="noConversion"/>
  </si>
  <si>
    <r>
      <t xml:space="preserve">서버-클라이언트 시스템과 웹의 장점을 혼합한 소프트웨어. </t>
    </r>
    <r>
      <rPr>
        <b/>
        <sz val="9"/>
        <color theme="1"/>
        <rFont val="맑은 고딕"/>
        <family val="3"/>
        <charset val="129"/>
        <scheme val="minor"/>
      </rPr>
      <t>(뭔말이야)</t>
    </r>
    <r>
      <rPr>
        <sz val="9"/>
        <color theme="1"/>
        <rFont val="맑은 고딕"/>
        <family val="3"/>
        <charset val="129"/>
        <scheme val="minor"/>
      </rPr>
      <t xml:space="preserve"> 사용자환경(UI)과 운영자환경(OI)을 유기적으로 연결한다. 이 소프트웨어를 이용하면 프로그램을 간편하게 변경하거나 조작해 사용할 수 있다. 
=&gt; 데스크톱 환경처럼</t>
    </r>
    <r>
      <rPr>
        <b/>
        <sz val="9"/>
        <color theme="1"/>
        <rFont val="맑은 고딕"/>
        <family val="3"/>
        <charset val="129"/>
        <scheme val="minor"/>
      </rPr>
      <t xml:space="preserve"> 응답 속도가 빠르고 사용하기 쉬운 기능과 특징을 제공하는 웹 제작 기술</t>
    </r>
    <r>
      <rPr>
        <sz val="9"/>
        <color theme="1"/>
        <rFont val="맑은 고딕"/>
        <family val="3"/>
        <charset val="129"/>
        <scheme val="minor"/>
      </rPr>
      <t>. 기존 웹 애플리케이션보다 풍부하고 향상된 그래픽 사용자 인터페이스(GUI)를 제공하는 애플리케이션을 뜻한다. 일반적으로 별도의 프로그램 설치 없이 웹 브라우저만으로 동작하나 특정 브라우저에서만 동작하는 경우도 있다. 어도비 플렉스(Adobe Flex), 자바에프엑스(JavaFX), 그리고 마이크로소프트 실버라이트(Silverlight)가 대표적인 예이다. 다양한 컴포넌트가 추가된 플래시(Flash)와 플렉스(Flex) 같은 멀티미디어 도구와 에이잭스(Ajax)나 데이터베이스 연동 등 다양한 기술을 활용해 기존의 웹에서는 볼 수 없었던 역동적이고 편리한 고객 중심의 웹페이지가 제공된다.</t>
    </r>
    <phoneticPr fontId="2" type="noConversion"/>
  </si>
  <si>
    <t>사장, (내가 싫어하는것)</t>
    <phoneticPr fontId="2" type="noConversion"/>
  </si>
  <si>
    <t>웹 시스템도 확장된 '클라이언트 서버 시스템'으로 분류되나, 일반적으로는 클라이언트 서버 시스템이라고 하면 웹 시스템이 나오기 이전의, 사용자 PC에는 클라이언트가 설치되어 화면을 처리하고 서버에서는 자료를 처리하는 시스템을 일컫는다.</t>
    <phoneticPr fontId="2" type="noConversion"/>
  </si>
  <si>
    <t>클라이언트 서버 모델(client–server model)</t>
    <phoneticPr fontId="2" type="noConversion"/>
  </si>
  <si>
    <t>Server - Client</t>
    <phoneticPr fontId="2" type="noConversion"/>
  </si>
  <si>
    <t>물류</t>
    <phoneticPr fontId="2" type="noConversion"/>
  </si>
  <si>
    <t xml:space="preserve">SERVER &lt;--(requests)--- CLIENT
 --(response)--&gt; 
서버는 웹페이지, 사이트, 또는 앱을 저장하는 컴퓨터. 클라이언트의 장비가 웹페이지에 접근하길 원할 때, 서버로부터 클라이언트의 장치로 사용자의 웹 브라우저에서 보여지기 위한 리소스가 다운로드. 
- TCP/IP : Transmission Control Protocl (전송제어규약), Internet Protocol (인터넷규약) =&gt; 통신규약
- DNS : Domain Name System Sercers (도메인네임서버) 
- HTTP : Hypertext Transfer Protocol (하이퍼텍스트 전송규약) 
- 컴포넌트파일 : 코드와 자원
* 절차
1) 브라우저는 DNS 서버로 가서 웹사이트가 있는 서버의 진짜 주소를 찾음
2) 브라우저는 HTTP 요청 메시지를 웹사이트의 사본을 클라이언트에게 보내기 위한 요청을 하고 있는 서버로 전송. 이 메시지, 그리고 클라이언트와 서버 사이에 보내진 모든 다른 데이터, 는 TCP/IP 를 사용한 인터넷 연결을 건너서 보내짐.
3) 제공된 서버는 클라이언트의 요청을 승인, "200 OK" 메시지를 클라이언트에 전송. 웹사이트의 파일들을 데이터 패킷으로 브라우저에게 보내기 시작
4) 브라우저는 패킷을 모아 브라우저에 출력
</t>
    <phoneticPr fontId="2" type="noConversion"/>
  </si>
  <si>
    <t>인사</t>
    <phoneticPr fontId="2" type="noConversion"/>
  </si>
  <si>
    <t>법인/사업장/신고사업장</t>
  </si>
  <si>
    <t xml:space="preserve">
가족수당 : 공무원일 경우 발생, 
* 국가공무원
   - 배우자 : 40,000
   - 배우자 제외 부양가족 1명당 : 20,000 
   - 셋째이후 자녀 : 80,000 (2012년 이전 출생 셋째이후 자녀 : 월 30,000)
(본인 및 배우자의 만 60세 이상의 직계존속) 
(본인 및 배우자의 만 20세 미만의 직계비속)
</t>
    <phoneticPr fontId="2" type="noConversion"/>
  </si>
  <si>
    <t>회계</t>
    <phoneticPr fontId="2" type="noConversion"/>
  </si>
  <si>
    <t>직접세와 간접세</t>
    <phoneticPr fontId="2" type="noConversion"/>
  </si>
  <si>
    <r>
      <t xml:space="preserve">* 담세자 :  </t>
    </r>
    <r>
      <rPr>
        <b/>
        <sz val="9"/>
        <color theme="1"/>
        <rFont val="맑은 고딕"/>
        <family val="3"/>
        <charset val="129"/>
        <scheme val="minor"/>
      </rPr>
      <t>세금액을 실제로 부담하는 사람</t>
    </r>
    <r>
      <rPr>
        <sz val="9"/>
        <color theme="1"/>
        <rFont val="맑은 고딕"/>
        <family val="3"/>
        <charset val="129"/>
        <scheme val="minor"/>
      </rPr>
      <t xml:space="preserve">으로 </t>
    </r>
    <r>
      <rPr>
        <sz val="9"/>
        <color rgb="FFFF0000"/>
        <rFont val="맑은 고딕"/>
        <family val="3"/>
        <charset val="129"/>
        <scheme val="minor"/>
      </rPr>
      <t>직접세의 경우는 납세자와 담세자가 일치</t>
    </r>
    <r>
      <rPr>
        <sz val="9"/>
        <color theme="1"/>
        <rFont val="맑은 고딕"/>
        <family val="3"/>
        <charset val="129"/>
        <scheme val="minor"/>
      </rPr>
      <t xml:space="preserve">하고, </t>
    </r>
    <r>
      <rPr>
        <sz val="9"/>
        <color rgb="FFFF0000"/>
        <rFont val="맑은 고딕"/>
        <family val="3"/>
        <charset val="129"/>
        <scheme val="minor"/>
      </rPr>
      <t>간접세의 경우는 납세자와 담세자가 일치 하지 않</t>
    </r>
    <r>
      <rPr>
        <sz val="9"/>
        <color theme="1"/>
        <rFont val="맑은 고딕"/>
        <family val="3"/>
        <charset val="129"/>
        <scheme val="minor"/>
      </rPr>
      <t>는다. 
Ex) 주류세의 경우
 - 납세자 : 술을 제조한 업체의 대표자
 - 담세자 : 술을 사서 먹는 소비자</t>
    </r>
    <phoneticPr fontId="2" type="noConversion"/>
  </si>
  <si>
    <t>http://blog.daum.net/lifeup-massage/2866016</t>
    <phoneticPr fontId="2" type="noConversion"/>
  </si>
  <si>
    <r>
      <t xml:space="preserve">
* 직접세 : 은행에가서 직접내면 직접세
</t>
    </r>
    <r>
      <rPr>
        <b/>
        <sz val="9"/>
        <color rgb="FFFF0000"/>
        <rFont val="맑은 고딕"/>
        <family val="3"/>
        <charset val="129"/>
        <scheme val="minor"/>
      </rPr>
      <t>납세의무자와 담세자가 일치되는 조세</t>
    </r>
    <r>
      <rPr>
        <sz val="9"/>
        <color theme="1"/>
        <rFont val="맑은 고딕"/>
        <family val="3"/>
        <charset val="129"/>
        <scheme val="minor"/>
      </rPr>
      <t>로서 법률상 조세전가를 예상하지 않고 담세자인</t>
    </r>
    <r>
      <rPr>
        <b/>
        <sz val="9"/>
        <color theme="1"/>
        <rFont val="맑은 고딕"/>
        <family val="3"/>
        <charset val="129"/>
        <scheme val="minor"/>
      </rPr>
      <t xml:space="preserve"> 납세의무자에게 직접 부과하는 조세</t>
    </r>
    <r>
      <rPr>
        <sz val="9"/>
        <color theme="1"/>
        <rFont val="맑은 고딕"/>
        <family val="3"/>
        <charset val="129"/>
        <scheme val="minor"/>
      </rPr>
      <t>.
세금 중에서 흔히 우리가 세금이라는 것을 인지하고 내는 것을 직접세라고 합니다. 그러므로 내야하는 사람과 내는 사람 즉, 납세자와 담세자가 일치합니다. 때문에 조세전가(조세의 부담을 다른 사람에게 부담하도록 하는 행위)가 불가능 합니다. 
Ex) 종합소득세, 상속세, 법인세, 이자소득세, 양도소득세, 상속증여세..
* 간접세 : 물건을 사면 함께 따라오는 간접세 (나도 모르게 내는 세금)
세금을 납부할 의무가 있는</t>
    </r>
    <r>
      <rPr>
        <b/>
        <sz val="9"/>
        <color rgb="FFFF0000"/>
        <rFont val="맑은 고딕"/>
        <family val="3"/>
        <charset val="129"/>
        <scheme val="minor"/>
      </rPr>
      <t xml:space="preserve"> 납세의무자와 세금을 최종적으로 부담할 담세자가 일치하지 않는 조세</t>
    </r>
    <r>
      <rPr>
        <sz val="9"/>
        <color theme="1"/>
        <rFont val="맑은 고딕"/>
        <family val="3"/>
        <charset val="129"/>
        <scheme val="minor"/>
      </rPr>
      <t>를 말하는데,</t>
    </r>
    <r>
      <rPr>
        <b/>
        <sz val="9"/>
        <color theme="1"/>
        <rFont val="맑은 고딕"/>
        <family val="3"/>
        <charset val="129"/>
        <scheme val="minor"/>
      </rPr>
      <t xml:space="preserve"> 대부분의 물세(物稅)</t>
    </r>
    <r>
      <rPr>
        <sz val="9"/>
        <color theme="1"/>
        <rFont val="맑은 고딕"/>
        <family val="3"/>
        <charset val="129"/>
        <scheme val="minor"/>
      </rPr>
      <t xml:space="preserve">는 간접세에 속한다.
대표적인 간접세로는 부가가치세(附加價値稅)가 있는데, 부가가치세의 납세의무자는 사업자이지만 사업자는 제조·판매하는 상품의 가격에 부가가치세를 포함시켜 구입자로부터 징수하므로 실제적인 세금부담은 구입자가 하게 되는 것이다.
</t>
    </r>
    <phoneticPr fontId="2" type="noConversion"/>
  </si>
  <si>
    <t>법인세</t>
    <phoneticPr fontId="2" type="noConversion"/>
  </si>
  <si>
    <r>
      <t xml:space="preserve">
법인은 각 사업연도의 소득에 대한 법인세 납세의무가 있으며, 신고·납부기한은 사업연도 종료일이 속하는 달의 말일부터 3개월 이내
EX) 12월 결산법인 =&gt; 법정신고기한 3월 31일
제출서류 : 법인세과세표준 및 세액신고서, 재무상태표, 포괄손익계산서, 이익잉여금처분계산서(결손금처리계산서), 세무조정계산서, 세무조정계산서 부속서류 및 현금흐름표 
개인의 소득에 대하여 소득세가 부과되는 것과 같이 주식회사와 같은 </t>
    </r>
    <r>
      <rPr>
        <b/>
        <sz val="9"/>
        <color theme="1"/>
        <rFont val="맑은 고딕"/>
        <family val="3"/>
        <charset val="129"/>
        <scheme val="minor"/>
      </rPr>
      <t>법인조직으로 사업을 영위하는 자에게 그 사업에서 생긴 소득에 대하여 부과되는 조세</t>
    </r>
    <r>
      <rPr>
        <sz val="9"/>
        <color theme="1"/>
        <rFont val="맑은 고딕"/>
        <family val="3"/>
        <charset val="129"/>
        <scheme val="minor"/>
      </rPr>
      <t xml:space="preserve">.
법인세는 부과권자가 국가인 </t>
    </r>
    <r>
      <rPr>
        <b/>
        <sz val="9"/>
        <color theme="1"/>
        <rFont val="맑은 고딕"/>
        <family val="3"/>
        <charset val="129"/>
        <scheme val="minor"/>
      </rPr>
      <t>국세(國稅)</t>
    </r>
    <r>
      <rPr>
        <sz val="9"/>
        <color theme="1"/>
        <rFont val="맑은 고딕"/>
        <family val="3"/>
        <charset val="129"/>
        <scheme val="minor"/>
      </rPr>
      <t xml:space="preserve">이며 조세의 납세자와 담세자가 동일한 </t>
    </r>
    <r>
      <rPr>
        <b/>
        <sz val="9"/>
        <color theme="1"/>
        <rFont val="맑은 고딕"/>
        <family val="3"/>
        <charset val="129"/>
        <scheme val="minor"/>
      </rPr>
      <t>직접세(直接稅)</t>
    </r>
    <r>
      <rPr>
        <sz val="9"/>
        <color theme="1"/>
        <rFont val="맑은 고딕"/>
        <family val="3"/>
        <charset val="129"/>
        <scheme val="minor"/>
      </rPr>
      <t xml:space="preserve">, 높은 세율을 적용하는 </t>
    </r>
    <r>
      <rPr>
        <b/>
        <sz val="9"/>
        <color theme="1"/>
        <rFont val="맑은 고딕"/>
        <family val="3"/>
        <charset val="129"/>
        <scheme val="minor"/>
      </rPr>
      <t>누진세(累進稅)</t>
    </r>
    <r>
      <rPr>
        <sz val="9"/>
        <color theme="1"/>
        <rFont val="맑은 고딕"/>
        <family val="3"/>
        <charset val="129"/>
        <scheme val="minor"/>
      </rPr>
      <t xml:space="preserve">이다.
구성) 사업연도의 소득에 대한 법인세, 청산소득에 대한 법인세, 토지 등의 양도차익에 대한 특별부가세 
- 납세대상 : 
○국내에 본점이나 주사무소 또는 사업의 실질적 관리장소를 둔 법인(내국법인)
－ 국내․외에서 발생하는 모든 소득에 대하여 법인세 납세의무
○외국에 본점 또는 주사무소를 둔 단체로서 대통령령으로 정하는 기준에 해당하는 법인(외국법인)은
－ 국내에서 발생하는 소득 중 법에서 정한 것(국내원천소득)에 한하여 법인세 납세의무
- 과세 기준
○ 사업연도마다 법인에 귀속되는 소득에 대하여 “각 사업연도의 소득에 대한 법인세” 과세
   －내국법인이 해산하거나 ’10.6.30. 이전 합병․분할로 인하여 소멸하는 경우 청산소득금액에 대하여는 “청산소득에 대한 법인세”가 과세되었으나,
   －’10.7.1. 이후 합병․분할의 경우에는 해당 자산을 양도한 것으로 보아 청산소득이 아닌 각 사업연도소득에 대한 법인세가 과세됩니다.
○ 법인이 보유한 비사업용 토지 또는 법령에서 정하는 주택(부수토지 포함)을 양도하는 경우에는 해당 부동산의 양도소득에 대하여 각 사업연도 소득에 대한 법인세 외에 “토지 등 양도소득에 대한 법인세”를 추가로 납부
○ 각 사업연도 종료일 현재 자기자본이 500억원을 초과하는 내국법인(중소기업,비영리법인 제외) 등이 해당 사업연도의 소득 중 투자, 임금 또는 배당 등으로 환류하지 아니한 소득이 있는 경우에는 그 미환류 소득에 대하여 100분의 10을 곱하여 산출한 세액을 추가하여 납부(법법§56, 법령§93)
○ 다만, 법인의 소득 중에는 조세정책적 또는 사회정책적 목적을 위해
－ 비과세하거나 감면해주는 소득이 법인세법 및 조세특례제한법 등에 열거되어 있으므로 해당 법인은 신고 전에 이를 충분히 검토하여야함
</t>
    </r>
    <phoneticPr fontId="2" type="noConversion"/>
  </si>
  <si>
    <t>http://www.nts.go.kr/tax/tax_05.asp?cinfo_key=MINF7520100716141019&amp;flag=05&amp;menu_a=500&amp;menu_b=100</t>
    <phoneticPr fontId="2" type="noConversion"/>
  </si>
  <si>
    <t>부서/코스트센터/손익센터</t>
    <phoneticPr fontId="2" type="noConversion"/>
  </si>
  <si>
    <t>인사</t>
    <phoneticPr fontId="2" type="noConversion"/>
  </si>
  <si>
    <t>4대보험</t>
    <phoneticPr fontId="2" type="noConversion"/>
  </si>
  <si>
    <t>물류</t>
    <phoneticPr fontId="2" type="noConversion"/>
  </si>
  <si>
    <t>회계</t>
    <phoneticPr fontId="2" type="noConversion"/>
  </si>
  <si>
    <t>품목과 자재</t>
    <phoneticPr fontId="2" type="noConversion"/>
  </si>
  <si>
    <t>제품과 상품</t>
    <phoneticPr fontId="2" type="noConversion"/>
  </si>
  <si>
    <t>원자재와 반제품</t>
  </si>
  <si>
    <t>자재</t>
    <phoneticPr fontId="2" type="noConversion"/>
  </si>
  <si>
    <t>자재</t>
    <phoneticPr fontId="2" type="noConversion"/>
  </si>
  <si>
    <t>원자재/부자재/소모재</t>
    <phoneticPr fontId="2" type="noConversion"/>
  </si>
  <si>
    <t xml:space="preserve">
발주자로부터 도급을 받은 도급자가 일정한 공정율에 도달한 후 검사를 통하여 공사대금/대가를 지급받는 것 (반대개념 - 선급금)
공사내역서 상의 일정수량을 소화하면 매월 OR 기간별 단위 OR 공정율 단위 등에 따라 발주자에게 공사대금 지급신청
=&gt; 이때 기성신청원, 기성검사원, 각족 제증빙 서류(기성내역서, 기성사진, 사용내역, 4대보험납부내역, 퇴직공제부금납구내역, 하도급대금지급보증 수수료등...)발생
=&gt; 검사완료후 기성금 수령 
</t>
    <phoneticPr fontId="2" type="noConversion"/>
  </si>
  <si>
    <t xml:space="preserve">Request, Response 내용 </t>
    <phoneticPr fontId="2" type="noConversion"/>
  </si>
  <si>
    <t>웹클라이언트 (작성중)</t>
    <phoneticPr fontId="2" type="noConversion"/>
  </si>
  <si>
    <t xml:space="preserve">
주식 및 출자금에 대한 이익의 분배로 지급받아 발생하는 소득.
①내국법인으로부터 받는 이익이나 잉여금의 배당 또는 분배금, 
②법인으로 보는 단체로부터 받는 배당금 또는 분배금, 
③의제배당(擬制配當), ④법인세법에 따라 배당으로 처분된 금액, 
⑤국내 또는 국외에서 받는 대통령령으로 정하는 집합투자기구로부터의 이익, 
⑥외국법인으로부터 받는 이익이나 잉여금의 배당 또는 분배금, 
⑦'국제조세조정에 관한 법률' 제17조에 따라 배당받은 것으로 간주된 금액, 
⑧공동사업에서 발생한 소득금액 중 출자공동사업자에 대한 손익분배비율에 상당하는 금액, 
⑨상기의 소득과 유사한 소득으로서 수익분배의 성격이 있는 것, 
⑩상기의 규정 중 어느 하나에 해당하는 소득을 발생시키는 거래 또는 행위와 파생상품이 대통령령으로 정하는 바에 따라 결합된 경우 해당 파생상품의 거래 또는 행위로부터 얻은 이익
</t>
    <phoneticPr fontId="2" type="noConversion"/>
  </si>
  <si>
    <r>
      <t xml:space="preserve">
소득에 따라 세금을 부과하는 기준. </t>
    </r>
    <r>
      <rPr>
        <b/>
        <sz val="9"/>
        <color theme="1"/>
        <rFont val="맑은 고딕"/>
        <family val="3"/>
        <charset val="129"/>
        <scheme val="minor"/>
      </rPr>
      <t>과세표준 * 세율 = 산출세액</t>
    </r>
    <r>
      <rPr>
        <sz val="9"/>
        <color theme="1"/>
        <rFont val="맑은 고딕"/>
        <family val="3"/>
        <charset val="129"/>
        <scheme val="minor"/>
      </rPr>
      <t xml:space="preserve">
EX1) 소득세의 과세표준 (금액) = 총급여액 - 각종공제액
     =&gt; 각종공제(소득공제)를 어떻게 받느냐에 따라 같은 소득이더라도 과세표준이 달라짐 
EX2) 과세표준이 4,000 만원이고 세율은 15%일때, 바로 15%가 적용되는건 아님
     =&gt; 1,200만원까지는 6%의 세율이 적용되고, 나머지 2,800 만원에 대해서 15% 적용
* 각종공제 하면 과세표준이 0 이하로 떨어지기 때문에 세금을 내지 않았습니다.
각 세목의 세액계산의 기준이 되는 금액으로서, 각 세법이 정하는 바에 따라 계산된다. 따라서 과세표준에 세율을 곱하면 산출세액이 계산된다.
과세표준의 </t>
    </r>
    <r>
      <rPr>
        <b/>
        <sz val="9"/>
        <color theme="1"/>
        <rFont val="맑은 고딕"/>
        <family val="3"/>
        <charset val="129"/>
        <scheme val="minor"/>
      </rPr>
      <t>계산방법은 세목에 따라 다른데</t>
    </r>
    <r>
      <rPr>
        <sz val="9"/>
        <color theme="1"/>
        <rFont val="맑은 고딕"/>
        <family val="3"/>
        <charset val="129"/>
        <scheme val="minor"/>
      </rPr>
      <t xml:space="preserve">, 예를들어 </t>
    </r>
    <r>
      <rPr>
        <u/>
        <sz val="9"/>
        <color theme="1"/>
        <rFont val="맑은 고딕"/>
        <family val="3"/>
        <charset val="129"/>
        <scheme val="minor"/>
      </rPr>
      <t>소득세는 각 개인의 연간 소득금액</t>
    </r>
    <r>
      <rPr>
        <sz val="9"/>
        <color theme="1"/>
        <rFont val="맑은 고딕"/>
        <family val="3"/>
        <charset val="129"/>
        <scheme val="minor"/>
      </rPr>
      <t xml:space="preserve">을 기초로 하여 과세표준을 계산하고, </t>
    </r>
    <r>
      <rPr>
        <u/>
        <sz val="9"/>
        <color theme="1"/>
        <rFont val="맑은 고딕"/>
        <family val="3"/>
        <charset val="129"/>
        <scheme val="minor"/>
      </rPr>
      <t>부가가치세는 과세기간 동안의 사업자의 공급가액을 기초</t>
    </r>
    <r>
      <rPr>
        <sz val="9"/>
        <color theme="1"/>
        <rFont val="맑은 고딕"/>
        <family val="3"/>
        <charset val="129"/>
        <scheme val="minor"/>
      </rPr>
      <t xml:space="preserve">로 하여 계산
</t>
    </r>
    <phoneticPr fontId="2" type="noConversion"/>
  </si>
  <si>
    <t xml:space="preserve">
결정된 세액 (%)
결정세액 = 과세표준 * 세율 
(과세표준금액이 1억원 이하 -&gt; 16%, 과세표중금액이 1억원 초과 -&gt; 28%)
</t>
    <phoneticPr fontId="2" type="noConversion"/>
  </si>
  <si>
    <t>결정세액율 (산출세액)</t>
    <phoneticPr fontId="2" type="noConversion"/>
  </si>
  <si>
    <t xml:space="preserve">
양도소득세 과세표준을 계산함에 있어서 양도 차익에서 양도소득자별로 연 1회에 한하여 250만원을 공제하여 주는 것. 
양도소득공제는 모든 양도소득세 과세대상자산에 대하여 공제하는 것이지만, 토지·건물·부동산에 관한 권리로서 2년 미만 보유한 것과 미등기양도자산에 대하여는 공제하지 않는다. 기타 자산에 대하여는 보유기간 2년 미만 여부에 관계없이 공제가 허용
</t>
    <phoneticPr fontId="2" type="noConversion"/>
  </si>
  <si>
    <t xml:space="preserve">
사립학교 교직원의 퇴직 · 사망 및 직무상 질병 · 부상 · 장애에 대해 급여를 지급하는 제도. 적용 대상은 초등학교부터 대학교에 이르는 모든 사립학교와 사립특수학교, 그리고 이를 설치 · 운영하는 학교 경영기관에서 근무하는 정규 교직원. 사학연금에 가입한 교수 · 교사와 같은 교원이나 사무직원 등 개인은 월급의 7%를 떼 기여금으로 낸다. 여기에다 소속 법인과 정부가 합쳐서 7%를 추가로 내준다.
</t>
    <phoneticPr fontId="2" type="noConversion"/>
  </si>
  <si>
    <t>퇴직연금 - 확정급여/확정기여</t>
    <phoneticPr fontId="2" type="noConversion"/>
  </si>
  <si>
    <t>http://blog.naver.com/sbfkvcbfywsy/220535249561</t>
  </si>
  <si>
    <r>
      <t xml:space="preserve">
과세사업에 사용되던 재화 를 공급하는 경우에는 부가가치세가 과세되지만‚ 면세사업에 사용되던 재화를 공급하는 경 우에는 부가가치세가 과세되지 않는다.
따라서 </t>
    </r>
    <r>
      <rPr>
        <b/>
        <sz val="9"/>
        <color rgb="FFFF0000"/>
        <rFont val="맑은 고딕"/>
        <family val="3"/>
        <charset val="129"/>
        <scheme val="minor"/>
      </rPr>
      <t>과세사업과 면세사업을 함께 영위하는 사업자가 과세사업과 면세사업에 공통으로 사용하던 재화를 공급하는 경우</t>
    </r>
    <r>
      <rPr>
        <b/>
        <sz val="9"/>
        <color theme="1"/>
        <rFont val="맑은 고딕"/>
        <family val="3"/>
        <charset val="129"/>
        <scheme val="minor"/>
      </rPr>
      <t>에는 그 재화의 공급가액 중</t>
    </r>
    <r>
      <rPr>
        <sz val="9"/>
        <color theme="1"/>
        <rFont val="맑은 고딕"/>
        <family val="3"/>
        <charset val="129"/>
        <scheme val="minor"/>
      </rPr>
      <t xml:space="preserve"> 과세사업에 관련된 부분‚ 즉 </t>
    </r>
    <r>
      <rPr>
        <b/>
        <sz val="9"/>
        <color rgb="FFFF0000"/>
        <rFont val="맑은 고딕"/>
        <family val="3"/>
        <charset val="129"/>
        <scheme val="minor"/>
      </rPr>
      <t>과세 되는 부분을 계산할 필요가 생기는데 이러한 과세되는 공급가액의 계산절차</t>
    </r>
    <r>
      <rPr>
        <sz val="9"/>
        <color theme="1"/>
        <rFont val="맑은 고딕"/>
        <family val="3"/>
        <charset val="129"/>
        <scheme val="minor"/>
      </rPr>
      <t xml:space="preserve">를 과세표준안분 계산이라고 한다. 직전 과세기간의 공급가액‚ 사용면적비율 등이 과세표준안분계산의 기준으로 사용된다.
</t>
    </r>
    <phoneticPr fontId="2" type="noConversion"/>
  </si>
  <si>
    <t>영세 / 면세 / 과세</t>
    <phoneticPr fontId="2" type="noConversion"/>
  </si>
  <si>
    <r>
      <t xml:space="preserve">
* 영세사업자 : 수출하는 재화, 국외에서 제공하는 용역, 농어민에게 공급하는 기자재 제조사업자
* 면세사업자 : 생필품 또는 국민의 기초생활 용역제공 사업자
* 과세사업자 : 일반
* 부가세 기준 : </t>
    </r>
    <r>
      <rPr>
        <b/>
        <sz val="9"/>
        <color rgb="FFFF0000"/>
        <rFont val="맑은 고딕"/>
        <family val="3"/>
        <charset val="129"/>
        <scheme val="minor"/>
      </rPr>
      <t xml:space="preserve">영세사업자는 </t>
    </r>
    <r>
      <rPr>
        <b/>
        <u/>
        <sz val="9"/>
        <color rgb="FFFF0000"/>
        <rFont val="맑은 고딕"/>
        <family val="3"/>
        <charset val="129"/>
        <scheme val="minor"/>
      </rPr>
      <t>항상환급</t>
    </r>
    <r>
      <rPr>
        <b/>
        <sz val="9"/>
        <color rgb="FFFF0000"/>
        <rFont val="맑은 고딕"/>
        <family val="3"/>
        <charset val="129"/>
        <scheme val="minor"/>
      </rPr>
      <t xml:space="preserve">, 면세사업자는 </t>
    </r>
    <r>
      <rPr>
        <b/>
        <u/>
        <sz val="9"/>
        <color rgb="FFFF0000"/>
        <rFont val="맑은 고딕"/>
        <family val="3"/>
        <charset val="129"/>
        <scheme val="minor"/>
      </rPr>
      <t xml:space="preserve">부가세신고를 하지 않음 </t>
    </r>
    <r>
      <rPr>
        <b/>
        <sz val="9"/>
        <color rgb="FFFF0000"/>
        <rFont val="맑은 고딕"/>
        <family val="3"/>
        <charset val="129"/>
        <scheme val="minor"/>
      </rPr>
      <t xml:space="preserve">(부가세가 0원이므로)
</t>
    </r>
    <r>
      <rPr>
        <sz val="9"/>
        <color theme="1"/>
        <rFont val="맑은 고딕"/>
        <family val="3"/>
        <charset val="129"/>
        <scheme val="minor"/>
      </rPr>
      <t xml:space="preserve">
면세사업자의 부가세 = 매출세액*0 - 매입세액*0 = 0원 =&gt; 부가세 신고를 하지않는다.
영세사업자의 부가세 = 매출세액*0 - 매입세액 =&gt; 매입세액환급
과세사업자의 부가세 = 매출세액 - 매입세액
</t>
    </r>
    <phoneticPr fontId="2" type="noConversion"/>
  </si>
  <si>
    <t>간이세액표</t>
    <phoneticPr fontId="2" type="noConversion"/>
  </si>
  <si>
    <t xml:space="preserve">
퇴직금 :상시근로자 5인 이상 사업장에서 1년 이상 근로시, 근로연수 1년에 대하여 1개월분의 평균임금
ex) 3년 일했을 경우, 각해의 평균임금이 재직년도마다 발생
* 확정기여형퇴직연금 
급여의 지급을 위하여 사용자가 부담해야 할 부담금의 수준이 사전에 결정되어 있는 퇴직연금
* 개인형퇴직연금제도
가입자의 선택에 따라 가입자가 납입한 일시금이나 사용자 또는 가입자가 납입한 부담금을 적립·운용하기 위하여 설정한 퇴직연금제도로서 급여의 수준이나 부담금의 수준이 확정되지 않은 퇴직연금제도
</t>
    <phoneticPr fontId="2" type="noConversion"/>
  </si>
  <si>
    <t xml:space="preserve">
근로자이고 아니고의 차이
* 일용직 : 하루일당/시간급에  의한 약정합의로서 채용되어야하는 근로자.
   - 보통 3개월 미만의 비고정적 아르바이틀,ㄹ 의미. 일당 10만원까지 세금과 4대보험 X
   Ex) 건설업일용직: 하루 일당제로 출근하며, 근무일에 대한 임금을 지급받는 근로자
* 사업소득자 : 현행 소득세법에 의해 3.3% ㅗ득세율로 신고되는 근로자.
   - 4대보험을 적용받지않고, 소득세가 신고 =&gt; 5월 종합소득세 신고자 (본인소득이 신고됨)
   Ex) 프리랜서, 작가, 교수, 원고료
</t>
    <phoneticPr fontId="2" type="noConversion"/>
  </si>
  <si>
    <t>BOM (Bill Of Material, 물자표, 부품표)</t>
    <phoneticPr fontId="2" type="noConversion"/>
  </si>
  <si>
    <t>제조</t>
    <phoneticPr fontId="2" type="noConversion"/>
  </si>
  <si>
    <t>EX) 
상위품목 : 라면 (라면, 라면스프 라는 부품으로 제조되는 품목)
부품 : 라면스프 (라면으로 전환되기 위해 공정을 거쳐야함)</t>
    <phoneticPr fontId="2" type="noConversion"/>
  </si>
  <si>
    <r>
      <t xml:space="preserve">
한 제품을 구성하는 모든 부품들에 대한 명칭이나 규격, 수량 등이 열거된 일람표. 부품의 부품 번호, 부품명, 재질, 수량, 중량, 공정(工程) 등을 기입한 표
제조부문에서 자주 등장하는 분류기준은 품목이 상위 품목(모품목: Parent)인가 부품(자품목:component)인가 하는 것이다. 
- 상위품목 (모품목: Parent) : 하나 이상의 부품으로 제조되는 품목
- 부품 (자품목:component) : 상위 품목으로 전환되기 위해 적어도 하나 이상의 공정을 거쳐야 하는 품목
자재명세서(BOM)은</t>
    </r>
    <r>
      <rPr>
        <b/>
        <sz val="9"/>
        <color theme="1"/>
        <rFont val="맑은 고딕"/>
        <family val="3"/>
        <charset val="129"/>
        <scheme val="minor"/>
      </rPr>
      <t xml:space="preserve"> 모든 품목에 대해 상위품목과 부품의 관계, 사용량, 단위 등을 표시한 list, 도표, 또는 그림</t>
    </r>
    <r>
      <rPr>
        <sz val="9"/>
        <color theme="1"/>
        <rFont val="맑은 고딕"/>
        <family val="3"/>
        <charset val="129"/>
        <scheme val="minor"/>
      </rPr>
      <t xml:space="preserve">이다.
</t>
    </r>
    <phoneticPr fontId="2" type="noConversion"/>
  </si>
  <si>
    <t>정전개와 역전개</t>
    <phoneticPr fontId="2" type="noConversion"/>
  </si>
  <si>
    <t xml:space="preserve">
* 정전개: 위(제품)에서부터 아래(원자재)로 전개하는 것
* 역전개: 아래(원자재)에서부터 위(제품)으로 전개하는 것. 
원자재가 어떤 제품에 쓰였는지 찾고 싶을 때 쓰임
ex) 원자재인 밀가루를 바꿔야 되는데 어떤 제품에 쓰이는지 알고 싶을 때
</t>
    <phoneticPr fontId="2" type="noConversion"/>
  </si>
  <si>
    <t>수주와 발주</t>
    <phoneticPr fontId="2" type="noConversion"/>
  </si>
  <si>
    <t xml:space="preserve">
수주 : 주문을 받는 것
발주 : 주문을 하는 것
</t>
    <phoneticPr fontId="2" type="noConversion"/>
  </si>
  <si>
    <t>총급여/
통상임금/
평균임금/
근로소득금액/
월정급여</t>
    <phoneticPr fontId="2" type="noConversion"/>
  </si>
  <si>
    <t xml:space="preserve">
* 총급여 : 세금전 급여총액
* 통상임금 : 정기/일률적으로 지급되는 임금 (상여금X) =&gt; 기본급 + 고정수당
* 평균임금 : 3개월 동안 받은 평균임음 (퇴직계산시 사용 =&gt; 통상임금 + 각종수당 + 상여/성과
* 근로소득금액 : 총급여 - 근로소득공제액
* 월정급여 : 연장시간근로ㆍ야간근로 또는 휴일근로로 인하여 통상임금에 가산하여 받는 급여
</t>
    <phoneticPr fontId="2" type="noConversion"/>
  </si>
  <si>
    <t>https://www.google.co.kr/search?q=%EA%B8%89%EC%97%AC%EB%AA%85%EC%84%B8%EC%84%9C&amp;client=firefox-b-ab&amp;source=lnms&amp;tbm=isch&amp;sa=X&amp;ved=0ahUKEwjJqa_7_LbRAhWEKZQKHZMmB5gQ_AUICCgB&amp;biw=1920&amp;bih=981#imgrc=1ZzERLFXPYCcDM%3A</t>
  </si>
  <si>
    <t>급여명세서 (그외) 참고 =&gt; 이미지</t>
    <phoneticPr fontId="2" type="noConversion"/>
  </si>
  <si>
    <t>귀속년월/지급년월/기산일</t>
    <phoneticPr fontId="2" type="noConversion"/>
  </si>
  <si>
    <t xml:space="preserve">
* 귀속된 년월, 지급된 년월
Ex) 2월급여 - 귀속년월 2월, 지급년월 3월 15일 
* 기산일 : 일정한 동안의 날수를 계산할 때 첫날로 잡는 날.
</t>
    <phoneticPr fontId="2" type="noConversion"/>
  </si>
  <si>
    <t>회계</t>
    <phoneticPr fontId="2" type="noConversion"/>
  </si>
  <si>
    <t>원천징수/원천세/기납부세액</t>
    <phoneticPr fontId="2" type="noConversion"/>
  </si>
  <si>
    <t>로뜨 (LOT)</t>
    <phoneticPr fontId="2" type="noConversion"/>
  </si>
  <si>
    <t>품목</t>
    <phoneticPr fontId="2" type="noConversion"/>
  </si>
  <si>
    <t>품목</t>
    <phoneticPr fontId="2" type="noConversion"/>
  </si>
  <si>
    <t xml:space="preserve">
* 제품(製品, product , finished goods)
우리공장에서 만든 물품. (완제품일수도 있고 반제품일수도있다) 재고자산의 일종으로서 공업·광업·기타 상업 이외의 사업을 영위하는 회사가 판매를 목적으로 소유하고 있는 제조품. 기타 생산품이고, 당해 기업의 주된 영업에 관련된 것.
* 상품(commodity , 商品)
판매리르 위해 다른 곳에서 구매해온 것. 다른 회사에서 만든 제품을 사와 판매하는 품목. 사와서 파는 것. 매매의 대상이 될 수 있는 유형·무형의 모든 재산. 상품 매매를 목적으로 한 재화. 
</t>
    <phoneticPr fontId="2" type="noConversion"/>
  </si>
  <si>
    <t xml:space="preserve">
* 원자재 : 주재료 ,제품을 구성하는 주요자재. 다른 회사에서 만든 것인데, 만드는데 소요되는 것. 우리가 쓰는 것.
* 부자재 : 주재료는 아니지만 제품을 구성하는데 필요한 자재. ex)라면봉지
* 소모재 : 제조를 위해 필요하지만 소요량을 알수없거나 재고관리가 불필요하 물품. 얼마나 썼는지 관리하지 않는것. Ex) 옷 테이프
</t>
    <phoneticPr fontId="2" type="noConversion"/>
  </si>
  <si>
    <t xml:space="preserve">
* 품목 : 이 법인에서 판매하는 모든 것 =&gt; 상품, 제품, 반제품, 원자재, 부자재, 소모품..
* 자재(資材) : 비슷한 말 재료, 물리적으로 변화하여 제품을 만드는것
</t>
    <phoneticPr fontId="2" type="noConversion"/>
  </si>
  <si>
    <t xml:space="preserve">   - javac : JDK(Java Development Kit)에 포함된 기본 컴파일러. 자바 코드를 자바 클래스 파일로 만들어줌
(이후에 JRE(Java Runtime Environment)에서 더 나은 최적화를 하기 위해서 이 단계에서는 loop unrolling, algebraic simplification, strength reduction와 같은 기본적인 최적화도 하지 않습니다.)
   - JIT : JVM은 동적으로 바이트코드를 읽으며 인터프리팅을 하는데, 이 단계에서 JIT 컴파일러는 자바 애플리케이션의 성능향상을 위해 동적 컴파일을 통해 머신코드(Machine code)로 컴파일 가능한 코드들을 한 번 더 컴파일합니다. 이처럼 미리 컴파일하지 않고 실행 중 동적으로 컴파일하는데, 컴파일러의 이름이 Just In Time인 이유가 바로 여기에 있습니다.
   -  이클립스는 독자적인 컴파일러를 사용합니다. 따라서 JDK를 설치하지 않고도 이클립스에서 컴파일이 가능합니다. 이클립스의 컴파일러는 다음과 같은 기능을 제공합니다.
    프로젝트에서 수정된 부분만 컴파일하는 증분컴파일(Incremental compilation) 기능
    일부 코드에 에러가 있더라도 클래스 파일을 생성하는 기능(모든 파일이 정상 컴파일되지 않더라도 프로젝트가 동작할 수 있도록 하기 위함)
    AST 생성(Outline 보기, 리팩토링과 같은 기능을 가능하게 함)
</t>
    <phoneticPr fontId="2" type="noConversion"/>
  </si>
  <si>
    <t xml:space="preserve">
연말정산시 추가납부 등에 따른 근로자의 부담을 분산하기 위해 
월 급여수준과 공제대상 부양가족 수 별로 매월 원천징수해야하는 세액을 정한 표
</t>
    <phoneticPr fontId="2" type="noConversion"/>
  </si>
  <si>
    <t xml:space="preserve">
기업부채를 주식으로 전환하는것. 금융기관이 기업에 대출하거나 보증을 선 돈을 회수하지 않고 기업의 주식과 맞바꾸는것.  대출금을 주식으로 전환하면 은행은 채권자에서 주주로 위상이 바뀌는데 은행측에선 부실채권이 발생하는 것을 막고 기업을 정상화한 뒤 다른 곳에 매각할 수 있고 기업측에선 부채 축소로 경영 정상화를 도모할 수 있다는 장점이 있다. 하지만 기업은 부채규모만큼의 주식을 넘겨주어야 하므로 경영권을 위협받을 수 있고, 부실이 심한 기업의 경우 은행이 해당기업의 경영권을 확보한다고 해도 기업 정상화에 실패하여 은행까지 덩달아 부실해질 위험도 높다.
</t>
    <phoneticPr fontId="2" type="noConversion"/>
  </si>
  <si>
    <r>
      <t xml:space="preserve">
충당금이란 </t>
    </r>
    <r>
      <rPr>
        <b/>
        <sz val="9"/>
        <color theme="1"/>
        <rFont val="맑은 고딕"/>
        <family val="3"/>
        <charset val="129"/>
        <scheme val="minor"/>
      </rPr>
      <t xml:space="preserve">당기에 비용으로 발생하지는 않았으나 </t>
    </r>
    <r>
      <rPr>
        <b/>
        <sz val="9"/>
        <color rgb="FFFF0000"/>
        <rFont val="맑은 고딕"/>
        <family val="3"/>
        <charset val="129"/>
        <scheme val="minor"/>
      </rPr>
      <t>장래에 비용으로 발생할 것을 추정</t>
    </r>
    <r>
      <rPr>
        <b/>
        <sz val="9"/>
        <color theme="1"/>
        <rFont val="맑은 고딕"/>
        <family val="3"/>
        <charset val="129"/>
        <scheme val="minor"/>
      </rPr>
      <t xml:space="preserve">하여 금액을 </t>
    </r>
    <r>
      <rPr>
        <b/>
        <sz val="9"/>
        <color rgb="FFFF0000"/>
        <rFont val="맑은 고딕"/>
        <family val="3"/>
        <charset val="129"/>
        <scheme val="minor"/>
      </rPr>
      <t>당기에 비용으로 계상</t>
    </r>
    <r>
      <rPr>
        <b/>
        <sz val="9"/>
        <color theme="1"/>
        <rFont val="맑은 고딕"/>
        <family val="3"/>
        <charset val="129"/>
        <scheme val="minor"/>
      </rPr>
      <t>하여 처리하는 계정과목</t>
    </r>
    <r>
      <rPr>
        <sz val="9"/>
        <color theme="1"/>
        <rFont val="맑은 고딕"/>
        <family val="3"/>
        <charset val="129"/>
        <scheme val="minor"/>
      </rPr>
      <t xml:space="preserve">으로 부채계정에 속한다.
충당금계정과목 설정의 주된 목적은 </t>
    </r>
    <r>
      <rPr>
        <u/>
        <sz val="9"/>
        <color theme="1"/>
        <rFont val="맑은 고딕"/>
        <family val="3"/>
        <charset val="129"/>
        <scheme val="minor"/>
      </rPr>
      <t>감각상각비에 대응하기 위해 일시에 많은 금액을 부과하는 것을 회피하기 위함</t>
    </r>
    <r>
      <rPr>
        <sz val="9"/>
        <color theme="1"/>
        <rFont val="맑은 고딕"/>
        <family val="3"/>
        <charset val="129"/>
        <scheme val="minor"/>
      </rPr>
      <t xml:space="preserve">이다.  충당금이란 당해 사업연도에 있어서 부담하여야 할 이유가 뚜렷이 인정되기 때문에 장래에 있어서의 지출 또는 손실에 대한 준비로서 주로 추산에 의하여 계상되는 금액을 말하며 충당금은 불특정자산에 유보되어 있다는 것을 나타내기 위하여 대변에 설정되는 일종의 </t>
    </r>
    <r>
      <rPr>
        <b/>
        <sz val="9"/>
        <color theme="1"/>
        <rFont val="맑은 고딕"/>
        <family val="3"/>
        <charset val="129"/>
        <scheme val="minor"/>
      </rPr>
      <t>정리계정</t>
    </r>
    <r>
      <rPr>
        <sz val="9"/>
        <color theme="1"/>
        <rFont val="맑은 고딕"/>
        <family val="3"/>
        <charset val="129"/>
        <scheme val="minor"/>
      </rPr>
      <t xml:space="preserve">이라 할 수 있다.
충당금은 평가성충당금과 부채성충당금으로 나눌 수 있다.
     평가성충당금 : 감가상각누계액이나 대손충당금과 같이 </t>
    </r>
    <r>
      <rPr>
        <b/>
        <sz val="9"/>
        <color theme="1"/>
        <rFont val="맑은 고딕"/>
        <family val="3"/>
        <charset val="129"/>
        <scheme val="minor"/>
      </rPr>
      <t>고정자산이나 유동자산에서 차감되는 성질의 충당금</t>
    </r>
    <r>
      <rPr>
        <sz val="9"/>
        <color theme="1"/>
        <rFont val="맑은 고딕"/>
        <family val="3"/>
        <charset val="129"/>
        <scheme val="minor"/>
      </rPr>
      <t xml:space="preserve">이며 </t>
    </r>
    <r>
      <rPr>
        <u/>
        <sz val="9"/>
        <color theme="1"/>
        <rFont val="맑은 고딕"/>
        <family val="3"/>
        <charset val="129"/>
        <scheme val="minor"/>
      </rPr>
      <t>재무제표에 표시할 때 당해 자산에서 차감하는 형식</t>
    </r>
    <r>
      <rPr>
        <sz val="9"/>
        <color theme="1"/>
        <rFont val="맑은 고딕"/>
        <family val="3"/>
        <charset val="129"/>
        <scheme val="minor"/>
      </rPr>
      <t xml:space="preserve">을 취하게 된다.
     부채성충당금 : 당기의 수익에 대응하는 비용으로서 </t>
    </r>
    <r>
      <rPr>
        <b/>
        <sz val="9"/>
        <color theme="1"/>
        <rFont val="맑은 고딕"/>
        <family val="3"/>
        <charset val="129"/>
        <scheme val="minor"/>
      </rPr>
      <t>장래에 지출될 것이 확실하고 당기의 수익에서 차감되는 것</t>
    </r>
    <r>
      <rPr>
        <sz val="9"/>
        <color theme="1"/>
        <rFont val="맑은 고딕"/>
        <family val="3"/>
        <charset val="129"/>
        <scheme val="minor"/>
      </rPr>
      <t xml:space="preserve">이 합리적인 것에 대하여 그 금액을 추산한 것을 말하며 이에는 퇴직급여충당금, 수선충당금, 판매보증충당금 등이 있다. 즉, 부채성충당금은 </t>
    </r>
    <r>
      <rPr>
        <u/>
        <sz val="9"/>
        <color theme="1"/>
        <rFont val="맑은 고딕"/>
        <family val="3"/>
        <charset val="129"/>
        <scheme val="minor"/>
      </rPr>
      <t>장래에 있어서의 지출예상액을 당기의 비용으로 계상하는 경우에 이에 대응하는 정리과목</t>
    </r>
    <r>
      <rPr>
        <sz val="9"/>
        <color theme="1"/>
        <rFont val="맑은 고딕"/>
        <family val="3"/>
        <charset val="129"/>
        <scheme val="minor"/>
      </rPr>
      <t xml:space="preserve">으로서 대변에 설정되는 일종의 부채계정이다. 부채성충당금은 장래에 있어서의 지출예상액을 1년 기준에 비추어 단기의 것인가, 장기의 것인가에 따라 유동부채에 속하는 충당금과 고정부채에 속하는 충당금으로 나누어진다.
수선충당금이나 판매보증충당금, 공사보증충당금은 유동부채에 속하며 퇴직급여충당금이나 특별수선충당금은 고정부채에 속한다.
이 부채성충당금은 금액으로서는 미확정의 상태에 있는 것이며 장래에 있어서 반드시 그 지출이 비용으로 발생하는 것이 확실한 것이므로 우발채무와는 엄격히 구별하여야 하며 따라서 우발채무를 부채성충당금으로 계상하는 일이 있어서는 아니된다.
</t>
    </r>
    <phoneticPr fontId="2" type="noConversion"/>
  </si>
  <si>
    <t xml:space="preserve">
장기차입금·단기차입금, 유담보·무담보, 또는 차용증서에 의한 것과 대인신용에 의한 것 등으로 분류할 수 있다. 장기차입금에는 시설자금 차입, 사채(社債) 등이 있다. 시설자금 차입은 부동산·유가증권 등을 담보로 하여 금융기관에서 차입하며, 사채는 주식회사가 사채발행의 형식으로 조달한다. 단기차입금은 상업신용에 근거한 어음대부 등으로써 조달된다.
일반적으로 상환 기간에 따라 결산일을 기준으로 1년을 초과하여 상환하는 차입금은 장기차입금, 1년 이내에 상환하여야 하는 경우는 단기차입금으로 분류한다. 장기차입금은 비유동부채, 단기차입금은 유동부채로 회계 처리하되 기존 차입 약정상 상환기일을 연장할 수 있는 재량권이 있고 연장을 기대할 수 있는 경우에는 비유동부채로 분류한다. 또 장기차입금의 상환일이 결산일을 기준으로 1년 이내로 돌아오는 경우에는 유동성장기차입금으로 분류하고 유동부채로 회계 처리한다.
</t>
    <phoneticPr fontId="2" type="noConversion"/>
  </si>
  <si>
    <t>-</t>
    <phoneticPr fontId="2" type="noConversion"/>
  </si>
  <si>
    <t>nst</t>
    <phoneticPr fontId="2" type="noConversion"/>
  </si>
  <si>
    <t>일반</t>
    <phoneticPr fontId="2" type="noConversion"/>
  </si>
  <si>
    <t>JS</t>
    <phoneticPr fontId="2" type="noConversion"/>
  </si>
  <si>
    <t>debug</t>
    <phoneticPr fontId="2" type="noConversion"/>
  </si>
  <si>
    <t>운영/반영</t>
    <phoneticPr fontId="2" type="noConversion"/>
  </si>
  <si>
    <t>프로세스 확인 
ps -ef | grep (프로그램명)</t>
    <phoneticPr fontId="2" type="noConversion"/>
  </si>
  <si>
    <t xml:space="preserve">
시스템에서 현재 수행되고 있는 프로세스를 확인하는 기초 명령어 
보통 어떤 프로그램을 설치하고 실행시킨 후 이게 제대로 작동하나를 확인하기 위해서 혹은 '음.. 관리자의 직감으로 보건데 뭔가 꺼림찍한게 서버에서 돌고 있는것 같아..!' 하는 생각을 확인해보기 위함이다.
* 옵션 *
ps -e : -e : 모든 프로세스(-A와 같다)
ps -ef : -f : full format으로 보여준다(자세히 보여준다)
ps -eF : -F : 더 자세히 보여준다
ps -ely : -l : long format으로 보여준다는데 그다지 좋지 않아보인다
-y : flag를 안보여준다. -l 옵션하고만 사용할 수 있다고 한다;
</t>
    <phoneticPr fontId="2" type="noConversion"/>
  </si>
  <si>
    <t>http://rerethink.tistory.com/entry/%EB%A6%AC%EB%88%85%EC%8A%A4-ps-%EB%AA%85%EB%A0%B9%EC%96%B4-%EC%8B%AC%ED%99%94-ef</t>
  </si>
  <si>
    <t>운영/반영</t>
    <phoneticPr fontId="2" type="noConversion"/>
  </si>
  <si>
    <t>운영반영 절차</t>
    <phoneticPr fontId="2" type="noConversion"/>
  </si>
  <si>
    <t xml:space="preserve">1. .class 파일준비
2. 서비스 종료 =&gt; ./ shutdown.sh 
3. 해당위치에 반영
3. 서비스 시작 =&gt; ./ startup.sh
4. 프로세스 확인 =&gt; ps -ef | grep tomcat  (wisen으로 실행되고 있는지)
</t>
    <phoneticPr fontId="2" type="noConversion"/>
  </si>
  <si>
    <t>ServiceException / ControllerException
서비스에서 메시지 익셉션을 날리고 싶을때</t>
    <phoneticPr fontId="2" type="noConversion"/>
  </si>
  <si>
    <t>ControllerException ServiceException 차이? 
순서를 피해서 나게 됩니다.</t>
    <phoneticPr fontId="2" type="noConversion"/>
  </si>
  <si>
    <t>날짜타입변환
TO_DATE / TO_CHAR</t>
    <phoneticPr fontId="2" type="noConversion"/>
  </si>
  <si>
    <t xml:space="preserve">LOG_DATE : 16/03/09 / LOG_TIME : 20:12:53 일때
SELECT TO_CHAR(LOG_DATE, 'YYYYMMDD') || TO_CHAR(REPLACE(LOG_TIME,':','')) AS dateFormat   -- =&gt; 20160309201253 (TO_CAHR 타입)
FROM OP_LOG2 WHERE 1=1 AND ROWNUM =1 ;
SELECT TO_TIMESTAMP(TO_CHAR(LOG_DATE, 'YYYYMMDD') || TO_CHAR(REPLACE(LOG_TIME,':',''))) AS dateFormat   -- =&gt; 20160309201253 (TO_TIMESTAMP 타입)
FROM OP_LOG2 WHERE 1=1 AND ROWNUM =1 ;  
SELECT TO_CHAR(TO_DATE(TO_CHAR(LOG_DATE, 'YYYYMMDD') || TO_CHAR(REPLACE(LOG_TIME,':','')), 'YYYYMMDDHH24MISS'), 'YYYYMMDDHH24MISS') AS dateFormat   -- =&gt; 20160309201253 (TO_DATE 타입) : 날짜 연산시 TO_DATE() 단위에서 계산하면 됩니다.
FROM OP_LOG2 WHERE 1=1 AND ROWNUM =1 ;
</t>
    <phoneticPr fontId="2" type="noConversion"/>
  </si>
  <si>
    <t>'의 경우 DATE형으로 변환 후 TO_CHAR 해야합니다.</t>
    <phoneticPr fontId="2" type="noConversion"/>
  </si>
  <si>
    <r>
      <t xml:space="preserve">**UNI ERP의 경우 : </t>
    </r>
    <r>
      <rPr>
        <b/>
        <sz val="9"/>
        <color theme="1"/>
        <rFont val="맑은 고딕"/>
        <family val="3"/>
        <charset val="129"/>
        <scheme val="minor"/>
      </rPr>
      <t>회계관리 &gt; 분개형태등록, 회계거래유형 - {감가상각전표처리}에 거래항목-계정명을 등록</t>
    </r>
    <r>
      <rPr>
        <sz val="9"/>
        <color theme="1"/>
        <rFont val="맑은 고딕"/>
        <family val="3"/>
        <charset val="129"/>
        <scheme val="minor"/>
      </rPr>
      <t>해주면, 회계전표/결의전표등록시 자동으로 해당 계정을 사용하도록 되어있다
**</t>
    </r>
    <phoneticPr fontId="2" type="noConversion"/>
  </si>
  <si>
    <t>프로세스가 엉킨것, 컴퓨터 껐다 킬것, 그래도 안되면 서버에 반영하고 다른 pc에서 접속 테스트 해볼것</t>
    <phoneticPr fontId="2" type="noConversion"/>
  </si>
  <si>
    <t>1커넥션에 1데이터셋, 멀티로 붙는거 아직 못봤음</t>
    <phoneticPr fontId="2" type="noConversion"/>
  </si>
  <si>
    <t>html에 써진 Connetion과 DateSet의 명칭이 달라 발생, (또는 OLB커넥션 미지원)</t>
    <phoneticPr fontId="2" type="noConversion"/>
  </si>
  <si>
    <t>회계</t>
    <phoneticPr fontId="2" type="noConversion"/>
  </si>
  <si>
    <t>반제전표</t>
    <phoneticPr fontId="2" type="noConversion"/>
  </si>
  <si>
    <t>http://egloos.zum.com/capiabma/v/9216194</t>
    <phoneticPr fontId="2" type="noConversion"/>
  </si>
  <si>
    <t>계정코드등록</t>
    <phoneticPr fontId="2" type="noConversion"/>
  </si>
  <si>
    <t>세무관리</t>
    <phoneticPr fontId="2" type="noConversion"/>
  </si>
  <si>
    <t>기준정보관리</t>
    <phoneticPr fontId="2" type="noConversion"/>
  </si>
  <si>
    <t>법인정보 및 회기, 당기시작/종료일을 확인</t>
    <phoneticPr fontId="2" type="noConversion"/>
  </si>
  <si>
    <t>해당 법인에 등록된 사업장을 확인</t>
    <phoneticPr fontId="2" type="noConversion"/>
  </si>
  <si>
    <t>발령시 처리되는 코드 등록
   - 발령코드 : HU056 에서 추가</t>
    <phoneticPr fontId="2" type="noConversion"/>
  </si>
  <si>
    <r>
      <t>품의일 - 문서품의일, 발령일 - 그룹입사일 (인사자료에 등록)</t>
    </r>
    <r>
      <rPr>
        <b/>
        <sz val="8"/>
        <color rgb="FFFF0000"/>
        <rFont val="맑은 고딕"/>
        <family val="3"/>
        <charset val="129"/>
        <scheme val="minor"/>
      </rPr>
      <t xml:space="preserve">
</t>
    </r>
    <phoneticPr fontId="2" type="noConversion"/>
  </si>
  <si>
    <r>
      <t xml:space="preserve">발령확정및취소 : 등록된 발령내용 조회, 확정/확정취소 하면 인사마스터에 업데이트
   - 발령확정 전에는 사원팝업-전체로 조회되고, 확정 후에는 재직자로 조회
   - </t>
    </r>
    <r>
      <rPr>
        <sz val="8"/>
        <color rgb="FFFF0000"/>
        <rFont val="맑은 고딕"/>
        <family val="3"/>
        <charset val="129"/>
        <scheme val="minor"/>
      </rPr>
      <t xml:space="preserve">재직자의 신규채용발령확정 &gt; 확정취소 &gt; 재발령시, 해당 사원의 급여기초자료가 날아가는 경우가 발생
</t>
    </r>
    <phoneticPr fontId="2" type="noConversion"/>
  </si>
  <si>
    <t>상단 폼의 부서,직무 등등은 발령으로 수정가능하며, 하단 폼은 인사자료등록에서 수정 가능
인사자료등록 : 추가된 신입사원의 데이터를 확인
   - 조회가 되지않을 경우, [ 사용자별인사자료조회권한설정 ] 을 확인
   - 기본탭에 사업장, 입사일자, 근로형태가 제대로 입력되었는지 확인</t>
    <phoneticPr fontId="2" type="noConversion"/>
  </si>
  <si>
    <t>발령확정여부가 N일때 발령수정가능</t>
    <phoneticPr fontId="2" type="noConversion"/>
  </si>
  <si>
    <t>고용유형/근태코드에 따른 근태처리규정을 등록
   - 근태집계일이 1일 ~ 말일(00)으로 되어있으나 별도 설정도 가능
     (집계일이 15일일때, 집계종료일-당월/집계시작일-16일/집계종료일-15일)
   - 고용유형(일급직/시급직)의 경우 기본급 차감여부를 선택하면 기본급에서 제외 (연봉직, 월급직은 X)
   - 기본급차감 : 해당근태일때 기본급에서 차감
     년차관련 : 해당근태일때 년차에서 차감
   - 근태코드 : HU079 에서 추가</t>
    <phoneticPr fontId="2" type="noConversion"/>
  </si>
  <si>
    <r>
      <t xml:space="preserve">근태 집계를 위해서는 해당사원의 </t>
    </r>
    <r>
      <rPr>
        <b/>
        <sz val="8"/>
        <color theme="1"/>
        <rFont val="맑은 고딕"/>
        <family val="3"/>
        <charset val="129"/>
        <scheme val="minor"/>
      </rPr>
      <t>급여유형</t>
    </r>
    <r>
      <rPr>
        <sz val="8"/>
        <color theme="1"/>
        <rFont val="맑은 고딕"/>
        <family val="3"/>
        <charset val="129"/>
        <scheme val="minor"/>
      </rPr>
      <t xml:space="preserve">이 설정되어 있어야함
신규 사원의 경우 급여유형이 빈값이므로, </t>
    </r>
    <r>
      <rPr>
        <b/>
        <sz val="8"/>
        <color theme="1"/>
        <rFont val="맑은 고딕"/>
        <family val="3"/>
        <charset val="129"/>
        <scheme val="minor"/>
      </rPr>
      <t>급여대상유형</t>
    </r>
    <r>
      <rPr>
        <sz val="8"/>
        <color theme="1"/>
        <rFont val="맑은 고딕"/>
        <family val="3"/>
        <charset val="129"/>
        <scheme val="minor"/>
      </rPr>
      <t xml:space="preserve">탭에서 사원별로 유형을 저장
 </t>
    </r>
    <r>
      <rPr>
        <b/>
        <sz val="8"/>
        <color rgb="FFFF0000"/>
        <rFont val="맑은 고딕"/>
        <family val="3"/>
        <charset val="129"/>
        <scheme val="minor"/>
      </rPr>
      <t>근태집계시 급여대상설정 탭에 고용유형별 근태마감일/평균임금방식/일할계산방식이 등록 되어있어야함</t>
    </r>
    <phoneticPr fontId="2" type="noConversion"/>
  </si>
  <si>
    <t>휴일 및 평일등록</t>
    <phoneticPr fontId="2" type="noConversion"/>
  </si>
  <si>
    <t>근태 집계를 위해서는 급여기준자료등록에 해당 사원이 급여유형이 설정되어 있어야 한다.
신규 사원의 경우 급여유형이 빈값이므로 사원별로 유형을 선택하고 저장하자.</t>
    <phoneticPr fontId="2" type="noConversion"/>
  </si>
  <si>
    <r>
      <t>잔업시간계산
[연장근로기준]과 [</t>
    </r>
    <r>
      <rPr>
        <b/>
        <sz val="8"/>
        <color theme="1"/>
        <rFont val="맑은 고딕"/>
        <family val="3"/>
        <charset val="129"/>
        <scheme val="minor"/>
      </rPr>
      <t>근태내역기준등록</t>
    </r>
    <r>
      <rPr>
        <sz val="8"/>
        <color theme="1"/>
        <rFont val="맑은 고딕"/>
        <family val="3"/>
        <charset val="129"/>
        <scheme val="minor"/>
      </rPr>
      <t>] 에 따라 퇴근시간과 잔업, 야근, 특근,심야근무시간을 계산된다. (근태내역기준등록에서 등록한 시간/일수구분에 따라 집계된다)
* 출퇴근시간입력의 자료는 등록 및 조회만 가능하며 근태집계나 월급여계산시 사용되지 않음
* 잔업시간 계산을 하려면 근무조별카렌다에 해당 월, 해당 근무조의 달력이 생성되어있어야</t>
    </r>
    <phoneticPr fontId="2" type="noConversion"/>
  </si>
  <si>
    <t>출장/휴가/야근 등에 대하여 개별적으로 등록할 수 있다.
정상근무 외에 발생하는 근태(출장/휴가/시간외..) 등을 등록 (등록되지 않은 근태는 정상출근으로 처리)
   - 정상근무는 [월근태집계]에서 월단위로 집계, 일일근태등록에 등록된 내역 차감
   - 이때 차감되는 내역은 [근태내역기준등록]에 등록된 급여유형별 근태코드 내역에 따름</t>
    <phoneticPr fontId="2" type="noConversion"/>
  </si>
  <si>
    <t>월단위로 정상근태를 집계, 집계된 근태는 급여계산시 참조
   - [급여기준환경설정&gt;급여대상설정]에 해당 급여유형이 등록되어 있어야함
   - [급여기준자료등록]에 급여유형이 등록되어있어야함
   - 입사일이 근태집계일 이전</t>
    <phoneticPr fontId="2" type="noConversion"/>
  </si>
  <si>
    <t>일일근태/연차지급과 연관하여 월별근태현황등록 : 집계된 월별근태내역 상세조회 및 수정 가능
   - 연봉제나 월급제는기본급차감에 체크되어있더라도 차감되지 않음</t>
    <phoneticPr fontId="2" type="noConversion"/>
  </si>
  <si>
    <t>연차생성 : 근태내역이 존재하는 사원의 연차생성
   - [급여기준자료등록]에 연차기산일 기준으로 생성</t>
    <phoneticPr fontId="2" type="noConversion"/>
  </si>
  <si>
    <t>연차조정</t>
    <phoneticPr fontId="2" type="noConversion"/>
  </si>
  <si>
    <t>급여계산, 퇴직정산시 필요한 기준정보를 등록 (4대보험 부담율, 퇴직금 등)
퇴직금계산방식 - 퇴직금정산시 사용할 계산방법을 등록
   - 급여기준환경설정 : 급여계산, 퇴직정산시 필요한 기준정보를 등록
   - 급여대상설정 : 급여유형별 급여지급방식 등록 (근태마감일, 평균임금방식, 일할계산방식)</t>
    <phoneticPr fontId="2" type="noConversion"/>
  </si>
  <si>
    <r>
      <t xml:space="preserve">급여계산시 포함되는 지급/공제항목들을 등록.
항목-계산법-수당/과세구분-한도액 포함항목, , 끝전처리기준 등을 설정할 수 있다. 
</t>
    </r>
    <r>
      <rPr>
        <sz val="8"/>
        <color rgb="FFFF0000"/>
        <rFont val="맑은 고딕"/>
        <family val="3"/>
        <charset val="129"/>
        <scheme val="minor"/>
      </rPr>
      <t>(비과세한도액의 경우 [연말정산 &gt; 2015 &gt; 연말정산기준정보등록_2015 - 세액공제/비과세 기준에서 등록)</t>
    </r>
    <r>
      <rPr>
        <sz val="8"/>
        <color theme="1"/>
        <rFont val="맑은 고딕"/>
        <family val="3"/>
        <charset val="129"/>
        <scheme val="minor"/>
      </rPr>
      <t xml:space="preserve">
- 월정급여 : 연장시간근로ㆍ야간근로 또는 휴일근로로 인하여 통상임금에 가산하여 받는 급여. (생산직 근로자인 경우 월정액급여가 150만원 이하인 달, 연장수당이 비과세 처리되며 연간 240만원까지 공제) 
- 일할계산 : 일자를 계산함을 의미. 30일 미만 근무일 경우, 출근일만큼 급여를 지급하는데 이를 일할계산이라 부름
(ex. 10일근무시 10일치 급여를 일할계산합니다.)
- 조서포함여부 : 연말정산등 신고시 포함되는 급여항목일 때 체크
** 시스템코드로 수정불가인 코드는 연말정산등에서 사용하는 기본 코드이기 때문에 삭제/수정하면 안됨. 
</t>
    </r>
    <r>
      <rPr>
        <b/>
        <sz val="8"/>
        <color rgb="FFFF0000"/>
        <rFont val="맑은 고딕"/>
        <family val="3"/>
        <charset val="129"/>
        <scheme val="minor"/>
      </rPr>
      <t xml:space="preserve">** YES 텔레콤의 경우 기본급과 변동수당을 고정수당에 등록하여 일괄 관리중
</t>
    </r>
    <phoneticPr fontId="2" type="noConversion"/>
  </si>
  <si>
    <t>항목에 체크하면 체크한 항목의 합계가 계산식의 수당합계로 적용된다</t>
    <phoneticPr fontId="2" type="noConversion"/>
  </si>
  <si>
    <t>배우자유무, 부양가족 수에 따라 월급액에 따른 소득세 조회</t>
    <phoneticPr fontId="2" type="noConversion"/>
  </si>
  <si>
    <r>
      <t>마감되지 않은 급여의 경우 수정할 수 있다. 기본사항에서 급여기준자료를 볼 수 있다. 
세금계산에 체크되어있으면 급여내역 수정 뒤에 세금을 재계산한다
   1)  국민연금 : 국민연금 보수월액등록 * [</t>
    </r>
    <r>
      <rPr>
        <b/>
        <sz val="8"/>
        <color rgb="FFFF0000"/>
        <rFont val="맑은 고딕"/>
        <family val="3"/>
        <charset val="129"/>
        <scheme val="minor"/>
      </rPr>
      <t>급여기준환경설정</t>
    </r>
    <r>
      <rPr>
        <sz val="8"/>
        <color theme="1"/>
        <rFont val="맑은 고딕"/>
        <family val="3"/>
        <charset val="129"/>
        <scheme val="minor"/>
      </rPr>
      <t xml:space="preserve"> - 국민연금부담율 / 100 ]
   2)  고용보험 : 고용보험 보수월액등록
   3)  소득세 : 지급총액 = 비과세총액 + 과세총액
      급여기준/</t>
    </r>
    <r>
      <rPr>
        <b/>
        <sz val="8"/>
        <color rgb="FFFF0000"/>
        <rFont val="맑은 고딕"/>
        <family val="3"/>
        <charset val="129"/>
        <scheme val="minor"/>
      </rPr>
      <t>간이세액조견표) 과세총액 + 부양가족수 (본인) + 배우자 + 부양가족수 에 따라 결정</t>
    </r>
    <r>
      <rPr>
        <sz val="8"/>
        <color theme="1"/>
        <rFont val="맑은 고딕"/>
        <family val="3"/>
        <charset val="129"/>
        <scheme val="minor"/>
      </rPr>
      <t xml:space="preserve">
   4) 주민세 : 소득세의 10%
   5) 건강보험 : 건강보험 보수월액등록 * [급여기준환경설정 - 건강보험부담율 / 100 ]
   6) 장기요양보험 : 건강보험 공제액 * [급여기준환경설정 - 노인장기요양보험부담율 / 100 ]
** 비과세 관련
 - 현재 WISEN 비과세는 급여년월을 기준으로 하여 지급되고 있음 =&gt; 1번째 급여에 비과세가 포함되었을 경우 2번째 지급 급여엔 비과세가 포함되지 않는다. 비과세 한도는 [지급공제코드+A28:F61] 에서 수정할수있다</t>
    </r>
    <phoneticPr fontId="2" type="noConversion"/>
  </si>
  <si>
    <r>
      <rPr>
        <b/>
        <sz val="8"/>
        <color rgb="FFFF0000"/>
        <rFont val="맑은 고딕"/>
        <family val="3"/>
        <charset val="129"/>
        <scheme val="minor"/>
      </rPr>
      <t>** 고정수당으로 지정되어있더라도 변동적으로 지급해주어야하는 수당의 경우, 변동수당으로 등록해주고 월급여계산을 돌리면 확인가능 =&gt; 급여계산시 가장 먼저 계산되는 항목</t>
    </r>
    <r>
      <rPr>
        <sz val="8"/>
        <rFont val="맑은 고딕"/>
        <family val="3"/>
        <charset val="129"/>
        <scheme val="minor"/>
      </rPr>
      <t xml:space="preserve">
지급,공제코드등록의  계산종류가 당월지급/공제인 항목에 대해 지급일자에 지급할 수당을 등록한다. 지급일자는 급여일자와 같아야 한다.
일괄자료생성 : 일괄로 사원자료 생성</t>
    </r>
    <phoneticPr fontId="2" type="noConversion"/>
  </si>
  <si>
    <r>
      <t>마감되지 않은 급여의 경우 수정할 수 있다. 기본사항에서 급여기준자료를 볼 수 있다. 
세금계산에 체크되어있으면 급여내역 수정 뒤에 세금을 재계산한다
   1)  국민연금 : 국민연금 보수월액등록 * [</t>
    </r>
    <r>
      <rPr>
        <b/>
        <sz val="8"/>
        <color rgb="FFFF0000"/>
        <rFont val="맑은 고딕"/>
        <family val="3"/>
        <charset val="129"/>
        <scheme val="minor"/>
      </rPr>
      <t>급여기준환경설정</t>
    </r>
    <r>
      <rPr>
        <sz val="8"/>
        <color theme="1"/>
        <rFont val="맑은 고딕"/>
        <family val="3"/>
        <charset val="129"/>
        <scheme val="minor"/>
      </rPr>
      <t xml:space="preserve"> - 국민연금부담율 / 100 ]
   2)  고용보험 : 고용보험 보수월액등록
   3)  소득세 : 지급총액 = 비과세총액 + 과세총액
      급여기준/</t>
    </r>
    <r>
      <rPr>
        <b/>
        <sz val="8"/>
        <color rgb="FFFF0000"/>
        <rFont val="맑은 고딕"/>
        <family val="3"/>
        <charset val="129"/>
        <scheme val="minor"/>
      </rPr>
      <t>간이세액조견표) 과세총액 + 부양가족수 (본인) + 배우자 + 부양가족수 에 따라 결정</t>
    </r>
    <r>
      <rPr>
        <sz val="8"/>
        <color theme="1"/>
        <rFont val="맑은 고딕"/>
        <family val="3"/>
        <charset val="129"/>
        <scheme val="minor"/>
      </rPr>
      <t xml:space="preserve">
   4) 주민세 : 소득세의 10%
   5) 건강보험 : 건강보험 보수월액등록 * [급여기준환경설정 - 건강보험부담율 / 100 ]
   6) 장기요양보험 : 건강보험 공제액 * [급여기준환경설정 - 노인장기요양보험부담율 / 100 ]
** 비과세 관련
 - 현재 WISEN 비과세는 급여년월을 기준으로 하여 지급되고 있음 =&gt; 1번째 급여에 비과세가 포함되었을 경우 2번째 지급 급여엔 비과세가 포함되지 않는다. 비과세 한도는 [지급,공제코드등록] 에서 수정할수있다
 - 옆에 그림처럼, 자가운전비과세 200,000 만의 경우 수당항목에 차량보조금은 200,000 만을 넘을 수 없음
 - 가장 오른쪽에 조회되는 비과세 관련은 지급 내역이지 한도액에 관한 내용은 아니다. 한도는 [지급,공제코드등록]{비과세한도액}에서 할 수 있다.</t>
    </r>
    <phoneticPr fontId="2" type="noConversion"/>
  </si>
  <si>
    <t>당월자료 생성 버튼을클릭하면 해당월에 원천징수자료가 생선된다. 하단 그리드에 값을 입력하면 출력물에서 확인할 수 있다</t>
    <phoneticPr fontId="2" type="noConversion"/>
  </si>
  <si>
    <t>전체 소득자에 대한 영수증을 출력
** 전체 소득자에 대한 영수증을 출력 : [ 소득원천징수영수증/지급명세서출력 ]    
** 사업장 전체 원천세영수증 출력 : 급여운영 &gt; 급여조회 &gt; 원천세관련  &gt; [원천징수이행상황신고서]
** 사원(개인 1명)의 원천세영수증 출력 : 연말정산 &gt; 2016 &gt; [근로소득영수증/징수부출력]</t>
    <phoneticPr fontId="2" type="noConversion"/>
  </si>
  <si>
    <t>추가버튼을 눌러 퇴사자를 저장합니다.
퇴사자들만 조회 : 입사일, 퇴직기산일, 퇴사일, 산정기준일 등을 인사자료와 비교할것
급/상여/년월차 조회 &gt; 퇴직정산 &gt; 세금계산 &gt; 해당사원의 내역확인 &gt; 원천징수영수증(퇴직) , 퇴직급여계산서 출력
12. 퇴직정산내역 &gt; 이연퇴직소득세액계산 : 퇴직금을 한 번에 다 받을 경우 세금부과가 많기 때문에 '이연'하여 줄 수 있음
   - 연금사업자, 계좌입금액(보통 퇴직금과 같다), 입금일, 만기일 입력
   - 퇴직영수증,명세서 조회시 1p 가장 하단 [ 이연퇴직 소득세액 계산 ] 에 계산된 내용을 확인할 수 있음</t>
    <phoneticPr fontId="2" type="noConversion"/>
  </si>
  <si>
    <t>퇴직발령 &gt; 퇴직금계산 (입사일/기산일/퇴사일 확인) &gt; 퇴직금 관리(계산된 평균임금, 퇴직정산 내역 확인 &gt; 퇴직영수증,명세서 출력</t>
    <phoneticPr fontId="2" type="noConversion"/>
  </si>
  <si>
    <t>해당일자에 재직중인 재직자 퇴사시 발생하는 퇴직금을 추계하는 화면
기준일자입력 &gt; 추계액 계산</t>
    <phoneticPr fontId="2" type="noConversion"/>
  </si>
  <si>
    <t>대상자조회 &gt; 체크박스선택 &gt; 대상자생성 &gt; 하단그리드 사원목록에 조회 &gt; 급여내역 재계산 &gt; 연말정산계산 &gt; 원천징수 확인</t>
    <phoneticPr fontId="2" type="noConversion"/>
  </si>
  <si>
    <t>2016년도 연말정산 기준정보 생성</t>
    <phoneticPr fontId="2" type="noConversion"/>
  </si>
  <si>
    <t>예산 관리 기간단위 등록 (연간/반기/분기/월통제)</t>
    <phoneticPr fontId="2" type="noConversion"/>
  </si>
  <si>
    <r>
      <t xml:space="preserve">[귀속부서별예산등록] 에 등록된 년간 예산금액을 예산 통제단위에 따라 배분함 (ex: 분기통제, 1~3월 / 4~ 6월 / 7~9월 / 10~12월)
전개후에는 전개여부가 Y로 변경
</t>
    </r>
    <r>
      <rPr>
        <sz val="8"/>
        <color rgb="FFFF0000"/>
        <rFont val="맑은 고딕"/>
        <family val="3"/>
        <charset val="129"/>
        <scheme val="minor"/>
      </rPr>
      <t xml:space="preserve">** 예산전개에서 배분된 예산은 [결의전표등록], [결의전표승인] 시 귀속부서별 예산한도금액을 체크해, 예산을 초가할 경우 에러처리 (반려)
</t>
    </r>
    <r>
      <rPr>
        <sz val="8"/>
        <rFont val="맑은 고딕"/>
        <family val="3"/>
        <charset val="129"/>
        <scheme val="minor"/>
      </rPr>
      <t>** 결의실적, 회계실적, 실적합계 : 결의전표 승인시 {결의전표금액}이 {회계전표금액}으로 넘어감. 
** (해양) 장부기입액은 승인전표기준, 예산실적은 결의전표기준</t>
    </r>
    <phoneticPr fontId="2" type="noConversion"/>
  </si>
  <si>
    <t>전용 : 이전해서 사용하다 (다른부서/다른월 예산에 해당)
귀속부터에서 사용할 예산이 다른 부서로 전용될 경우, 전용예산을 등록
   - 예산등록시 {전용여부}가 "가능"인 예산에 대해섬ㄴ 등록가능
   - 전용예산금액액은 {총예산금액}에 가감되어 반영된다 =&gt; [예산변동내역] {전용예산} {총예산}에서 확인할 수 있다.
**** 이미 기간이 지난 예산을 전용해줄수도 있을까?  /  예산마감존재?</t>
    <phoneticPr fontId="2" type="noConversion"/>
  </si>
  <si>
    <t>같은 부서 다른 월의 예산을 예산이월이라 부름</t>
    <phoneticPr fontId="2" type="noConversion"/>
  </si>
  <si>
    <t>계산서구분이 "과세/면세/영세 - 신용카드"이고 매출일때, 그리드에 조회</t>
    <phoneticPr fontId="2" type="noConversion"/>
  </si>
  <si>
    <t>현재입력된 부가세자료중 기준내역에 미달하여 공제받지 못할 매입세액명세서를 조회
(생성버튼을 누르면 생성)</t>
    <phoneticPr fontId="2" type="noConversion"/>
  </si>
  <si>
    <t>회계에서 사용하는 기준정보를 등록</t>
    <phoneticPr fontId="2" type="noConversion"/>
  </si>
  <si>
    <t xml:space="preserve">
M1)
계정잔액 : 이 계정이 대표 차대를 말함. Ex) 예산은 무조건 차변
관리특성 : 이 계정의 1가지 특성을 정의한다. 관리될 구분이 된다. Ex) 외상매출음 - 현 금 으로 관리
참조특성 : 이 계정의 참조특성 정의 Ex) 외상매출금 - 매 출 금 
미결관리유형 : 미결(아직 결산되지 않음, 돈을 받지 않음)유형 정의. 채권/채무/기타/선급/선수 등이 있다.
상위계정그룹 : 이 계정의 상위 계정
D1) 
계정관리항목 : 이 계정을 사용할때 필수로 입력해야 하는 항목. ex) 외상매출금 =&gt; 거래처
</t>
    <phoneticPr fontId="2" type="noConversion"/>
  </si>
  <si>
    <t>회계년도등록</t>
    <phoneticPr fontId="2" type="noConversion"/>
  </si>
  <si>
    <t>관리항목등록</t>
    <phoneticPr fontId="2" type="noConversion"/>
  </si>
  <si>
    <t>년도별 제무재표양식등록</t>
    <phoneticPr fontId="2" type="noConversion"/>
  </si>
  <si>
    <t>년도별 제무제표양식조회</t>
    <phoneticPr fontId="2" type="noConversion"/>
  </si>
  <si>
    <t>전표마감등록</t>
    <phoneticPr fontId="2" type="noConversion"/>
  </si>
  <si>
    <t>계정코드와 계정그룹을 매핑</t>
    <phoneticPr fontId="2" type="noConversion"/>
  </si>
  <si>
    <t>회기등록. 등록되어있지 않으면 전표생성불가</t>
    <phoneticPr fontId="2" type="noConversion"/>
  </si>
  <si>
    <t>관리항목자료등록</t>
    <phoneticPr fontId="2" type="noConversion"/>
  </si>
  <si>
    <t>공통번호참조처럼 관리항목에서 더 세부적으로 참조되는 항목을 등록</t>
    <phoneticPr fontId="2" type="noConversion"/>
  </si>
  <si>
    <t>결산후 결의마감/회계마감 여부를 "에"로 등록. 마감년월이 존재하지 않을 때 당월 회계전표 등록불가</t>
    <phoneticPr fontId="2" type="noConversion"/>
  </si>
  <si>
    <t>TRUNCATE TABLE
테이블에 있는 모든 행을 삭제한다.
TRUNCATE TABLE table_name
 - DELETE와는 달리 모든 변경 사항을 로그에 기록하지 않고 할당 받았던 전체 데이터 
    페이지의 반납 상황만을 로그에 기록한다.
 - DELETE문 보다 빠르다
 - 즉시 테이블을 위한 데이터와 색인을 위한 공간을 반환한다.
 - 테이블은 여전히 존재한다.
  - 테이블 소유자만이 수행할 수 있다.</t>
    <phoneticPr fontId="2" type="noConversion"/>
  </si>
  <si>
    <t>throw new ServiceException("법인코드 (은)는 필수 항목입니다");</t>
    <phoneticPr fontId="2" type="noConversion"/>
  </si>
  <si>
    <t xml:space="preserve">TRUNCATE TABLE H_DAY_DUTY </t>
    <phoneticPr fontId="2" type="noConversion"/>
  </si>
  <si>
    <t>http://l2j.co.kr/1531</t>
    <phoneticPr fontId="2" type="noConversion"/>
  </si>
  <si>
    <t>설정파일에서 war 파일 자동 배포 체크확인
ping과 telnet =&gt; 포트 막혀있을때 방화벽을 끄거나 예외등록
ping (아이피) : 연결확인 
telnet (아이피) (포트) : 포트확인</t>
    <phoneticPr fontId="2" type="noConversion"/>
  </si>
  <si>
    <t>C#</t>
    <phoneticPr fontId="2" type="noConversion"/>
  </si>
  <si>
    <t>-</t>
    <phoneticPr fontId="2" type="noConversion"/>
  </si>
  <si>
    <t>http://www.hoons.net/board/qacshap/content/45018</t>
  </si>
  <si>
    <t>인식할수 없는 이스케이프입니다. (특수문자의 사용)</t>
    <phoneticPr fontId="2" type="noConversion"/>
  </si>
  <si>
    <t>1. "D:\\자료\\제목 없음.bmp"
2. @"D:\자료\제목 없음.bmp"</t>
    <phoneticPr fontId="2" type="noConversion"/>
  </si>
  <si>
    <t>현재 날짜 얻어오기</t>
    <phoneticPr fontId="2" type="noConversion"/>
  </si>
  <si>
    <t>http://j07051.tistory.com/538</t>
    <phoneticPr fontId="2" type="noConversion"/>
  </si>
  <si>
    <t xml:space="preserve">/* 사용법 */
System.DateTime.Now.ToString("yyyy");
DateTime.Now.ToString("yyyy-MM-dd-HH-mm-ss");
/* 예 */
DateTime.Now.ToString("yyyy"); // 2012년
DateTime.Now.ToString("MM"); // 10월
DateTime.Now.ToString("dd"); // 15일
DateTime.Now.ToString("hh"); // 15시
DateTime.Now.ToString("yyyyMMdd"); // 2012년 10월 15일
DateTime.Now.ToString("HHmmss"); //15시 02분 00초
DateTime.Now.ToString("yyyy-MM-dd"); //2012-10-15
</t>
    <phoneticPr fontId="2" type="noConversion"/>
  </si>
  <si>
    <t>콤보리스트 선택값 가져오기</t>
    <phoneticPr fontId="2" type="noConversion"/>
  </si>
  <si>
    <t>http://stackoverflow.com/questions/10194171/combobox-selectedtext-doesnt-give-me-the-selectedtext</t>
  </si>
  <si>
    <t>String status = "The status of my combobox is " + comboBoxTest.Text
myString = comboBoxTest.GetItemText(comboBoxTest.SelectedItem);</t>
    <phoneticPr fontId="2" type="noConversion"/>
  </si>
  <si>
    <t>DateTimePicker, DateTime class 사용법</t>
    <phoneticPr fontId="2" type="noConversion"/>
  </si>
  <si>
    <t>http://freeprog.tistory.com/239
http://mclee.tistory.com/55</t>
    <phoneticPr fontId="2" type="noConversion"/>
  </si>
  <si>
    <t>query</t>
    <phoneticPr fontId="2" type="noConversion"/>
  </si>
  <si>
    <t>http://itpsolver.com/ora12704-%EB%AC%B8%EC%9E%90%EC%A7%91%ED%95%A9%EC%9D%B4-%EC%9D%BC%EC%B9%98%ED%95%98%EC%A7%80-%EC%95%8A%EC%8A%B5%EB%8B%88%EB%8B%A4-%EC%97%90%EB%9F%AC%EC%97%90-%EB%8C%80%ED%95%98%EC%97%AC/?ckattempt=1</t>
    <phoneticPr fontId="2" type="noConversion"/>
  </si>
  <si>
    <t>문자집합이 일치하지않습니다.</t>
    <phoneticPr fontId="2" type="noConversion"/>
  </si>
  <si>
    <t>컬럼생성을 varchar 로 했더니 varchar2컬럼과 문자열로 묶이지않음
보통은 이 에러 발생시  TO_CHAR()를 걸거나 n'' 로 처리, 이 경우는 UNISTR()로 처리</t>
    <phoneticPr fontId="2" type="noConversion"/>
  </si>
  <si>
    <t>회계</t>
    <phoneticPr fontId="2" type="noConversion"/>
  </si>
  <si>
    <t>결의</t>
    <phoneticPr fontId="2" type="noConversion"/>
  </si>
  <si>
    <t>구성워이 특정안건 수행을 목적으로 의사표시/결정하는 것을 말함</t>
    <phoneticPr fontId="2" type="noConversion"/>
  </si>
  <si>
    <t>회계</t>
    <phoneticPr fontId="2" type="noConversion"/>
  </si>
  <si>
    <t>지출결의서</t>
    <phoneticPr fontId="2" type="noConversion"/>
  </si>
  <si>
    <t>수익을 목적으로 지출되는 현금 흐름과 관련, 자금운영부서에 사용을 허락받고 출납승인 절차로 사용되는 증빙서류</t>
    <phoneticPr fontId="2" type="noConversion"/>
  </si>
  <si>
    <t xml:space="preserve">
* 법인 &gt; 신고사업장 &gt; 사업장
* 법인 : 회계결산의 단위가 된다.
법률에 의하여 권리능력(權利能力)이 인정되어 권리·의무의 주체가 될 수 있게 한 것.
종류) 구성요소에따라 - 재단법인과 사단법인
       설립목적에따라 - 영리법인(營利法人：상법상의 會社)과 비영리법인(非營利法人)
       목적,준거법,강제성,공권력에따라 - 공법인(公法人：국가·공공단체)과 사법인(私法人：상법·민법상의 법인) 및 중간법인(中間法人：공기업 등)
       위치에따라 - 내국법인과 그렇지 않은 외국법인으로 분류
* 신고사업장 : 세무단위로 묶은 사업장
(부가가치세법) 업자 또는 그 사용인이 상시주재하여 거래의 전부 또는 일부를 행하는 장소. 
여기서 거래라 함은 재화·용역을 공급하는 것뿐만 아니라 공급받는 매입거래도 포함되는 것이고 사업의 실질적 중요부분인 재화·용역의 공급의 전부나 일부를 행하는 장소가 사업장에 해당하는 것이므로 상품의 단순한 보관·관리만을 위하여 설치한 하치장이나 제품의 전시장, 주문만 받거나 업무연락만을 위한 장소 및 자기제품의 원재료생산만을 위한 장소는 사업장에 해당하지않음. (뫄뫄사업장이라고 하더라도 세무신고-재화용역거래-가 없으면 세법적의미의 사업장이 X)
* 사업장 : 일단위로구분된 사업장
* 신고사업장과 소속사업장
: 신고사업장(회계) - 원천세, 부가세신고 / 소속사업장(인사) : 업무적 행정조직
</t>
    <phoneticPr fontId="2" type="noConversion"/>
  </si>
  <si>
    <t>(손익 [損益, profit and loss] : 손익이란 기업자본이 경영활동의 순환과정에서 새로운 가치의 증식 혹은 가치의 멸실을 일으키면서 발생하는 이익과 손실)</t>
    <phoneticPr fontId="2" type="noConversion"/>
  </si>
  <si>
    <t>Wisen 기준) 
1. 회계조직부서를 인사부서로 같이 가고 있음 
=&gt; Human_Dept
- 물류쪽부서는 코스트센터와 연결
2. 물류사업부 &lt;= (맞물려있음) =&gt; 회계사업부 
3. 손익센터 : 사업부 + 판매조직</t>
    <phoneticPr fontId="2" type="noConversion"/>
  </si>
  <si>
    <t>물류</t>
    <phoneticPr fontId="2" type="noConversion"/>
  </si>
  <si>
    <t>공정/작업장</t>
    <phoneticPr fontId="2" type="noConversion"/>
  </si>
  <si>
    <t>* 공정 : 작업 그 자체 단위
* 작업장 : 장소의 개념, 공정단위로 작업장을 쪼갤 수 있음. 원가와 맞물리는 부분
ex) 
1작업장에서 n공정, 소기업의경우
n작업장에서 n공정, 대기업의경우</t>
    <phoneticPr fontId="2" type="noConversion"/>
  </si>
  <si>
    <t xml:space="preserve">
* 원자재 : 가장 주된 재료, 만드는데 소요되는 것. 우리가 쓰는 것. 주재료 ,제품을 구성하는 주요자재
* 반제품 : 완전히 만들어지지 않은것, 미완성인 자재. 다른 제품의 재료가 된다. 자재를 한번이라도 가공을 하면 반제품.
EX) 봉지에 들어가지 않은 라면스프, 면
</t>
    <phoneticPr fontId="2" type="noConversion"/>
  </si>
  <si>
    <t xml:space="preserve">
* 외상매출금 : 기업의 주된영업활동에 관련된 거래에서 발생한 채권
* 외상매입금 : 기업의주된 영업활동에 관련된 거래에서 발생한 채무
* 미수금 : 기업의 주된 영업활동 외의 거래에서 발생한 채권
* 미지급금 : 기업의 주된 영업활동 외의 거래에서 발생한 채무
</t>
    <phoneticPr fontId="2" type="noConversion"/>
  </si>
  <si>
    <r>
      <t xml:space="preserve">
* 부서 : 인사의 부서
* 코스트센터 : 비용발생 부서,  비용집계의 최소 조직단위
(인사부 비용은 보통 판관비로 처리해 간접비에 해야하지만 직접비용에 해당하게될때 코스트센터를 생산부로 넣을 수 있음)
* 손익센터 : 수익, 자산 및 비용을 집계하여 성과를 측정하기 위한 조직단위, 인사의 부서와 비용이 발생하는 부서, 기업의 손해와 이익을 관리하는 단위.
즉, 인사부서+코스트센터 라는 이야긴거같다. (사업부와 완전히 일치하진 않는다)
* Wisen 기준) </t>
    </r>
    <r>
      <rPr>
        <b/>
        <sz val="9"/>
        <color theme="1"/>
        <rFont val="맑은 고딕"/>
        <family val="3"/>
        <charset val="129"/>
        <scheme val="minor"/>
      </rPr>
      <t xml:space="preserve">코스트센터(비용발생관리) - 수익 = 손익센터(손익평과관리; </t>
    </r>
    <r>
      <rPr>
        <sz val="9"/>
        <color theme="1"/>
        <rFont val="맑은 고딕"/>
        <family val="3"/>
        <charset val="129"/>
        <scheme val="minor"/>
      </rPr>
      <t>코스트센터가 포함된 손익센터를 설정할 수 있다.</t>
    </r>
    <r>
      <rPr>
        <b/>
        <sz val="9"/>
        <color theme="1"/>
        <rFont val="맑은 고딕"/>
        <family val="3"/>
        <charset val="129"/>
        <scheme val="minor"/>
      </rPr>
      <t xml:space="preserve">)
</t>
    </r>
    <r>
      <rPr>
        <sz val="9"/>
        <color theme="1"/>
        <rFont val="맑은 고딕"/>
        <family val="3"/>
        <charset val="129"/>
        <scheme val="minor"/>
      </rPr>
      <t>* Wisen 기준) 예산수립</t>
    </r>
    <r>
      <rPr>
        <b/>
        <sz val="9"/>
        <color theme="1"/>
        <rFont val="맑은 고딕"/>
        <family val="3"/>
        <charset val="129"/>
        <scheme val="minor"/>
      </rPr>
      <t xml:space="preserve">
부서 - 코스트센터 - 손익센터 - 사업부 - (회계) - 손익계산서
 ㄴ 예산 ┘</t>
    </r>
    <r>
      <rPr>
        <sz val="9"/>
        <color theme="1"/>
        <rFont val="맑은 고딕"/>
        <family val="3"/>
        <charset val="129"/>
        <scheme val="minor"/>
      </rPr>
      <t xml:space="preserve">
</t>
    </r>
    <phoneticPr fontId="2" type="noConversion"/>
  </si>
  <si>
    <r>
      <t xml:space="preserve">회계계정과 연관된 </t>
    </r>
    <r>
      <rPr>
        <b/>
        <sz val="8"/>
        <color theme="1"/>
        <rFont val="맑은 고딕"/>
        <family val="3"/>
        <charset val="129"/>
        <scheme val="minor"/>
      </rPr>
      <t>재고자산</t>
    </r>
    <r>
      <rPr>
        <sz val="8"/>
        <color theme="1"/>
        <rFont val="맑은 고딕"/>
        <family val="3"/>
        <charset val="129"/>
        <scheme val="minor"/>
      </rPr>
      <t>의 유형을 관리 =&gt; 원재료, 부재료, 반제품, 제품, 상품, 저장품
품목계정구분 필드는 공통번호 BA018</t>
    </r>
    <phoneticPr fontId="2" type="noConversion"/>
  </si>
  <si>
    <t>화면명</t>
    <phoneticPr fontId="2" type="noConversion"/>
  </si>
  <si>
    <t>법인정보등록</t>
    <phoneticPr fontId="2" type="noConversion"/>
  </si>
  <si>
    <t>소속사업장등록</t>
    <phoneticPr fontId="2" type="noConversion"/>
  </si>
  <si>
    <t>인사발령처리규정</t>
    <phoneticPr fontId="2" type="noConversion"/>
  </si>
  <si>
    <t>사용자별 인사자료조회권한 설정</t>
    <phoneticPr fontId="2" type="noConversion"/>
  </si>
  <si>
    <t>신규채용등록</t>
    <phoneticPr fontId="2" type="noConversion"/>
  </si>
  <si>
    <t>채용사원발령등록</t>
    <phoneticPr fontId="2" type="noConversion"/>
  </si>
  <si>
    <t>인사자료등록</t>
    <phoneticPr fontId="2" type="noConversion"/>
  </si>
  <si>
    <t>발령내역 조회</t>
    <phoneticPr fontId="2" type="noConversion"/>
  </si>
  <si>
    <t>개인발령등록</t>
    <phoneticPr fontId="2" type="noConversion"/>
  </si>
  <si>
    <t>근태내역기준등록</t>
    <phoneticPr fontId="2" type="noConversion"/>
  </si>
  <si>
    <t>연장근로기준</t>
    <phoneticPr fontId="2" type="noConversion"/>
  </si>
  <si>
    <t>출퇴근시간입력</t>
    <phoneticPr fontId="2" type="noConversion"/>
  </si>
  <si>
    <t>월 근무현황 등록</t>
    <phoneticPr fontId="2" type="noConversion"/>
  </si>
  <si>
    <t>연차 생성</t>
    <phoneticPr fontId="2" type="noConversion"/>
  </si>
  <si>
    <t>연차 현황 조회</t>
    <phoneticPr fontId="2" type="noConversion"/>
  </si>
  <si>
    <t>지급,공제코드등록</t>
    <phoneticPr fontId="2" type="noConversion"/>
  </si>
  <si>
    <t>일할계산기준등록</t>
    <phoneticPr fontId="2" type="noConversion"/>
  </si>
  <si>
    <t>직책수당기준등록</t>
    <phoneticPr fontId="2" type="noConversion"/>
  </si>
  <si>
    <t>직무수당기준등록</t>
    <phoneticPr fontId="2" type="noConversion"/>
  </si>
  <si>
    <t>퇴직소득공제등록</t>
    <phoneticPr fontId="2" type="noConversion"/>
  </si>
  <si>
    <t>퇴직환산급여공제율등록</t>
    <phoneticPr fontId="2" type="noConversion"/>
  </si>
  <si>
    <t>간이세율조견표</t>
    <phoneticPr fontId="2" type="noConversion"/>
  </si>
  <si>
    <t>급여기준자료등록</t>
    <phoneticPr fontId="2" type="noConversion"/>
  </si>
  <si>
    <t>가족수당등록</t>
    <phoneticPr fontId="2" type="noConversion"/>
  </si>
  <si>
    <t>고용보험 보수월액등록</t>
    <phoneticPr fontId="2" type="noConversion"/>
  </si>
  <si>
    <t>고용보험 공제내역</t>
    <phoneticPr fontId="2" type="noConversion"/>
  </si>
  <si>
    <t>사학연금 공제내역</t>
    <phoneticPr fontId="2" type="noConversion"/>
  </si>
  <si>
    <t>개인별 급여내역 조정</t>
    <phoneticPr fontId="2" type="noConversion"/>
  </si>
  <si>
    <t>급여 마감</t>
    <phoneticPr fontId="2" type="noConversion"/>
  </si>
  <si>
    <t>기간별급여내역조회</t>
    <phoneticPr fontId="2" type="noConversion"/>
  </si>
  <si>
    <t>급여항목별내역조회</t>
    <phoneticPr fontId="2" type="noConversion"/>
  </si>
  <si>
    <t>원천징수이행상황신고서</t>
    <phoneticPr fontId="2" type="noConversion"/>
  </si>
  <si>
    <t>원천징수이행상황신고서(출력)</t>
    <phoneticPr fontId="2" type="noConversion"/>
  </si>
  <si>
    <t>원천세 지급조서 생성</t>
    <phoneticPr fontId="2" type="noConversion"/>
  </si>
  <si>
    <t>기타소득내역등록</t>
    <phoneticPr fontId="2" type="noConversion"/>
  </si>
  <si>
    <t>이자,배당소득등록</t>
    <phoneticPr fontId="2" type="noConversion"/>
  </si>
  <si>
    <t>개인소득집계 List</t>
    <phoneticPr fontId="2" type="noConversion"/>
  </si>
  <si>
    <t>일용직지급조서제출자료생성</t>
    <phoneticPr fontId="2" type="noConversion"/>
  </si>
  <si>
    <t>일용직지급조서출력</t>
    <phoneticPr fontId="2" type="noConversion"/>
  </si>
  <si>
    <t>퇴직금관리</t>
    <phoneticPr fontId="2" type="noConversion"/>
  </si>
  <si>
    <t>퇴직영수증,명세서 출력</t>
    <phoneticPr fontId="2" type="noConversion"/>
  </si>
  <si>
    <t>퇴직소득현황 출력</t>
    <phoneticPr fontId="2" type="noConversion"/>
  </si>
  <si>
    <t>연말정산기준정보등록_2015</t>
    <phoneticPr fontId="2" type="noConversion"/>
  </si>
  <si>
    <t>근로소득대상자확정</t>
    <phoneticPr fontId="2" type="noConversion"/>
  </si>
  <si>
    <t>연말정산귀속현물지급/기타소득등록</t>
    <phoneticPr fontId="2" type="noConversion"/>
  </si>
  <si>
    <t>신용카드 등록</t>
    <phoneticPr fontId="2" type="noConversion"/>
  </si>
  <si>
    <t>월세/주택임차임금원리금 상환액 소득공제</t>
    <phoneticPr fontId="2" type="noConversion"/>
  </si>
  <si>
    <t>기부금등록</t>
    <phoneticPr fontId="2" type="noConversion"/>
  </si>
  <si>
    <t>연말정산기초자료등록및계산_2015 
 - 연말정산기초자료생성 탭</t>
    <phoneticPr fontId="2" type="noConversion"/>
  </si>
  <si>
    <t>연말정산기초자료등록및계산_2015 
 - 개별연말정산 탭</t>
    <phoneticPr fontId="2" type="noConversion"/>
  </si>
  <si>
    <t>연말정산 세액반영</t>
    <phoneticPr fontId="2" type="noConversion"/>
  </si>
  <si>
    <t>연말정산 마감등록</t>
    <phoneticPr fontId="2" type="noConversion"/>
  </si>
  <si>
    <t>근로소득영수증/징수부 출력_2015</t>
    <phoneticPr fontId="2" type="noConversion"/>
  </si>
  <si>
    <t>소득공제신고서 출력_2015</t>
    <phoneticPr fontId="2" type="noConversion"/>
  </si>
  <si>
    <t>예산통제기간등록</t>
    <phoneticPr fontId="2" type="noConversion"/>
  </si>
  <si>
    <t>예산등록</t>
    <phoneticPr fontId="2" type="noConversion"/>
  </si>
  <si>
    <t>귀속부서별 예산등록</t>
    <phoneticPr fontId="2" type="noConversion"/>
  </si>
  <si>
    <t>예산전개</t>
    <phoneticPr fontId="2" type="noConversion"/>
  </si>
  <si>
    <t>전용예산등록</t>
    <phoneticPr fontId="2" type="noConversion"/>
  </si>
  <si>
    <t>추가예산등록</t>
    <phoneticPr fontId="2" type="noConversion"/>
  </si>
  <si>
    <t>예산이월등록</t>
    <phoneticPr fontId="2" type="noConversion"/>
  </si>
  <si>
    <t>부가세조정</t>
    <phoneticPr fontId="2" type="noConversion"/>
  </si>
  <si>
    <t>사업자번호일괄변경작업</t>
    <phoneticPr fontId="2" type="noConversion"/>
  </si>
  <si>
    <t>매입매출 품목내역등록</t>
    <phoneticPr fontId="2" type="noConversion"/>
  </si>
  <si>
    <t>부가세내역조회</t>
    <phoneticPr fontId="2" type="noConversion"/>
  </si>
  <si>
    <t>부가세합계표조회</t>
    <phoneticPr fontId="2" type="noConversion"/>
  </si>
  <si>
    <t>매입매출장조회</t>
    <phoneticPr fontId="2" type="noConversion"/>
  </si>
  <si>
    <t>매입매출장조회(신고서별)</t>
    <phoneticPr fontId="2" type="noConversion"/>
  </si>
  <si>
    <t>부가세합계표출력</t>
    <phoneticPr fontId="2" type="noConversion"/>
  </si>
  <si>
    <t>영세율 첨부서류 출력</t>
    <phoneticPr fontId="2" type="noConversion"/>
  </si>
  <si>
    <t>수출실적명세서출력</t>
    <phoneticPr fontId="2" type="noConversion"/>
  </si>
  <si>
    <t>대손세액공제(변제)신고서</t>
    <phoneticPr fontId="2" type="noConversion"/>
  </si>
  <si>
    <t>신용카드매출전표등발행집계표</t>
    <phoneticPr fontId="2" type="noConversion"/>
  </si>
  <si>
    <t>의제매입세액신고서출력</t>
    <phoneticPr fontId="2" type="noConversion"/>
  </si>
  <si>
    <t>부가세신고서 출력</t>
    <phoneticPr fontId="2" type="noConversion"/>
  </si>
  <si>
    <t>사업장별부가가치세신고명세서</t>
    <phoneticPr fontId="2" type="noConversion"/>
  </si>
  <si>
    <t>부가세신고합계표출력</t>
    <phoneticPr fontId="2" type="noConversion"/>
  </si>
  <si>
    <t>신용카드매출전표등발생금액집계표출력</t>
    <phoneticPr fontId="2" type="noConversion"/>
  </si>
  <si>
    <t>신용카드매출전표수취명세서 출력</t>
    <phoneticPr fontId="2" type="noConversion"/>
  </si>
  <si>
    <t>대손세액공제신고서출력</t>
    <phoneticPr fontId="2" type="noConversion"/>
  </si>
  <si>
    <t>전자세금계산서발급세액공제신고서출력</t>
    <phoneticPr fontId="2" type="noConversion"/>
  </si>
  <si>
    <t>부동산임대공급가액명세서출력</t>
    <phoneticPr fontId="2" type="noConversion"/>
  </si>
  <si>
    <t>영세율 첨부서류 등록</t>
    <phoneticPr fontId="2" type="noConversion"/>
  </si>
  <si>
    <t>수출실적명세서 등록</t>
    <phoneticPr fontId="2" type="noConversion"/>
  </si>
  <si>
    <t>신용카드매출전표수취명세서</t>
    <phoneticPr fontId="2" type="noConversion"/>
  </si>
  <si>
    <t>부동산임대내역등록</t>
    <phoneticPr fontId="2" type="noConversion"/>
  </si>
  <si>
    <t>부동산임대공급가액명세서</t>
    <phoneticPr fontId="2" type="noConversion"/>
  </si>
  <si>
    <t>의제매입세액신고서등록</t>
    <phoneticPr fontId="2" type="noConversion"/>
  </si>
  <si>
    <t>건물등감가상각자산취득명세서</t>
    <phoneticPr fontId="2" type="noConversion"/>
  </si>
  <si>
    <t>공제받지못할 매입세액명세서</t>
    <phoneticPr fontId="2" type="noConversion"/>
  </si>
  <si>
    <t>부가세신고서작성</t>
    <phoneticPr fontId="2" type="noConversion"/>
  </si>
  <si>
    <t>부가세전자신고</t>
    <phoneticPr fontId="2" type="noConversion"/>
  </si>
  <si>
    <t>OO자동전표등록</t>
    <phoneticPr fontId="2" type="noConversion"/>
  </si>
  <si>
    <t>계정그룹등록</t>
    <phoneticPr fontId="2" type="noConversion"/>
  </si>
  <si>
    <t>계정체계등록</t>
    <phoneticPr fontId="2" type="noConversion"/>
  </si>
  <si>
    <t>제무제표양식등록</t>
    <phoneticPr fontId="2" type="noConversion"/>
  </si>
  <si>
    <t>표준적요등록</t>
    <phoneticPr fontId="2" type="noConversion"/>
  </si>
  <si>
    <t>품목유형등록</t>
    <phoneticPr fontId="2" type="noConversion"/>
  </si>
  <si>
    <t>품목분류등록</t>
    <phoneticPr fontId="2" type="noConversion"/>
  </si>
  <si>
    <t>품목에 대한 분류체계를 관리. 대분류/중분류/소분류/분류명으로 관리할 수 있다.
Ex) 
M / * / * : 자재
M / 1 / * : 원자재
M / 1 / 1 : 기판, M / 1 / 2 : 파워
M / 2 / * : 부자재
M / 2 / 1 : 나사</t>
    <phoneticPr fontId="2" type="noConversion"/>
  </si>
  <si>
    <t>일반회계관리 &gt; 자동전표방법등록</t>
    <phoneticPr fontId="2" type="noConversion"/>
  </si>
  <si>
    <t>판매관리 &gt; 국내거래</t>
    <phoneticPr fontId="2" type="noConversion"/>
  </si>
  <si>
    <t>기초관리 &gt; 품목정보</t>
    <phoneticPr fontId="2" type="noConversion"/>
  </si>
  <si>
    <t>품목정보등록</t>
    <phoneticPr fontId="2" type="noConversion"/>
  </si>
  <si>
    <t>기초관리 &gt; 품목정보</t>
    <phoneticPr fontId="2" type="noConversion"/>
  </si>
  <si>
    <t>분류</t>
    <phoneticPr fontId="2" type="noConversion"/>
  </si>
  <si>
    <t>BA</t>
    <phoneticPr fontId="2" type="noConversion"/>
  </si>
  <si>
    <t>분류</t>
    <phoneticPr fontId="2" type="noConversion"/>
  </si>
  <si>
    <t>제조BOM등록</t>
    <phoneticPr fontId="2" type="noConversion"/>
  </si>
  <si>
    <t>제조BOM이력등록</t>
    <phoneticPr fontId="2" type="noConversion"/>
  </si>
  <si>
    <t xml:space="preserve">제조BOM등록2 에 가면 트리구조로 볼 수 있음
- 모품목의 제조구분이 "제조"일때 제조BOM으로 복사할 수 있다. (하단그리드&gt;BOM복사버튼)
-&gt; 외부에서 사오는 것이 아닌 자체 공정을 거쳐 제조되므로 BOM에 포함시킬 수 있는듯
</t>
    <phoneticPr fontId="2" type="noConversion"/>
  </si>
  <si>
    <t>제조BOM자품목일괄변경</t>
    <phoneticPr fontId="2" type="noConversion"/>
  </si>
  <si>
    <t xml:space="preserve">제품, 반제품에 대한 자재 구성의 변경이력 관리, 제조BOM의 변경이력을 관리하고자 하는 경우 적용
* 내용을 추가/삭제한 후 확정 버튼을 클릭하면 변경이력이 반영이된다.
</t>
    <phoneticPr fontId="2" type="noConversion"/>
  </si>
  <si>
    <t>자품목 코드를 일괄변경하고 싶을때 사용 (모품목은 변화 없음)
즉, 모품목에 사용되는 자품목코드가 일콸 변경</t>
    <phoneticPr fontId="2" type="noConversion"/>
  </si>
  <si>
    <t>품목정보등록2</t>
    <phoneticPr fontId="2" type="noConversion"/>
  </si>
  <si>
    <t>제품, 상품, 원자재, 반제품 등 재고자산에 대한 정보를 관리, 재고단위수량기준으로 모든 SYS처리
- 재고/구매/판매/제조단위 : BA006 (단위)
- 품목대중소분류
- 조달구분 : 제조 or 구매
- 판매/제조변환계수 : ?
- 구매그룹/구매조직/구매담당자 or 제조그룹/제조조직/제조담당자 or 거래처/매입단가
- 판매그룹/판매조직/판매담당자/판매방식 (BA036) or 재고조직/재고조직명/재고담당자/창고코드
- 재고단가/표준원가/실제원가/최대-최소-고정주문량/주문배수량/단위L/T/수량결정(BA061)
- 품질조직/품질담당/수입-자주-공정-반품검사/수입-자주-공정-반품L/T
- 미출관리여부/출고구분/안전재고량/로트관리여부/보관장소/실사주기/사급구분
- 주문생성여부/하위전개여부/팬텀여부/ROP수량/일일소비량
- HS번호/규격/단위/총중량/중량/용적/블량재고관리/판매거래처/판매거래처명/MRP-ROP-MPS품목여부 (기타)</t>
    <phoneticPr fontId="2" type="noConversion"/>
  </si>
  <si>
    <t>* 사전작업 : 급여기준환경설정 &gt; 급여그룹권한등록 &gt; 지급/공제코드등록 &gt; 계산식등록 
                &gt; 각종기준등록 : 일할계산/근속/직책/직무수당/종합소득/퇴직소득/퇴직환산 기준등록 &gt; 월근태집계
* 급여기준자료등록 
     &gt; [ 각종급여지급기준 등록 : 상여지급기준등록/개인별상여지급기준등록, 고정수당/공제등록 ,변동수당/공제등록, 가족수당등록, 가압류등록, 보수월액 등록 (건강/국민/고용) ] 
     &gt; 월급여계산 &gt; 개인별급여내역 조정 &gt; 간이세율조견표 확인 (소득세) &gt; 급여마감</t>
    <phoneticPr fontId="2" type="noConversion"/>
  </si>
  <si>
    <t>원천징수이행상황신고서 &gt;
 [ 각종출력물: 원천징수 이행상황시고서(출력), 소득세납세필증명서 출력, 원천징수납부서출력, 원천세지급조서 ]</t>
    <phoneticPr fontId="2" type="noConversion"/>
  </si>
  <si>
    <t>소득자등록 &gt;
 [ 각종소득내역등록 : 사업/기타/이자배당] &gt; 개인소득집계 list &gt;소득원천징수영수증/지급명세서 출력 &gt; 소득지급조서제출자료생성</t>
    <phoneticPr fontId="2" type="noConversion"/>
  </si>
  <si>
    <t>* 사전작업 : 회계년도등록 &gt; 관리학목등록 &gt; 계정코드등록 &gt; 계정그룹등록 &gt; 계정체계등록 &gt; 귀속부서등록
예산통제기간등록 &gt; 예산등록 &gt; C/C별 예산등록 &gt; 예산전개 &gt; 전용예산/추가예산 &gt; 예산이월</t>
    <phoneticPr fontId="2" type="noConversion"/>
  </si>
  <si>
    <t>분할전표 (NKRF 기준)</t>
  </si>
  <si>
    <t xml:space="preserve">
[ 결의전표등록 ] ---&gt; [ 결의전표승인 ] ---&gt; [ 회계전표조회 ]
* 사전작업
[ 결의서등록(신규) ]
1) 해당전표를 조회한다.
2) 해당전표를 선택하고 수정모드 버튼을 클릭한다.
3) 해당전표의 기본정보/상ㅂ예산정보/예산실적내역/자산취득정보/지급대상 계좌정보 를 확인할 수 있다.
4) 분할정산여부에 체크를 하면 [ 결의서승인처리(분할지출) ] 화면에서 조회된다.
</t>
    <phoneticPr fontId="2" type="noConversion"/>
  </si>
  <si>
    <t>(1개의 물건을 만들때 소요되는 집약정전개 조회
제품, 반제품에대한 자재 구성을 관리, 제품을 구성하는 반제품 및 원자재를 다단계로 정의
=&gt; 모품목코드 : (제품)을 제조할때 필요한 품목들 각기의 재고단위/품목유형/단위량/LOSS율 등록
=&gt; 자품목코드 : 모품목을 만드는데 필요한 품목들 (이렇게 등록한 필요품목들)
- LOSS 율 : 기본단위 %, 100개의 10% LOSS면 110로 처리</t>
    <phoneticPr fontId="2" type="noConversion"/>
  </si>
  <si>
    <t>품목정보를탭형식으로 만든것</t>
    <phoneticPr fontId="2" type="noConversion"/>
  </si>
  <si>
    <t>재고단위수량기준으로 모든 SYS처리, [품목정보등록]과 일치
1) 판매정보 탭
: 판매단위, 변환계수, 매출단가, 판매방식, 판매조직,담당 등 설정
2) 제조정보 탭
: 제조단위. 변환계수, 제조단가, 제조L/T, 제조조직, 미출관리여부, 출고구분, 실적기준유형, 자재소비유형, 공정관리여부, 작업공정
3) 구매정보
: 구매단위, 변환계수, 매입단가, 구매L/T, 구매조직,내외지구분, 거래처
4) 재고정보
: 사급구분, ABC품목 (등급), 재고단가, 로트/불량재고관리여부, 재고조직, 실사주기, 보관장소
5) 품질정보
: 수입/자주/공정 검사, 각기 L/T, 품질조직, 품질담당
6) MRP정보
: 수량결정방법, 최대/최소/고정주문량, 주문배수량, 기간결정방법, 주문생성여부, 하위전개여부, 팬텀여부, MPS품목여부, ROP품목여부, 안전재고량
7) 기타정보
: 도면번호, 표준/실제원가(원가계산후에 update), 총중량, 중량단위, H/S번호
8) 이미지</t>
    <phoneticPr fontId="2" type="noConversion"/>
  </si>
  <si>
    <t>제조BOM정전개 조회</t>
  </si>
  <si>
    <t>제조BOM정전개 조회2</t>
  </si>
  <si>
    <t>제조BOM역전개 조회</t>
  </si>
  <si>
    <t>제조BOM등록여부조회</t>
  </si>
  <si>
    <t>제조BOM집약정전개조회</t>
  </si>
  <si>
    <t>제조BOM자품목역전개조회</t>
  </si>
  <si>
    <t>M/C List</t>
  </si>
  <si>
    <t>M/C List2</t>
  </si>
  <si>
    <t>제조BOM이력정전개조회</t>
  </si>
  <si>
    <t>제조BOM이력역전개 조회</t>
  </si>
  <si>
    <t>제조BOM이력등록여부조회</t>
  </si>
  <si>
    <t>제조BOM이력집약정전개조회</t>
  </si>
  <si>
    <t>제조BOM이력자품목역전개조회</t>
  </si>
  <si>
    <t>이력 M/C List</t>
  </si>
  <si>
    <t>제조BOM이력조회</t>
  </si>
  <si>
    <t>제조BOM오류조회</t>
  </si>
  <si>
    <t>품목정보조회</t>
  </si>
  <si>
    <t>AcBas010S</t>
    <phoneticPr fontId="2" type="noConversion"/>
  </si>
  <si>
    <t>AcBas050S</t>
    <phoneticPr fontId="2" type="noConversion"/>
  </si>
  <si>
    <t>AcBas060S</t>
    <phoneticPr fontId="2" type="noConversion"/>
  </si>
  <si>
    <t>AcBas100S</t>
    <phoneticPr fontId="2" type="noConversion"/>
  </si>
  <si>
    <t>AcBas020S</t>
    <phoneticPr fontId="2" type="noConversion"/>
  </si>
  <si>
    <t>AcBas150S</t>
    <phoneticPr fontId="2" type="noConversion"/>
  </si>
  <si>
    <t>AcBas030S</t>
    <phoneticPr fontId="2" type="noConversion"/>
  </si>
  <si>
    <t>AcBas040S</t>
    <phoneticPr fontId="2" type="noConversion"/>
  </si>
  <si>
    <t>AcBas140S</t>
    <phoneticPr fontId="2" type="noConversion"/>
  </si>
  <si>
    <t>AcBas500S</t>
    <phoneticPr fontId="2" type="noConversion"/>
  </si>
  <si>
    <t xml:space="preserve">
</t>
    <phoneticPr fontId="2" type="noConversion"/>
  </si>
  <si>
    <t>SCM (supply chain management; 공급망관리)</t>
    <phoneticPr fontId="2" type="noConversion"/>
  </si>
  <si>
    <t>SCP (system control program; 시스템 제어 프로그램_</t>
    <phoneticPr fontId="2" type="noConversion"/>
  </si>
  <si>
    <t xml:space="preserve">
SCP의 일종공급망 관리. 제품의 생산과 유통 과정을 하나의 통합망으로 관리하는 경영전략시스템
물건과 정보가 생산자로부터 도매업자, 소매상인, 소비자에게 이동하는 전 과정을 실시간으로 한눈에 볼 수 있음. 
EX) SCM의 고도화는 공급자관계관리(SRM), 제품주기관리(PLM), 성과측정지표(BSC), 능률원가측정(ABC) 등
관련) 전사데이터웨어하우스(EDW), 초대형 서버, 전사자원관리(ERP), 고객관계관리(CRM) 등
</t>
    <phoneticPr fontId="2" type="noConversion"/>
  </si>
  <si>
    <t>물류</t>
    <phoneticPr fontId="2" type="noConversion"/>
  </si>
  <si>
    <t>APT (Available to promise; 약속가능수량)</t>
    <phoneticPr fontId="2" type="noConversion"/>
  </si>
  <si>
    <t xml:space="preserve">
* ATP - 약속가능수량 (약속가능재고)
: 총괄생산계획 중 주생산일정에 관련된 것. 영업부서에서 고객에게 특정한 기간내에 납품가능한 최종생산품 수량을 약속하는 것.
- ATP 고객주문만을 수요계산에 대한 기초로 사용
- 일반적으로 MPS수량이 도래하기 전까지 모든 확정된 고객주문량을 차감한 것으로 정의 =&gt; 첫 기간의 ATP 계산식 참고
- 생산계획 예측척도, 기업 생산관리의 중요 차지, 최종생산품의 수요충족을위한 생산 시기와 수량에 대한 정보, 고객의 새로운 주문에 대한 예측정보 제공
- ATO (Assembly to Order; 주문조립생산), MPS(Master Production Planning; 기준생산계획) 환경에서 재고, 계획된 생산량 중에 고객주문이 예정되지 않은 부분을 약속하기 위하여 사용
* 첫 기간의 ATP 계산식 : ATP = (현재 재고수량) + MPS - (다음 MPS 이전의 고객주문이 총합(첫번째 기간만))
* 다른 기간의 ATP 계산식(MPS가 있는 기간에서만(계획오더 입고시점)에서만 계산) : ATP = MPS - (다음 MPS 이전의 고객주문의 총합)
</t>
    <phoneticPr fontId="2" type="noConversion"/>
  </si>
  <si>
    <t>http://blog.daum.net/_blog/BlogTypeView.do?blogid=0Q99O&amp;articleno=257</t>
    <phoneticPr fontId="2" type="noConversion"/>
  </si>
  <si>
    <t>CRT (Carriage Paid To)</t>
    <phoneticPr fontId="2" type="noConversion"/>
  </si>
  <si>
    <t>무역거래에서, 매도인이 운송비를 지급하고 매수인에게 화물을 운송하는 가격조건
수출업자가 목적지까지 화물을 인도하면서 운송비의 책임을 부담하는 무역거래조건.</t>
    <phoneticPr fontId="2" type="noConversion"/>
  </si>
  <si>
    <t>http://terms.naver.com/entry.nhn?docId=1226698&amp;cid=40942&amp;categoryId=31864</t>
  </si>
  <si>
    <t>전략경영</t>
    <phoneticPr fontId="2" type="noConversion"/>
  </si>
  <si>
    <t>S&amp;BT (Business Thinking)</t>
    <phoneticPr fontId="2" type="noConversion"/>
  </si>
  <si>
    <t>SOP</t>
    <phoneticPr fontId="2" type="noConversion"/>
  </si>
  <si>
    <t xml:space="preserve">
* Standard Operating Procedures; 표준작업절차서 : 업무를 하는데 있어서 품질을 좋게 할수 있는 작업의 각 단계별로 해야할 행동과 만들어낸 산출물 혹은 수준을 규정을 지어놓은 것
* Sales &amp; Operations Planning : 영업쪽과 생산쪽의 판매계획과 생산계됙을 조정하여 최종적인 생산계획을 수립하는 것
</t>
    <phoneticPr fontId="2" type="noConversion"/>
  </si>
  <si>
    <t>주생산일정 - 지정품목에 대한 예상 생산일정알림</t>
    <phoneticPr fontId="2" type="noConversion"/>
  </si>
  <si>
    <t>자제소요계획</t>
    <phoneticPr fontId="2" type="noConversion"/>
  </si>
  <si>
    <t>능력소요계획; 부하지점만 CHECK</t>
    <phoneticPr fontId="2" type="noConversion"/>
  </si>
  <si>
    <t>구매관리 SYSTEM</t>
    <phoneticPr fontId="2" type="noConversion"/>
  </si>
  <si>
    <t>생산현장관리</t>
    <phoneticPr fontId="2" type="noConversion"/>
  </si>
  <si>
    <t>수량산정방법</t>
    <phoneticPr fontId="2" type="noConversion"/>
  </si>
  <si>
    <t xml:space="preserve">
* MRP (주생산계획일정)
- 종속수요를계산?
- BOM + MPS + Iv
- MRP1이 있고 MPR2가 있는데 Wisen은 1방식으로 되어있음
* ROP (Re-Order-Point : 발주점방식)
- 일정하게 재고가 증감. 일정 시점에 주문을 넣어 재고가 증감한다. 
=&gt; 안전재고 + LT동안 사용될 양
=&gt; L/T + 일일소비량 + 안전재고량
</t>
    <phoneticPr fontId="2" type="noConversion"/>
  </si>
  <si>
    <t xml:space="preserve">
판매방식 (BA036) - 판매전략
* 소요기간(LT: Lead Time)
- 설계 ~ 배달 : ETO  ex:대형선박, 고가물건 / 부담요소 : 시간  / LT : ****
- 주문후설계 : MTO  ex:중소기업  / 부담요소 : 자재  / LT : ***
- 주문후조립판매(ex:미리 만들ㅇ진 반제품) : ATO  ex:PC / 부담요소 : 반제품 / LT : **
- 재고를만들어놓고판매 : MTS  ex:소량/저가  / 부담요소 : -  / LT : *
* ETO : 
* MTO : 
* ATO : 
* MTS :  
</t>
    <phoneticPr fontId="2" type="noConversion"/>
  </si>
  <si>
    <t xml:space="preserve">
* 독립수요/종속수요
- 독립수요 : MPS; 시장상황에 의해 결정
- 종속수요 : MRP; 1품목에 필요한 원자재, 상품 (품목에 종속)
</t>
    <phoneticPr fontId="2" type="noConversion"/>
  </si>
  <si>
    <t>실적기준유형</t>
    <phoneticPr fontId="2" type="noConversion"/>
  </si>
  <si>
    <t xml:space="preserve">
* 실적기준유형 : 작업량 or 양품량
 - 작업량 - 예약량  ex. 100개중 20개 불량 =&gt; 그래도 100개 소모
 - 양품량 - 예약량  ex. 100개중 20개 불량 =&gt; 불량을 녹여서 다시 만듬
  ㄴ 주로 Roll과 같은 초과수량으로 만들어지는/Order보다 덜/더 만들어지는 품목에 적용
</t>
    <phoneticPr fontId="2" type="noConversion"/>
  </si>
  <si>
    <t>자재소비유형</t>
    <phoneticPr fontId="2" type="noConversion"/>
  </si>
  <si>
    <t xml:space="preserve">
* 자재소비유형 : 예약량 or 원단위량
</t>
    <phoneticPr fontId="2" type="noConversion"/>
  </si>
  <si>
    <r>
      <t xml:space="preserve">
* 사급 : 모기업에서 자재를 일괄 구매해 자기업에 공급하는 것
모기업이나 자기업 간에 효율적 공급 라인을 구성해 원가절감 및 구매상의 문제점을 해소하고, 모기업에서는 자기업의 납품 기일을 준수 할 수 있도록 도움을 줘 상호효율관리
* 구분 
- 유상사급 : 사급 자재 대금을 </t>
    </r>
    <r>
      <rPr>
        <b/>
        <sz val="9"/>
        <color theme="1"/>
        <rFont val="맑은 고딕"/>
        <family val="3"/>
        <charset val="129"/>
        <scheme val="minor"/>
      </rPr>
      <t>지불해 공급받거나 주는</t>
    </r>
    <r>
      <rPr>
        <sz val="9"/>
        <color theme="1"/>
        <rFont val="맑은 고딕"/>
        <family val="3"/>
        <charset val="129"/>
        <scheme val="minor"/>
      </rPr>
      <t xml:space="preserve"> 형태, 반제품 -(구입)-&gt; 제품
- 무상사급 : 사급 자재 대금을 </t>
    </r>
    <r>
      <rPr>
        <b/>
        <sz val="9"/>
        <color theme="1"/>
        <rFont val="맑은 고딕"/>
        <family val="3"/>
        <charset val="129"/>
        <scheme val="minor"/>
      </rPr>
      <t>지불하지 않는 상태에서 공급을 받거나 주는</t>
    </r>
    <r>
      <rPr>
        <sz val="9"/>
        <color theme="1"/>
        <rFont val="맑은 고딕"/>
        <family val="3"/>
        <charset val="129"/>
        <scheme val="minor"/>
      </rPr>
      <t xml:space="preserve"> 형태, 반제품 -&gt; 제품
* 기타 
유상사급은 일반적으로 </t>
    </r>
    <r>
      <rPr>
        <u/>
        <sz val="9"/>
        <color theme="1"/>
        <rFont val="맑은 고딕"/>
        <family val="3"/>
        <charset val="129"/>
        <scheme val="minor"/>
      </rPr>
      <t>외주 거래선의 자금 능력이 취약하거나 조달능력이 부족할 때 모기업에서 소요 자재를 대신 구매해 외주 거래선에 공급하게 되며 제조업체들은 유상 사급을 자사의 매출에 포함</t>
    </r>
    <r>
      <rPr>
        <sz val="9"/>
        <color theme="1"/>
        <rFont val="맑은 고딕"/>
        <family val="3"/>
        <charset val="129"/>
        <scheme val="minor"/>
      </rPr>
      <t xml:space="preserve">시켜 왔다. 하지만 2003년부터 한국의 회계기준이 변경되면서 그동안 제조업체의 매출에 포함되던 유상사급을 제외시켜야 한다.
</t>
    </r>
    <phoneticPr fontId="2" type="noConversion"/>
  </si>
  <si>
    <t xml:space="preserve">
1시간이나 1일 등과 같이 일정량의 노동에 대하여 또는 일정한 직무의 수행이나 단위성과에 대하여 노동자에게 지급되는 임금액 또는 임금 단가(單價). 임금 산정의 기준. 임금률(賃金率).
* 생산사원의 임률계산 : 평균임률=1개월간의 총임금액/동기간의 총작업시간
</t>
    <phoneticPr fontId="2" type="noConversion"/>
  </si>
  <si>
    <t>물류</t>
    <phoneticPr fontId="2" type="noConversion"/>
  </si>
  <si>
    <t xml:space="preserve">판매변환계수와 제조변환계수 </t>
    <phoneticPr fontId="2" type="noConversion"/>
  </si>
  <si>
    <t>사급</t>
    <phoneticPr fontId="2" type="noConversion"/>
  </si>
  <si>
    <t xml:space="preserve">
판매/제조변환계수 : 변환되는 갯수 의미. 
Ex) 1다스 =&gt; 12개이면 판매계수는 1, 제조변환계수는 12개
</t>
    <phoneticPr fontId="2" type="noConversion"/>
  </si>
  <si>
    <t xml:space="preserve">
물류흐름상엔 나타나지 않지만 제조과정엔 들어있는 공정/제품 (인지 or 보고용)
</t>
    <phoneticPr fontId="2" type="noConversion"/>
  </si>
  <si>
    <t>HS코드</t>
    <phoneticPr fontId="2" type="noConversion"/>
  </si>
  <si>
    <t xml:space="preserve">
* HS코드(Harmonized System code;Harmonized Commodity Description and Coding System) 
: 대외 무역거래에서 거래 상품의 종류를 숫자 코드로 분류해 놓은 것. 기본적으로 6자리로 구성되며 대한민국에서는 세부 분류를 위해 4자리를 추가해서 사용하는 HSK를 사용.
</t>
    <phoneticPr fontId="2" type="noConversion"/>
  </si>
  <si>
    <t>http://blog.naver.com/PostView.nhn?blogId=neoxide&amp;logNo=50138114389</t>
  </si>
  <si>
    <t>* 수입검사 절차
 1) 문서 검증(Document Verification) : 원·부자재 검수처에서 원·부자재를 수입검사 의뢰서와 함께 받게 되면, 수입검사원은 자재가 인가된 리스트(QML :
Qualified Material List)에 포함되어 있는지 여부를 확인하며, 구매 시 요구한 Drawing Number/Revision과 같은 구매정보에 이상이 없는지 확인합니다.
 2) 검사방법 선택(Inspection Method) : 문서검증에 이상이 없으면, 그 제품의 과거 검사결과와 현장 품질문제 지수를 포함한 품질경력(IQA History)을 근거로 수입검사 방법을 선택
 3) 검사 진행(Normal/Document Inspection) : 수입검사 방법이 선택되면 수입검사실에서는 검사를 진행하게 됩니다. 크게는 랜덤 샘플링과 LTPD(Lot Tolerance
Percent Defective)를 이용한 실자재 검사와 협력업체가 제공한 검사 성적서의 데이터를 확인하는 문서검사가 있으며, 해당 자재의 특성과 이전의 검사 결과에 따라 검사항목·검사방법을 차등 적용하여 검출력을 높이는 방향으로 진행
 4) 품질 승인여부(Lot Disposition) : 검사와 테스트의 데이터, 관련 규정(PO Spec)을 근거로 자재 사용 적격·부적격 (Good/Reject) 여부를 결정하게 됩니다. 적격으로 결정된 로트(lot)는 수입검사 승인(IQA accept)과 함께 자재팀으로 보내지며, 해당 자재는 제조현장으로 불출이 가능해짐. 반면 부적격으로 판정된 로트는 처리를 위해 MRB(Material Review Board : 자재검토위원회)에 회부되고 시정조치를 위해 업체에 SCAR(Supplier Corrective Action Request)가 보내지게 됨</t>
    <phoneticPr fontId="2" type="noConversion"/>
  </si>
  <si>
    <t xml:space="preserve">
* 수입검사(Incoming Inspection) : 자재입고시 실행. 패키징 공정에서 사용되는 원·부자재가 협력업체로부터 공급되었을 때 적절한 검사와 테스트를 통해 정해진 구매규정(PO
spec)과 요구되는 품질 수준에 부합되는지 확인하는 것을 의미. 원·부자재의 품질을 사전에 검증하여 적합한 자재만을 공급, 원·부자재로 인한 공정의 불량을 사전에 방지.
* 자주검사 (Self Inspection) : 자신의 제조공정에서 생산된 제품에 대하여 자주적으로 실시하는 검사. 이전에는 생산과 검사를 분업하여 실시했지만, 제조부분이 검사를 하게 되므로써 검사결과를 바로 제조작업에 반영하여 품질향상. (불량품은 후공정으로 흘려보내지않게 됨)
* 공정검사 : 제품을 생산하는 도중 불량품이 다음 공정으로 이동한는 것을 방지하기 위해 다음 공정으로 넘어가는 사이에 행하는 검사, 다른 말로 중간검사.
* 전수검사 : 품질검사방법의 하나. 출하되는 모든 제품을 검사. 경제적인 면에서 큰 손실이 발생할 위험이 있는 제품에 대해서 실행
* 샘플링 검사 : 품질검사방법의 하나. 제품을 로뜨단위로 구반한 다음 로뜨로부터 샘플을 취하여 검사한 결과를 합격판정기준과 비교, 로뜨전체에 대한 합격여부 판정</t>
    <phoneticPr fontId="2" type="noConversion"/>
  </si>
  <si>
    <t>수입검사/자주검사/공정검사/전수검사/샘플링검사</t>
    <phoneticPr fontId="2" type="noConversion"/>
  </si>
  <si>
    <t>직접비와 간접비</t>
    <phoneticPr fontId="2" type="noConversion"/>
  </si>
  <si>
    <t xml:space="preserve">
* 직접비 : 직접적으로 추적하여 배분할 수 있는 비용.
* 간접비 : 직접적인 인과관계를 찾기가 어려워 합리적 기준에 의해 배부하는 비용. 
직접비에 대응하는 개념. 원가의 발생이 일정단위의 제품 생산에 관하여 간접적으로 인식되는 원가요소. 따라서 간접비는 제품에 직접 배부하기가 불가능하므로 인위적인 방법에 의하여 간접적으로 각 제품에 부담시키게 된다. 
직접비 이외의 원가요소로서 특정제품의 제조를 위해 직접소비된 것이 아니고, 각 제품에 공통으로 발생한 것을 말한다. 
간접비는 어떠한 제품이나 부문에 대하여 어느 만큼을 부담하게 할 것인가가 정확하지 못한다. 그래서 일정기간 동안의 간접비를 합계하고, 이것을 일정한 배부기준에 따라서 각 제품에 할당계산(배부)한다.
- 구분) 간접재료비, 간접노무비, 간접경비, 대부분의 경비, 제조간접비, 판매간접비
* 한가지의 제품과 관련이 있으면 직접비, 두가지 이상 제품과 관련이 있으면 간접비
</t>
    <phoneticPr fontId="2" type="noConversion"/>
  </si>
  <si>
    <t>WBS (작업분할구성, 작업분해도)</t>
    <phoneticPr fontId="2" type="noConversion"/>
  </si>
  <si>
    <r>
      <t xml:space="preserve">
프로젝트메니지먼트로 계획을 세울 때에 이용되는 수법의 하나로, </t>
    </r>
    <r>
      <rPr>
        <b/>
        <sz val="9"/>
        <color theme="1"/>
        <rFont val="맑은 고딕"/>
        <family val="3"/>
        <charset val="129"/>
        <scheme val="minor"/>
      </rPr>
      <t>프로젝트 전체를 작은 작업 단위로 분할한 구성도</t>
    </r>
    <r>
      <rPr>
        <sz val="9"/>
        <color theme="1"/>
        <rFont val="맑은 고딕"/>
        <family val="3"/>
        <charset val="129"/>
        <scheme val="minor"/>
      </rPr>
      <t xml:space="preserve">이다. [(작업분할구성, 작업분해도)] 
WBS에서는 우선 프로젝트의 성과물을 가능한 한 작은 단위로 분해한다. 그 때, 전체를 큰 단위로 분할하고 난 후, 각각의 부분에 대해 좀 더 작은 단위로 분해하여, 계층적으로 구성화 해 나간다.
성과물의 세분화가 끝나면, 각각의 부분을 구성하는데 필요한 작업(한가지 이상의 작업일 때도 있음)을 생각하여, 최하층에 배치해 간다. 각각의 부분을 구성하는 일련의 작업 단위를 [워크 패키지]라고 한다. WBS의 각각의 워크패키지에 담당인원을 배치하면 </t>
    </r>
    <r>
      <rPr>
        <b/>
        <sz val="9"/>
        <color theme="1"/>
        <rFont val="맑은 고딕"/>
        <family val="3"/>
        <charset val="129"/>
        <scheme val="minor"/>
      </rPr>
      <t>프로젝트를 수행하는 조직도</t>
    </r>
    <r>
      <rPr>
        <sz val="9"/>
        <color theme="1"/>
        <rFont val="맑은 고딕"/>
        <family val="3"/>
        <charset val="129"/>
        <scheme val="minor"/>
      </rPr>
      <t xml:space="preserve">가 생성된다. 이것을 </t>
    </r>
    <r>
      <rPr>
        <b/>
        <sz val="9"/>
        <color theme="1"/>
        <rFont val="맑은 고딕"/>
        <family val="3"/>
        <charset val="129"/>
        <scheme val="minor"/>
      </rPr>
      <t>OBS(Organization Breakdown Structure)</t>
    </r>
    <r>
      <rPr>
        <sz val="9"/>
        <color theme="1"/>
        <rFont val="맑은 고딕"/>
        <family val="3"/>
        <charset val="129"/>
        <scheme val="minor"/>
      </rPr>
      <t xml:space="preserve">라 한다.
</t>
    </r>
    <phoneticPr fontId="2" type="noConversion"/>
  </si>
  <si>
    <t>P/O</t>
    <phoneticPr fontId="2" type="noConversion"/>
  </si>
  <si>
    <t>발주서</t>
    <phoneticPr fontId="2" type="noConversion"/>
  </si>
  <si>
    <t>PPM (Purchase Price Maintenance)</t>
    <phoneticPr fontId="2" type="noConversion"/>
  </si>
  <si>
    <t>구매기준가관리</t>
    <phoneticPr fontId="2" type="noConversion"/>
  </si>
  <si>
    <t>SFC (Shop Floor Control)</t>
    <phoneticPr fontId="2" type="noConversion"/>
  </si>
  <si>
    <t>단계부호 (level code)</t>
    <phoneticPr fontId="2" type="noConversion"/>
  </si>
  <si>
    <t xml:space="preserve">
모든 품목에 대해 하나씩 주어지는데 MRP를 전개하는데 있어서 계산의 중복을 없애고 계획의 효과성을 향상시키기 위해 필요한 부호
</t>
    <phoneticPr fontId="2" type="noConversion"/>
  </si>
  <si>
    <t>Lead Time (소요시간)</t>
    <phoneticPr fontId="2" type="noConversion"/>
  </si>
  <si>
    <t xml:space="preserve">
* 리드타임 : 부품 및 원자재를 주문하는 순간부터 이 부품이 주문자에게 도착하는 순간까지의 시간.
* 구성) 총가공시간(run time), 작업준비시간(setup time), 이동시간(moving time), 대기시간(queue time)
</t>
    <phoneticPr fontId="2" type="noConversion"/>
  </si>
  <si>
    <t xml:space="preserve">
만든채번번호 ex. n회째 찍어낸 뫄뫄들, 1회에 생산되는 특정수의 제품단위. 
경영학상 생산이 실시되는 단위의 수량이다. 생산이 한 개씩 실시되는 경우에는 로트의 문제는 발생하지 않는다. 한 개가 아닌 수개 또는 상당수량을 한 덩어리로 하여 생산하는 경우, 이 한 덩어리의 수량이 로트이다. 각 로트의 생산방식을 총칭하여 로트시스템 또는 로트생산방식이라고 한다. 생산관리상의 로트에는 생산로트(한 기간 내에 생산하는 생산량), 제작로트(오더로 제작하는 생산량), 작업로트(1회에 계속하여 작업하는 생산량)가 있으며 가공 ·운반 ·검사 ·정체(停滯) ·구매 ·수납(受納) ·지급(支給) 등의 로트가 있다. 로트생산은 연속성이 없으므로 흐름작업으로 행하여지는 연속생산과 구별
* LFL (lot-for-lot) : 순소요량법
매번 필요한 수량(순소요량) 만큼만 주문 또는 생산
</t>
    <phoneticPr fontId="2" type="noConversion"/>
  </si>
  <si>
    <t>GR / SR / POH / PR / POR / CRP</t>
    <phoneticPr fontId="2" type="noConversion"/>
  </si>
  <si>
    <t xml:space="preserve">
* GR (Gross Requirement; 총소요량) : 완제품 또는 부품의 기간별 총수요
* SR (Scheduled Receipts; 인수예정량) : SR : 이미 주문을 하여 공급자가 현재 생산 중에 있거나 수송 중이어서 가까운 미래의 어느 시점에 인수될 것으로 기대되는 수량
* POH(Projected On-hand, 기대보유재고) : 특정 시점의 기말에 보유할 것으로 기대되는 재고수량, 기초재고.
* PR (Planned Receipts; 인수계획량) : 앞으로 발주될 주문에 의해 인수될 것으로 기대되는 수량으로 기대보유재고가 음수가 되거나 안전재고 이하로 떨어질 것으로 예상되는 시기에 계획
* POR (Planned Order Release; 발주계획) : 인수계획량이 제 때에 인수될 수 있도록 하기 위하여 언제 그 수량을 주문할 것인가를 기록
* CRP (Capacity Requirments Planning; 능력소요계획) : 자재계획이 수립되면 그 자재계획이 실행 가능한지 그리고 그 자재계획의 모계획인 주생산일정이 실행가능한지를 보다 세부적이고 정밀하게 검토하는 것
</t>
    <phoneticPr fontId="2" type="noConversion"/>
  </si>
  <si>
    <t>http://blog.naver.com/PostView.nhn?blogId=kugie82&amp;logNo=140124738561</t>
  </si>
  <si>
    <t>BPR (Business Process Reengineering)</t>
    <phoneticPr fontId="2" type="noConversion"/>
  </si>
  <si>
    <t xml:space="preserve">업무 프로세스 흐름을 완전히 재설계하는 것 </t>
    <phoneticPr fontId="2" type="noConversion"/>
  </si>
  <si>
    <t>명칭</t>
    <phoneticPr fontId="2" type="noConversion"/>
  </si>
  <si>
    <t>입사일</t>
    <phoneticPr fontId="2" type="noConversion"/>
  </si>
  <si>
    <t>성명</t>
    <phoneticPr fontId="2" type="noConversion"/>
  </si>
  <si>
    <t>김규리 (27세)</t>
    <phoneticPr fontId="2" type="noConversion"/>
  </si>
  <si>
    <t>2015-09</t>
    <phoneticPr fontId="2" type="noConversion"/>
  </si>
  <si>
    <t>SI</t>
    <phoneticPr fontId="2" type="noConversion"/>
  </si>
  <si>
    <t>대양그룹</t>
    <phoneticPr fontId="2" type="noConversion"/>
  </si>
  <si>
    <t>근무회사</t>
    <phoneticPr fontId="2" type="noConversion"/>
  </si>
  <si>
    <t>근무부서</t>
    <phoneticPr fontId="2" type="noConversion"/>
  </si>
  <si>
    <t>솔루션개발1팀</t>
  </si>
  <si>
    <t>솔루션개발1팀</t>
    <phoneticPr fontId="2" type="noConversion"/>
  </si>
  <si>
    <t>DB 마이그레이션 및 추가개발
(MS-SQL → DB2)</t>
    <phoneticPr fontId="2" type="noConversion"/>
  </si>
  <si>
    <t>Spring- Mybatis / JAVA (jdk6)</t>
    <phoneticPr fontId="2" type="noConversion"/>
  </si>
  <si>
    <t>2015-10 ~ 2015-12
(3 개월)</t>
    <phoneticPr fontId="2" type="noConversion"/>
  </si>
  <si>
    <t>인사급여정보시스템 구축
(SI)</t>
    <phoneticPr fontId="2" type="noConversion"/>
  </si>
  <si>
    <t>대양제지 ERP - 관리회계 파트
(SI)</t>
    <phoneticPr fontId="2" type="noConversion"/>
  </si>
  <si>
    <t>1) 자사 ERP솔루션 마이그레이션
2) 근태파트 신규개발 10본
3) 그룹웨어 연동 인터페이스 구축</t>
    <phoneticPr fontId="2" type="noConversion"/>
  </si>
  <si>
    <t>Spring- Mybatis / JAVA (jdk7)</t>
    <phoneticPr fontId="2" type="noConversion"/>
  </si>
  <si>
    <t>㈜퍼시스 인사회계 ERP 구축사업
(SI)</t>
    <phoneticPr fontId="2" type="noConversion"/>
  </si>
  <si>
    <t>(주)퍼시스</t>
    <phoneticPr fontId="2" type="noConversion"/>
  </si>
  <si>
    <t xml:space="preserve">1) 자사 패키지 관리
2) DB마이그레이션 (Oracle 11g &gt; MS-SQL) </t>
    <phoneticPr fontId="2" type="noConversion"/>
  </si>
  <si>
    <t>Spring- Mybatis / JAVA (jdk6)</t>
    <phoneticPr fontId="2" type="noConversion"/>
  </si>
  <si>
    <t>SM</t>
    <phoneticPr fontId="2" type="noConversion"/>
  </si>
  <si>
    <t>JAVA 버전 고객사 3사, C#버전 고객사 1곳 인사급여회계 전담</t>
    <phoneticPr fontId="2" type="noConversion"/>
  </si>
  <si>
    <t>[주요업무처리 내용]</t>
  </si>
  <si>
    <t>1. 자사 패키지 관리 (전체)</t>
  </si>
  <si>
    <t>2. 주요이슈</t>
  </si>
  <si>
    <t>* 남북하나재단</t>
  </si>
  <si>
    <t>3. 종합 처리 건수</t>
  </si>
  <si>
    <t>해양보증보험 - 일반관리 2건, 인사급여 8건 / 종합 10건</t>
  </si>
  <si>
    <t xml:space="preserve">남북하나재단 - 일반관리 nn건, 인사급여 nn건, 회계관리 nn건 / 종합 1nn건 </t>
  </si>
  <si>
    <t>국제보건의료재단 - 일반관리 nn건, 인사급여 nn건 / 종합 nn 건</t>
  </si>
  <si>
    <t>예스텔레콤 - 일반관리 n건, 인사급여 nn건 / 종합 1n건</t>
  </si>
  <si>
    <t>(2016).- JAVA버전 부가세, 원천세 전산매체 생성 시스템 구축</t>
    <phoneticPr fontId="2" type="noConversion"/>
  </si>
  <si>
    <t>(2016).- 2016년도 부가세, 원천세 패치</t>
    <phoneticPr fontId="2" type="noConversion"/>
  </si>
  <si>
    <t>(2017).- 2017년도 개정세법 2건 적용 패치</t>
    <phoneticPr fontId="2" type="noConversion"/>
  </si>
  <si>
    <t>(201612).- 감가상각 추가개발</t>
    <phoneticPr fontId="2" type="noConversion"/>
  </si>
  <si>
    <t>(201611).- 회계관리-기부금 추가개발</t>
    <phoneticPr fontId="2" type="noConversion"/>
  </si>
  <si>
    <t>(201701).- 2016년도 연말정산 패치 (지원)</t>
    <phoneticPr fontId="2" type="noConversion"/>
  </si>
  <si>
    <t>채권과 채무</t>
    <phoneticPr fontId="2" type="noConversion"/>
  </si>
  <si>
    <t xml:space="preserve">
* 채권(債券, 영어: bond) : 금융에서 유가증권의 하나. 지급청구권이 표시된 채무증권. 공인된 채권 발행자는 채권 보유자에게 일정한 계약기간 동안 빚을 지는 것이며, 만기일에 보유자에게 원금과 이표(利票, 쿠폰)를 지불해야 함.
* 채무(債務) : 채권관계에서 어떤 급부를 이행해야만 하는 의무. 순 우리말로 빚. 채권관계에서 채무를 지는 사람을 채무자라고 한다. 채무자는 채권자에게 재화나 현금으로 채무를 갚아나가야 하며, 만일 채무자가 채권자의 채무(어음같은 기간이 정해진 채무)를 기한이내에 갚지 못할 경우 부도로 처리된다. 빚(부채)이지만 자산 = 자본 + 부채이므로 자산으로 인식되게 된다. (그렇게 따지면 다 자산이지)
ex) 차를 사기 위해 은행에서 1억원을 대출 받을 경우, 나는 채무자가 된다.
차        2억원  / (빌린돈) 1억
                       현    금 1억
</t>
    <phoneticPr fontId="2" type="noConversion"/>
  </si>
  <si>
    <t>ex) 2억 짜리 차 구매, 1억원 대출
(차)        2억원  / (빌린돈) 1억
                       현    금 1억</t>
    <phoneticPr fontId="2" type="noConversion"/>
  </si>
  <si>
    <t>임대보증금 임차보증금, 임대차관련분개</t>
    <phoneticPr fontId="2" type="noConversion"/>
  </si>
  <si>
    <t xml:space="preserve">
* 임대 : 빌려주는 것, 대여   -&gt; 임대인 / 물건을 빌려줌 / 금전을 받을 사람 / 임대보증금)부채), 임대수익
* 임차 : 빌리는 것              -&gt; 임차인 / 물건을 받음 / 돈을 내야하는 사람 / 임차보증금, 임차료
</t>
    <phoneticPr fontId="2" type="noConversion"/>
  </si>
  <si>
    <t>http://www.bizbook.kr/wcompany/busi1_con3_01_view.html?A_1=1&amp;bizfn=68&amp;biz1=1&amp;biz2=3&amp;biz3=2</t>
    <phoneticPr fontId="2" type="noConversion"/>
  </si>
  <si>
    <t xml:space="preserve">
ex) 사무실 거래시 보증금 2,000만원 월세 100만원(부가세별도)로 한 경우
1-1. 임차보증금 분개 (임대인 측)
 임차보증금  20,000,000   /  보    예    20,000,000
1-2. 임대보증금 분개 (임차인 측)
 보    예   20,000,000 / 임대보증금 20,000,000
2-1. 월세 분개 (임대인 측)
 임차료(월세) 1,000,000  /  보    예   1,100,000
 부가가치세대급  100,000  
2-2. 월세 분개 (임차인 측)
 현    금  1,100,000  / 임대수익   1,100,000
</t>
    <phoneticPr fontId="2" type="noConversion"/>
  </si>
  <si>
    <t>관리비관련분개</t>
    <phoneticPr fontId="2" type="noConversion"/>
  </si>
  <si>
    <r>
      <t xml:space="preserve">
</t>
    </r>
    <r>
      <rPr>
        <b/>
        <sz val="9"/>
        <color theme="1"/>
        <rFont val="맑은 고딕"/>
        <family val="3"/>
        <charset val="129"/>
        <scheme val="minor"/>
      </rPr>
      <t>** 관리비/주차료/청소비관련분개</t>
    </r>
    <r>
      <rPr>
        <sz val="9"/>
        <color theme="1"/>
        <rFont val="맑은 고딕"/>
        <family val="3"/>
        <charset val="129"/>
        <scheme val="minor"/>
      </rPr>
      <t xml:space="preserve">
1. 주차료/청소비를 포함한 </t>
    </r>
    <r>
      <rPr>
        <u/>
        <sz val="9"/>
        <color theme="1"/>
        <rFont val="맑은 고딕"/>
        <family val="3"/>
        <charset val="129"/>
        <scheme val="minor"/>
      </rPr>
      <t>평당 임대료</t>
    </r>
    <r>
      <rPr>
        <sz val="9"/>
        <color theme="1"/>
        <rFont val="맑은 고딕"/>
        <family val="3"/>
        <charset val="129"/>
        <scheme val="minor"/>
      </rPr>
      <t xml:space="preserve">의 경우 (전기/수도제외) =&gt; 임차비
ex) 평당관리비 : 20,000, 임차면적 : 30평
 </t>
    </r>
    <r>
      <rPr>
        <b/>
        <sz val="9"/>
        <color rgb="FFFF0000"/>
        <rFont val="맑은 고딕"/>
        <family val="3"/>
        <charset val="129"/>
        <scheme val="minor"/>
      </rPr>
      <t>임차비</t>
    </r>
    <r>
      <rPr>
        <sz val="9"/>
        <color theme="1"/>
        <rFont val="맑은 고딕"/>
        <family val="3"/>
        <charset val="129"/>
        <scheme val="minor"/>
      </rPr>
      <t xml:space="preserve"> 600,000 / 현금 600,000
2. 주차료/청소비 별도 =&gt; 지급수수료
ex) 주차료/청소비가 10만원(부가세별도) 청구되어 보통예금으로 납부하였다. 
 </t>
    </r>
    <r>
      <rPr>
        <b/>
        <sz val="9"/>
        <color rgb="FFFF0000"/>
        <rFont val="맑은 고딕"/>
        <family val="3"/>
        <charset val="129"/>
        <scheme val="minor"/>
      </rPr>
      <t>지급수수료(*)</t>
    </r>
    <r>
      <rPr>
        <sz val="9"/>
        <color theme="1"/>
        <rFont val="맑은 고딕"/>
        <family val="3"/>
        <charset val="129"/>
        <scheme val="minor"/>
      </rPr>
      <t xml:space="preserve"> 100,000 / 보예 110,000 
 부가가치세대급금 10,000  
</t>
    </r>
    <r>
      <rPr>
        <b/>
        <sz val="9"/>
        <color theme="1"/>
        <rFont val="맑은 고딕"/>
        <family val="3"/>
        <charset val="129"/>
        <scheme val="minor"/>
      </rPr>
      <t>** 전기료/수도료 관련분개</t>
    </r>
    <r>
      <rPr>
        <sz val="9"/>
        <color theme="1"/>
        <rFont val="맑은 고딕"/>
        <family val="3"/>
        <charset val="129"/>
        <scheme val="minor"/>
      </rPr>
      <t xml:space="preserve">
- 종류 : 1) 관리비 징수시 일괄징수 후 납부, 2) 사용량별로 개별 납부 =&gt; 모두 수도광열비
* 주의) </t>
    </r>
    <r>
      <rPr>
        <u/>
        <sz val="9"/>
        <color theme="1"/>
        <rFont val="맑은 고딕"/>
        <family val="3"/>
        <charset val="129"/>
        <scheme val="minor"/>
      </rPr>
      <t>수도료 면세, 전기료는 과세 -&gt; 부가가치세도 나누어 분개해야함</t>
    </r>
    <r>
      <rPr>
        <sz val="9"/>
        <color theme="1"/>
        <rFont val="맑은 고딕"/>
        <family val="3"/>
        <charset val="129"/>
        <scheme val="minor"/>
      </rPr>
      <t xml:space="preserve">
ex) 전기료 10만원(부가세별도), 수도료 5만원을 보통예금으로 납부하였다.
 </t>
    </r>
    <r>
      <rPr>
        <b/>
        <sz val="9"/>
        <color rgb="FFFF0000"/>
        <rFont val="맑은 고딕"/>
        <family val="3"/>
        <charset val="129"/>
        <scheme val="minor"/>
      </rPr>
      <t>수도광열비</t>
    </r>
    <r>
      <rPr>
        <sz val="9"/>
        <color theme="1"/>
        <rFont val="맑은 고딕"/>
        <family val="3"/>
        <charset val="129"/>
        <scheme val="minor"/>
      </rPr>
      <t xml:space="preserve">  </t>
    </r>
    <r>
      <rPr>
        <u/>
        <sz val="9"/>
        <color theme="1"/>
        <rFont val="맑은 고딕"/>
        <family val="3"/>
        <charset val="129"/>
        <scheme val="minor"/>
      </rPr>
      <t>150,000</t>
    </r>
    <r>
      <rPr>
        <sz val="9"/>
        <color theme="1"/>
        <rFont val="맑은 고딕"/>
        <family val="3"/>
        <charset val="129"/>
        <scheme val="minor"/>
      </rPr>
      <t xml:space="preserve"> / 보예 160,000
 부가가치세대급금 </t>
    </r>
    <r>
      <rPr>
        <u/>
        <sz val="9"/>
        <color theme="1"/>
        <rFont val="맑은 고딕"/>
        <family val="3"/>
        <charset val="129"/>
        <scheme val="minor"/>
      </rPr>
      <t xml:space="preserve">10,000 </t>
    </r>
    <r>
      <rPr>
        <sz val="9"/>
        <color theme="1"/>
        <rFont val="맑은 고딕"/>
        <family val="3"/>
        <charset val="129"/>
        <scheme val="minor"/>
      </rPr>
      <t xml:space="preserve">
</t>
    </r>
    <r>
      <rPr>
        <b/>
        <sz val="9"/>
        <color theme="1"/>
        <rFont val="맑은 고딕"/>
        <family val="3"/>
        <charset val="129"/>
        <scheme val="minor"/>
      </rPr>
      <t>** 인테리어/수선비용 관련분개</t>
    </r>
    <r>
      <rPr>
        <sz val="9"/>
        <color theme="1"/>
        <rFont val="맑은 고딕"/>
        <family val="3"/>
        <charset val="129"/>
        <scheme val="minor"/>
      </rPr>
      <t xml:space="preserve">
* 수선비 : 임대인 건물에 대한 자본적 지출 = 장기선급비용 (임차기간동안 나누어서 </t>
    </r>
    <r>
      <rPr>
        <b/>
        <sz val="9"/>
        <color rgb="FFFF0000"/>
        <rFont val="맑은 고딕"/>
        <family val="3"/>
        <charset val="129"/>
        <scheme val="minor"/>
      </rPr>
      <t>임차료</t>
    </r>
    <r>
      <rPr>
        <b/>
        <sz val="9"/>
        <color theme="1"/>
        <rFont val="맑은 고딕"/>
        <family val="3"/>
        <charset val="129"/>
        <scheme val="minor"/>
      </rPr>
      <t>로 비용처리</t>
    </r>
    <r>
      <rPr>
        <sz val="9"/>
        <color theme="1"/>
        <rFont val="맑은 고딕"/>
        <family val="3"/>
        <charset val="129"/>
        <scheme val="minor"/>
      </rPr>
      <t xml:space="preserve">) -&gt; ex) 방충망
* 건물과분리되는 별도시설 : </t>
    </r>
    <r>
      <rPr>
        <b/>
        <sz val="9"/>
        <color rgb="FFFF0000"/>
        <rFont val="맑은 고딕"/>
        <family val="3"/>
        <charset val="129"/>
        <scheme val="minor"/>
      </rPr>
      <t>시설장치(구축물)</t>
    </r>
    <r>
      <rPr>
        <sz val="9"/>
        <color theme="1"/>
        <rFont val="맑은 고딕"/>
        <family val="3"/>
        <charset val="129"/>
        <scheme val="minor"/>
      </rPr>
      <t xml:space="preserve">으로 유형자산 처리 -&gt; ex) 인테리어
 -&gt; </t>
    </r>
    <r>
      <rPr>
        <u/>
        <sz val="9"/>
        <color theme="1"/>
        <rFont val="맑은 고딕"/>
        <family val="3"/>
        <charset val="129"/>
        <scheme val="minor"/>
      </rPr>
      <t>임차인이 전용으로 사용하는 것이므로 구축물 등으로 계상한 후 감가상각을 통해 비용으로 처리</t>
    </r>
    <r>
      <rPr>
        <sz val="9"/>
        <color theme="1"/>
        <rFont val="맑은 고딕"/>
        <family val="3"/>
        <charset val="129"/>
        <scheme val="minor"/>
      </rPr>
      <t xml:space="preserve">
ex) 사무실 임차하며 칸막이 공사를 하여, 1,000만원(부가가치세 별도)의 비용지출
 </t>
    </r>
    <r>
      <rPr>
        <b/>
        <sz val="9"/>
        <color theme="1"/>
        <rFont val="맑은 고딕"/>
        <family val="3"/>
        <charset val="129"/>
        <scheme val="minor"/>
      </rPr>
      <t>구축물</t>
    </r>
    <r>
      <rPr>
        <sz val="9"/>
        <color theme="1"/>
        <rFont val="맑은 고딕"/>
        <family val="3"/>
        <charset val="129"/>
        <scheme val="minor"/>
      </rPr>
      <t xml:space="preserve">  10,000,000 / 현금 11,000,000
 부가가치세대급금 1,000,000  
</t>
    </r>
    <phoneticPr fontId="2" type="noConversion"/>
  </si>
  <si>
    <t>http://www.bizbook.kr/wcompany/busi1_con3_01_view.html?A_1=1&amp;bizfn=68&amp;biz1=1&amp;biz2=3&amp;biz3=3</t>
  </si>
  <si>
    <t>ORM (Object-Relational Mappings)</t>
    <phoneticPr fontId="2" type="noConversion"/>
  </si>
  <si>
    <t>https://brunch.co.kr/@madvirus/24</t>
  </si>
  <si>
    <t>http://civan.tistory.com/156</t>
  </si>
  <si>
    <t>http://debop.blogspot.kr/2012/02/orm-object-relational-mapping.html
https://gs.saro.me/#!m=elec&amp;jn=718</t>
    <phoneticPr fontId="2" type="noConversion"/>
  </si>
  <si>
    <t xml:space="preserve">우리꺼에는 전혀 그렇게 안되있죠… ^ㅇ^………
원칙적으로 ORM을 사용했을시에는 기본 insert의 경우… daoSpring에서 제공하는 기본 insert문을 이용하여 bean자체를 매핑합니다. 
</t>
    <phoneticPr fontId="2" type="noConversion"/>
  </si>
  <si>
    <t>https://translate.google.co.kr/translate?hl=ko&amp;sl=en&amp;u=https://en.wikipedia.org/wiki/Fail-fast&amp;prev=search</t>
  </si>
  <si>
    <t>Fail-fast System (패일 페스트 시스템)</t>
    <phoneticPr fontId="2" type="noConversion"/>
  </si>
  <si>
    <r>
      <t xml:space="preserve">
시스템 설계 에서 페일 패스트(Fail-fast)시스템</t>
    </r>
    <r>
      <rPr>
        <b/>
        <sz val="9"/>
        <color theme="1"/>
        <rFont val="맑은 고딕"/>
        <family val="3"/>
        <charset val="129"/>
        <scheme val="minor"/>
      </rPr>
      <t>은 장애를 나타낼 수있는 모든 상태를 인터페이스에 즉시보고하는 시스템</t>
    </r>
    <r>
      <rPr>
        <sz val="9"/>
        <color theme="1"/>
        <rFont val="맑은 고딕"/>
        <family val="3"/>
        <charset val="129"/>
        <scheme val="minor"/>
      </rPr>
      <t xml:space="preserve">입니다. 
Fail-Fast 시스템은 일반적으로 결함이있는 프로세스를 계속하기보다는 정상적인 작동을 중지하도록 설계됩니다. 이러한 설계는 작업의 여러 지점에서 시스템의 상태를 확인하기 때문에 일찍 오류가 발견 될 수 있습니다. fail-fast 모듈은 오류를 처리 할 수는 있지만 오류를 감지하지 못하도록 시스템의 다음 최상위 레벨로 전달합니다.
</t>
    </r>
    <phoneticPr fontId="2" type="noConversion"/>
  </si>
  <si>
    <t>Errors exist in required</t>
  </si>
  <si>
    <t>-</t>
    <phoneticPr fontId="2" type="noConversion"/>
  </si>
  <si>
    <t>Error</t>
    <phoneticPr fontId="2" type="noConversion"/>
  </si>
  <si>
    <t>http://tynahan-textcube.blogspot.kr/2009/08/errors-exist-in-required-projects.html</t>
    <phoneticPr fontId="2" type="noConversion"/>
  </si>
  <si>
    <r>
      <rPr>
        <b/>
        <sz val="8"/>
        <color rgb="FFFF0000"/>
        <rFont val="맑은 고딕"/>
        <family val="3"/>
        <charset val="129"/>
        <scheme val="minor"/>
      </rPr>
      <t>너는 반성을 좀 해야된다는 의미다.</t>
    </r>
    <r>
      <rPr>
        <sz val="8"/>
        <color theme="1"/>
        <rFont val="맑은 고딕"/>
        <family val="3"/>
        <charset val="129"/>
        <scheme val="minor"/>
      </rPr>
      <t xml:space="preserve">
실행하려는 소스가 아닌 소스가 속한 프로젝트내에서 에러가 존재할때 경고 메시지가 발생한다.
고로 해당 프로젝트 내의 오류사항을 수정하면 경고메시지는 발생하지 않을 것이다.</t>
    </r>
    <phoneticPr fontId="2" type="noConversion"/>
  </si>
  <si>
    <t>JAVA</t>
    <phoneticPr fontId="2" type="noConversion"/>
  </si>
  <si>
    <t>http://planmaster.tistory.com/66</t>
  </si>
  <si>
    <t>isDebugEnabled()</t>
  </si>
  <si>
    <t>http://hashcode.co.kr/questions/727/%EC%9E%90%EB%B0%94%EC%97%90%EC%84%9C-immutable%EC%9D%B4-%EB%AD%94%EA%B0%80%EC%9A%94</t>
  </si>
  <si>
    <t>code</t>
    <phoneticPr fontId="2" type="noConversion"/>
  </si>
  <si>
    <t>lib</t>
    <phoneticPr fontId="2" type="noConversion"/>
  </si>
  <si>
    <t>code</t>
    <phoneticPr fontId="2" type="noConversion"/>
  </si>
  <si>
    <t>Spring-error</t>
    <phoneticPr fontId="2" type="noConversion"/>
  </si>
  <si>
    <t>해당 서블릿을 @Service 등록해주지 않아 Controller 객체에 inJection이 되지 않음
또는 같은 Qualifier 이름을 2번 호출했을때 (Controller 복사로 인해 같은 service 객체가 같은 이름으로 2번 생성된 경우였다)
Qualifier("PageHandler")와 서비스 식별자는 일치해야함
이 어노테이션을 이용하여 동일한 타입의 빈 객체들 중에서 특정 빈을 사용하도록 설정할수 있다.</t>
    <phoneticPr fontId="2" type="noConversion"/>
  </si>
  <si>
    <t>ANSI 인코딩 파일생성</t>
    <phoneticPr fontId="2" type="noConversion"/>
  </si>
  <si>
    <r>
      <t xml:space="preserve">원래 Log4J 에서는 </t>
    </r>
    <r>
      <rPr>
        <b/>
        <sz val="8"/>
        <color theme="1"/>
        <rFont val="맑은 고딕"/>
        <family val="3"/>
        <charset val="129"/>
        <scheme val="minor"/>
      </rPr>
      <t>LOG.debug("error Message");</t>
    </r>
    <r>
      <rPr>
        <sz val="8"/>
        <color theme="1"/>
        <rFont val="맑은 고딕"/>
        <family val="3"/>
        <charset val="129"/>
        <scheme val="minor"/>
      </rPr>
      <t xml:space="preserve"> 이렇게 쓰면 debug 메소드 내에서 현재의 Log Level 을 확인해서 메세지를 출력할지 말지가 결정된다. 그런데 사용소스를보다보면 이렇게 미리 체크하여 쓰는것을 심심찮게 볼 수 있다. 분명히 이중 체크가 되는데.. 왜 이렇게 하는것일까..?</t>
    </r>
    <r>
      <rPr>
        <b/>
        <sz val="8"/>
        <color theme="1"/>
        <rFont val="맑은 고딕"/>
        <family val="3"/>
        <charset val="129"/>
        <scheme val="minor"/>
      </rPr>
      <t xml:space="preserve">
if (LOG.isDebugEnabled()) {
    LOG.debug("error Message");
}
</t>
    </r>
    <r>
      <rPr>
        <sz val="8"/>
        <color theme="1"/>
        <rFont val="맑은 고딕"/>
        <family val="3"/>
        <charset val="129"/>
        <scheme val="minor"/>
      </rPr>
      <t xml:space="preserve">
</t>
    </r>
    <r>
      <rPr>
        <b/>
        <sz val="8"/>
        <color rgb="FFFF0000"/>
        <rFont val="맑은 고딕"/>
        <family val="3"/>
        <charset val="129"/>
        <scheme val="minor"/>
      </rPr>
      <t>자바에서는 String이 immutable(불변)이므로 + 연산이 일어날때 마다 새로운 String 객체가 생성되는 오버헤드가 발생</t>
    </r>
    <r>
      <rPr>
        <sz val="8"/>
        <color theme="1"/>
        <rFont val="맑은 고딕"/>
        <family val="3"/>
        <charset val="129"/>
        <scheme val="minor"/>
      </rPr>
      <t xml:space="preserve">되게 된다. 하나의 debug 문장이 큰 영향을 미치지는 않을수 있지만 1000개 짜리 배열을 루핑을 돌면서 디버그 문장을 남긴다고 해보자.
// largeArray 라는 배열에 1000개의 데이타가 삽입되어있다 가정하고..
for(int i=0; i&lt;largeArray.length; i++) {
    LOG.debug("index : "  + i + ", value : " + largeArray[i]);  // 계속 현재 Log level을 체크하며 + 연산을수행한다. 기본 4개, 수행시간은 O(4*1000);
}
이렇게 하는것과
</t>
    </r>
    <r>
      <rPr>
        <b/>
        <sz val="8"/>
        <color theme="1"/>
        <rFont val="맑은 고딕"/>
        <family val="3"/>
        <charset val="129"/>
        <scheme val="minor"/>
      </rPr>
      <t>boolean isDebugEnabled = LOG.isDebugEnabled();   // 현재 Log level을 체크</t>
    </r>
    <r>
      <rPr>
        <sz val="8"/>
        <color theme="1"/>
        <rFont val="맑은 고딕"/>
        <family val="3"/>
        <charset val="129"/>
        <scheme val="minor"/>
      </rPr>
      <t xml:space="preserve">
for(int i=0; i&lt;largeArray.length; i++) {
    if (isDebugEnabled) {   
        LOG.debug("index : "  + i + ", value : " + largeArray[i]); 
    }
}
이렇게 LOG.isDebugEnabled()로 체크 해주는것은 성능이나 리소스면에서 큰차이를 보일수 있게 된다.
경우에 따라선 크지 않을수도 있지만 습관적으로 체크 하도록 하는것이 더 좋겠다.</t>
    </r>
    <phoneticPr fontId="2" type="noConversion"/>
  </si>
  <si>
    <t>Immutable</t>
    <phoneticPr fontId="2" type="noConversion"/>
  </si>
  <si>
    <t>4대보험, 4대보험관련분개</t>
    <phoneticPr fontId="2" type="noConversion"/>
  </si>
  <si>
    <t>http://www.bizbook.kr/wcompany/busi1_con3_01_view.html?A_1=1&amp;bizfn=67&amp;biz1=1&amp;biz2=3&amp;biz3=2</t>
  </si>
  <si>
    <t>원천징수액
* 4대보험 분개</t>
    <phoneticPr fontId="2" type="noConversion"/>
  </si>
  <si>
    <t>-</t>
    <phoneticPr fontId="2" type="noConversion"/>
  </si>
  <si>
    <t>ORA-01861: literal does not match format string
ORA-01861: 리터럴이 형식 문자열과 일치하지 않음</t>
    <phoneticPr fontId="2" type="noConversion"/>
  </si>
  <si>
    <t>http://tipland.tistory.com/4</t>
  </si>
  <si>
    <r>
      <t xml:space="preserve">StringBuffer sf=new StringBuffer();   // 이런식으로 사용하면.. java 파일이 생성된 인코딩으로 자유롭게 버퍼가 생겨버린다..
꼭 다음과 같이 생성할것 
try {
     </t>
    </r>
    <r>
      <rPr>
        <b/>
        <sz val="8"/>
        <color rgb="FFFF0000"/>
        <rFont val="맑은 고딕"/>
        <family val="3"/>
        <charset val="129"/>
        <scheme val="minor"/>
      </rPr>
      <t xml:space="preserve"> OutputStreamWriter out = new OutputStreamWriter(new FileOutputStream(folder +"/"+ fileName), "UTF-8");</t>
    </r>
    <r>
      <rPr>
        <sz val="8"/>
        <color theme="1"/>
        <rFont val="맑은 고딕"/>
        <family val="3"/>
        <charset val="129"/>
        <scheme val="minor"/>
      </rPr>
      <t xml:space="preserve">
      out.write(sf.toString());
      out.close();
     }catch(Exception e){
      e.printStackTrace();
     }
---------------------------------------
   OutputStreamWriter osw = null;
   try {
    osw  = new OutputStreamWriter(new FileOutputStream(new File(folder +"/"+ fileName)), "EUC-KR");
//    FileWriter file = new FileWriter(folder +"/"+ fileName);
    StringBuffer sf=null;
    int listSize = list.size();
    for (int i = 0; i &lt; listSize; i++) {
     sf=new StringBuffer();
     sf.append(list.get(i).toString());
     sf.append("\r\n");
     osw.write(sf.toString());
     osw.flush();
    }
   }catch(IOException eio) {
    eio.printStackTrace();
   }finally{
    if(osw !=null){try{ osw.close();} catch(IOException ioe){ioe.printStackTrace();}}
   }
</t>
    </r>
    <phoneticPr fontId="2" type="noConversion"/>
  </si>
  <si>
    <t xml:space="preserve"> https://wikidocs.net/266
HuEtc090SC</t>
    <phoneticPr fontId="2" type="noConversion"/>
  </si>
  <si>
    <r>
      <rPr>
        <b/>
        <sz val="8"/>
        <color rgb="FFFF0000"/>
        <rFont val="맑은 고딕"/>
        <family val="3"/>
        <charset val="129"/>
        <scheme val="minor"/>
      </rPr>
      <t>파일명은 반드시 *.xls, 포맷 : (붙여넣기전에 전체필드를 텍스트로 변환해야함) 전체-텍스트 / 날짜-간단한 날짜</t>
    </r>
    <r>
      <rPr>
        <sz val="8"/>
        <color theme="1"/>
        <rFont val="맑은 고딕"/>
        <family val="3"/>
        <charset val="129"/>
        <scheme val="minor"/>
      </rPr>
      <t xml:space="preserve"> (헤더가 없어도 작업이됩니다)
Datebese &gt; import &gt; Import table Data &gt; 테이블선택</t>
    </r>
    <phoneticPr fontId="2" type="noConversion"/>
  </si>
  <si>
    <t>-</t>
    <phoneticPr fontId="2" type="noConversion"/>
  </si>
  <si>
    <t>htm 메소드 실행시 동기화</t>
    <phoneticPr fontId="2" type="noConversion"/>
  </si>
  <si>
    <t>KOFIHHuPay301S.htm / AcAss010S.htm</t>
    <phoneticPr fontId="2" type="noConversion"/>
  </si>
  <si>
    <t>NsfRequest.ajax.doPost("$nsfVarWebApp/wisen/hu/pay/control/HuPay301SC", params,
이 부분을
NsfRequest.ajax.callSync("POST" ,url,
로 변경해주면된다.
현재 조회에서만 가능, 엑셀은 되지않는다..
+엑셀일떄  NsfRequest.http.call("POST" ,"$nsfVarWebApp/wisen/hu/pay/control/HuPay301SC",
         [{name: "methodName", value: "excelDBDownload"},
                         {name: "params", value: param},
                         {name: "excelParams", value: JSON.stringify(excelArr)}],
         function(data) {
                        });</t>
    <phoneticPr fontId="2" type="noConversion"/>
  </si>
  <si>
    <t>Oracle</t>
    <phoneticPr fontId="2" type="noConversion"/>
  </si>
  <si>
    <t>테이블 소유권한 (role) 확인</t>
    <phoneticPr fontId="2" type="noConversion"/>
  </si>
  <si>
    <t xml:space="preserve">
 SELECT owner, TABLE_NAME FROM DBA_TABLES where owner &lt;&gt; 'NKRF'
 WHERE TABLE_NAME = 'H_RCR_ANNOUNCE'
SELECT USERNAME FROM DBA_USERS
ORDER BY 1;
</t>
    <phoneticPr fontId="2" type="noConversion"/>
  </si>
  <si>
    <t>http://jhroom.tistory.com/168
http://egloos.zum.com/sangu12/v/2793040</t>
    <phoneticPr fontId="2" type="noConversion"/>
  </si>
  <si>
    <t>대상자조회 &gt; 체크박스선택 &gt; 대상자생성
하단 그리드에 기초자료로 등록한 자료들이 개별연말정산계산항목(하단좌측그리드)으로 조회</t>
    <phoneticPr fontId="2" type="noConversion"/>
  </si>
  <si>
    <t>하단에 조회되는 자료를 확인한 후 소득공제반영/급여내역재계산 클릭 &gt; 연말정산계산 클릭
+ 의료비내역/기부금의 경우 이 화면에서 등록가능 (pdf에서 못가져온 경우는 직접 입력해줍니다)</t>
    <phoneticPr fontId="2" type="noConversion"/>
  </si>
  <si>
    <t>http://blog.naver.com/PostView.nhn?blogId=dkud&amp;logNo=220678040226&amp;parentCategoryNo=&amp;categoryNo=23&amp;viewDate=&amp;isShowPopularPosts=true&amp;from=search</t>
    <phoneticPr fontId="2" type="noConversion"/>
  </si>
  <si>
    <r>
      <t xml:space="preserve">보수월액이란 월급여를 의미한다 (기본급 +상여) ex. 봉급월액 + (기말수당연액 + 정근수당연액 + 정근수당 가산금연액) / 12
* 정근수당 : 공무원에게 업무수행의 노고에 대한 보상과 권장을 위한 취지에서 지급되는 것으로 예산의 범위 안에서 근무연수에 따라 매년 1월과 7월의 보수 지급일에 지급하는 수당
* 기말수당 : 공무원에게 예산 범위 안에서 매년 3월, 6월, 9월, 12월의 보수지급일에 지급하는 수당
* 종전보수월액 적용 : 강임·전직 또는 재임용 등의 사유로 보수월액(실지급액)이 감액되었을 때 본인이 희망하고 기관의장이 동의하면 종전의 보수월액 적용신청을 하여 승인을 얻는 것을 말한다. 보수월액이 감액되기 전의 신분으로 1년 이상 재직한 경우에만 신청 가능하다.
보수월액등록 화면은 보수월액에 대한 4대보험을 계산, 등록할 때 사용한다. (변동수당지급같은 개념, </t>
    </r>
    <r>
      <rPr>
        <b/>
        <sz val="8"/>
        <color theme="1"/>
        <rFont val="맑은 고딕"/>
        <family val="3"/>
        <charset val="129"/>
        <scheme val="minor"/>
      </rPr>
      <t>별도로 등록하지 않을시 [급여기준환경설정] 에 설정된 부담율을 기준으로 급여계산시 지급</t>
    </r>
    <r>
      <rPr>
        <sz val="8"/>
        <color theme="1"/>
        <rFont val="맑은 고딕"/>
        <family val="3"/>
        <charset val="129"/>
        <scheme val="minor"/>
      </rPr>
      <t xml:space="preserve">된다.)
</t>
    </r>
    <r>
      <rPr>
        <u/>
        <sz val="8"/>
        <color rgb="FFFF0000"/>
        <rFont val="맑은 고딕"/>
        <family val="3"/>
        <charset val="129"/>
        <scheme val="minor"/>
      </rPr>
      <t>보수월액등록 화면에서 계산되는 연금보험료는 전체 보험료</t>
    </r>
    <r>
      <rPr>
        <sz val="8"/>
        <color rgb="FFFF0000"/>
        <rFont val="맑은 고딕"/>
        <family val="3"/>
        <charset val="129"/>
        <scheme val="minor"/>
      </rPr>
      <t xml:space="preserve">를 의미하지만, </t>
    </r>
    <r>
      <rPr>
        <u/>
        <sz val="8"/>
        <color rgb="FFFF0000"/>
        <rFont val="맑은 고딕"/>
        <family val="3"/>
        <charset val="129"/>
        <scheme val="minor"/>
      </rPr>
      <t>급여계산후 [개인별 급여내역 조정] 에서는 개인이 부담해야할 보험료만</t>
    </r>
    <r>
      <rPr>
        <sz val="8"/>
        <color rgb="FFFF0000"/>
        <rFont val="맑은 고딕"/>
        <family val="3"/>
        <charset val="129"/>
        <scheme val="minor"/>
      </rPr>
      <t xml:space="preserve"> 보인다.</t>
    </r>
    <r>
      <rPr>
        <sz val="8"/>
        <color theme="1"/>
        <rFont val="맑은 고딕"/>
        <family val="3"/>
        <charset val="129"/>
        <scheme val="minor"/>
      </rPr>
      <t xml:space="preserve">
(건강 - 5.08% (고용주, 근로자 각각 2.54% / 고용 - 0.45% (고용주, 근로자 각각 0.9%) / 국민 - (갑근) 9% (고용주, 근로자 각각 4.5%))
** 고정수당에 등록할 경우(공제항목에 해당한다 [지급,공제코드등록]), 급여계산시 등록한 금액으로 계산 것을 볼수 있으나.. 보수월액등록이 등록되어 있을 경우 무시되고 보수월액등록에서 계산된 내역으로 급여계산된다. (4대보험항목 계산우선 순위 : 일반 &lt; 고정 &lt; 보수월액)
  </t>
    </r>
    <phoneticPr fontId="2" type="noConversion"/>
  </si>
  <si>
    <r>
      <t>보수월액 : 월에 받는 보수 금액 (기본급 + 상여)
보수월액등록 : 국민연금, 건강보험, 고용보험 공제액을 계산하기 위한 보수월액을 등록 하는 화면
사번, 실제소득월액을 입력하면 실소득월액 * 보험률로 연금보험료를 자동계산
   - 사전작업 : 지급,공제코드등록, 급여기준자료등록
 - [급여기준환경설정]에 등록된 건강/국민/고용 공제율을 가지고 온다
(</t>
    </r>
    <r>
      <rPr>
        <b/>
        <sz val="8"/>
        <color rgb="FFFF0000"/>
        <rFont val="맑은 고딕"/>
        <family val="3"/>
        <charset val="129"/>
        <scheme val="minor"/>
      </rPr>
      <t>보통 전년도 연말정산된 보수월액을 등록</t>
    </r>
    <r>
      <rPr>
        <sz val="8"/>
        <color theme="1"/>
        <rFont val="맑은 고딕"/>
        <family val="3"/>
        <charset val="129"/>
        <scheme val="minor"/>
      </rPr>
      <t xml:space="preserve">하지만 시나리오는 연말정산자료가 없으므로 </t>
    </r>
    <r>
      <rPr>
        <u/>
        <sz val="8"/>
        <color theme="1"/>
        <rFont val="맑은 고딕"/>
        <family val="3"/>
        <charset val="129"/>
        <scheme val="minor"/>
      </rPr>
      <t>월급여총액중 비과세를 제외한 금액을 입력</t>
    </r>
    <r>
      <rPr>
        <sz val="8"/>
        <color theme="1"/>
        <rFont val="맑은 고딕"/>
        <family val="3"/>
        <charset val="129"/>
        <scheme val="minor"/>
      </rPr>
      <t>하였다.)
실제소득월액을 입력하면 보험률에 따라 보험료가 자동계산된다</t>
    </r>
    <phoneticPr fontId="2" type="noConversion"/>
  </si>
  <si>
    <t xml:space="preserve">
국민연금, 고용보험, 건강보험, 산재보험. 근로자가 1인 이상인 사업장 가입의무 필
※ 4대 보험은 1개월을 근로자로 보며, 일용근로자는 4대 보험 적용대상에서 제외되므로 공제액은 없다. 
* 건강보험 
4대보험. 의료비 지원. 과세표준의 2.54% 
=&gt; 세율 : 과세표준의 5.08%를 고용주와 근로자가 절반식 부담 (과세표준의 2.29%)  
* 고용보험
4대보험. 실직시 일정기간 실업급여를 받는 보험. 
=&gt; 세율 : 과세표준의 0.9%를 고용주와 근로자가 절반식 부담 (과세표준의 0.45%)
* 국민연금
4대보험. 노령으로 인한 근로소득 상실을 보전하기 위한 노령연금, 주소득자의 사망에 따른 소득상실을 보전하기 위한 유족연금, 질병 또는 사고로 인한 장기근로능력 상실에 따른 소득상실을 보전하기 위한 장애연금 등
=&gt; 세율 : 과세표준의 9%를 고용주와 근로자가 절반씩 부담 (과세표준의 4.5%)
ex) 과세표준 100만 -&gt; 국민연금 9만원 (고용주:4.5, 근로자:4.5) 
* 산재보험 
4대보험. 업종에 따라 다른 보험율이 지원. 근로복지공단에서 확인가능
=&gt; 세율 : 근로자 X, 고용주가 전액부담 (그래서 ERP상에서는 조회되지 않음)
</t>
    <phoneticPr fontId="2" type="noConversion"/>
  </si>
  <si>
    <t xml:space="preserve">
* 특정소득의 지급자는 그 소득을 지급할 때에 소정의 소득세액 또는 법인세액을 공제시켜서 일정한 기간 내에 국가에 납부토록 하는 것. 1인 사업자를 제외하고 정규직이나 일용직, 프리랜서와 같은 근로자를 고용하는 사업자의 경우에는 꼭 신고 및 납부해야함. (직원의 월급에서 미리 징수하여 고용주가 대신 납부하는 개념)
1_소득세법상 구분)
- 완납적(完納的) 원천징수: 일용근로자의 근로소득 등에 대한 원천징수 등. 이는 원천징수로서 납세의무자의 모든 납세의무 및 신고의무가 종결되고 확정신고절차에 의해 세액정산이 되지 않음.
- 예납적(豫納的) 원천징수: 사업소득원천징수 등. 이는 납세자가 과세표준 및 납세액의 확정신고를 통하여 세액을 정산하고 원천징수된 세액은 기납부세액으로서 공제받게 됌. 법인세법상 원천징수제도는 원칙적으로 후자에 해당
2_방법) 간이세액표에 의해 매월 급여에서 원천징수
3_대상소득) 급여, 상여금 등의 근로소득 / 이자소득, 배당소득 / 퇴직소득, 연금소득 / 상금, 강연료 등 일시적 성질의 기타소득 / 사업소득 / 공급가액의 20%를 초과하는 봉사료
​
4_​신고기간) 
○원천징수 신고서 제출일 -&gt; 매월 10일 (전월소득에 대해)
 - 반기일때, 다음월 10일 (1/10일, 7/10일)
 - 연말정산일때, 다음년도 2월 급여지급시까지
○근로/퇴직/사업소득 지급명세서 -&gt; 다음년도 3월 10일
 - 일용근로소득 : 4, 7,10, 2월말
 - 이자/배당/연금/기타소득 : 다음년도 2월말
* 기납부세액 : 회사에서 급여지급시 이미 원천징수한 세금
</t>
    <phoneticPr fontId="2" type="noConversion"/>
  </si>
  <si>
    <t>회계</t>
    <phoneticPr fontId="2" type="noConversion"/>
  </si>
  <si>
    <t xml:space="preserve">실사 [ inspection ] </t>
    <phoneticPr fontId="2" type="noConversion"/>
  </si>
  <si>
    <r>
      <t xml:space="preserve">외부증거를 찾는 개별감사절차의 하나이며, 감사인이 </t>
    </r>
    <r>
      <rPr>
        <b/>
        <sz val="9"/>
        <color theme="1"/>
        <rFont val="맑은 고딕"/>
        <family val="3"/>
        <charset val="129"/>
        <scheme val="minor"/>
      </rPr>
      <t>자산의 현물에 관하여 재고조사</t>
    </r>
    <r>
      <rPr>
        <sz val="9"/>
        <color theme="1"/>
        <rFont val="맑은 고딕"/>
        <family val="3"/>
        <charset val="129"/>
        <scheme val="minor"/>
      </rPr>
      <t>를 하는 것을 말한다. 회사가 현재 보유하는 현금, 수표(어음) 또는 유가증권, 재고자산 등의 항목에 관하여 적용된다. 실사를 할 때에는 그 적용상 가능성과 합리성, 중요성의 원칙등에 신중한 고려를 하여야 한다.</t>
    </r>
    <phoneticPr fontId="2" type="noConversion"/>
  </si>
  <si>
    <t>고정자산관리</t>
    <phoneticPr fontId="2" type="noConversion"/>
  </si>
  <si>
    <t>감가상각율등록</t>
  </si>
  <si>
    <t>고정자산유형등록</t>
  </si>
  <si>
    <t>결의서자산취득처리</t>
  </si>
  <si>
    <t>고정자산등록</t>
  </si>
  <si>
    <t>고정자산수정</t>
  </si>
  <si>
    <t>고정자산매각</t>
  </si>
  <si>
    <t>고정자산폐기</t>
  </si>
  <si>
    <t>고정자산이동</t>
  </si>
  <si>
    <t>고정자산대장</t>
  </si>
  <si>
    <t>자산실사기간등록</t>
  </si>
  <si>
    <t>자산실사업로드</t>
  </si>
  <si>
    <t>자산실사조회</t>
  </si>
  <si>
    <t>자산실사확정</t>
  </si>
  <si>
    <t>감가상각계산</t>
  </si>
  <si>
    <t>감가상각비명세서조회</t>
  </si>
  <si>
    <t>감가상각비집계표조회</t>
  </si>
  <si>
    <t>감가상각비상세내역조회</t>
  </si>
  <si>
    <t>2017-02-16 (정리중)</t>
    <phoneticPr fontId="2" type="noConversion"/>
  </si>
  <si>
    <t>소분류</t>
    <phoneticPr fontId="2" type="noConversion"/>
  </si>
  <si>
    <t>일반</t>
    <phoneticPr fontId="2" type="noConversion"/>
  </si>
  <si>
    <t>파일명 변경 명령어 ren</t>
    <phoneticPr fontId="2" type="noConversion"/>
  </si>
  <si>
    <t>명령어</t>
    <phoneticPr fontId="2" type="noConversion"/>
  </si>
  <si>
    <t>http://htglss.tistory.com/30</t>
  </si>
  <si>
    <t>ren "이전파일명.확장자" "신규파일명.확장자"</t>
    <phoneticPr fontId="2" type="noConversion"/>
  </si>
  <si>
    <t>명령어</t>
    <phoneticPr fontId="2" type="noConversion"/>
  </si>
  <si>
    <t>리눅스 파일 찾기</t>
    <phoneticPr fontId="2" type="noConversion"/>
  </si>
  <si>
    <t>(실습해보세요)</t>
    <phoneticPr fontId="2" type="noConversion"/>
  </si>
  <si>
    <t>http://mwultong.blogspot.com/2006/10/find-linux-file-find-command.html</t>
  </si>
  <si>
    <t>오라클 문자열 자르기</t>
    <phoneticPr fontId="2" type="noConversion"/>
  </si>
  <si>
    <t>Oracle</t>
    <phoneticPr fontId="2" type="noConversion"/>
  </si>
  <si>
    <t>query</t>
    <phoneticPr fontId="2" type="noConversion"/>
  </si>
  <si>
    <t xml:space="preserve">                 
-- 응용소스                   
-- AMT_EXPS 필드 값이 소숫점을 포함할 때 절삭                      
update H_INCOME_DETAIL
set  AMT_EXPS = (
    substr(AMT_EXPS,1, ( instr(AMT_EXPS, '.') -1 )) 
)
where 1=1
                    AND TP_DEDUCT = '02'         
                    AND YM_PAY &gt;= '201601'
                    AND YM_PAY &lt;= '201612'
                    AND AMT_EXPS LIKE '%.%'
                                       </t>
    <phoneticPr fontId="2" type="noConversion"/>
  </si>
  <si>
    <t>회계</t>
    <phoneticPr fontId="2" type="noConversion"/>
  </si>
  <si>
    <t>미수금과 외상매출금</t>
    <phoneticPr fontId="2" type="noConversion"/>
  </si>
  <si>
    <t>소계와 합계를 함께 구할 때 이용</t>
    <phoneticPr fontId="2" type="noConversion"/>
  </si>
  <si>
    <t>http://momo1003.tistory.com/entry/%EC%98%A4%EB%9D%BC%ED%81%B4-ROLLUP-%EC%86%8C%EA%B3%84-%ED%95%A9%EA%B3%84-%EA%B5%AC%ED%95%A0%EB%95%8C-%EC%82%AC%EC%9A%A9</t>
  </si>
  <si>
    <t>파일다운로드시
 String folder = (String)prop.getProperty("nsfj.prop.storagePath") + "/hu/pay/";</t>
    <phoneticPr fontId="2" type="noConversion"/>
  </si>
  <si>
    <t>전표관리</t>
    <phoneticPr fontId="2" type="noConversion"/>
  </si>
  <si>
    <t>결의전표등록</t>
    <phoneticPr fontId="2" type="noConversion"/>
  </si>
  <si>
    <t>결의전표승인</t>
    <phoneticPr fontId="2" type="noConversion"/>
  </si>
  <si>
    <t>전표조회</t>
    <phoneticPr fontId="2" type="noConversion"/>
  </si>
  <si>
    <t>전표출력</t>
    <phoneticPr fontId="2" type="noConversion"/>
  </si>
  <si>
    <t>전표목록집계출력</t>
    <phoneticPr fontId="2" type="noConversion"/>
  </si>
  <si>
    <t>[ 퇴직발령 진행 화면 프로세스 ]
1. 퇴직발령 - 개인발령등록 (인사발령 &gt; 개인발령등록) 
2. 퇴직자 급여계산 - 월급여계산 (급여운영 &gt; 급여계산 &gt; 월급여계산) (3개월치)
3. 퇴직정산 - 퇴직금관리 (퇴직정산 &gt; 퇴직금관리)
 - 하단 기본내역에서 퇴직자를 등록
 - 지급일자, 신곳귀속년월 입력, 퇴직사유 선택
 - 중간정산 : 퇴직금계산이 되어있는데 또 일하고 있음, 퇴직금 땡겨받을때 
4. 중도퇴사자 연말정산반영
   1) 근로소득대상자 확정 (연말정산 &gt; 공통) 
   2) 연말정산기초자료등록및계산_2015 (연말정산 &gt; 2015) 
5. 개인별정산내역조회  (연말정산 &gt; 공통) 
6. 연말정산 세액반영 (연말정산 &gt; 공통)
 - 연말정산 환급세액을  개인별급여내역으로 반영해주는 화면</t>
    <phoneticPr fontId="2" type="noConversion"/>
  </si>
  <si>
    <t xml:space="preserve">* 미결관련화면 : 채권/채무연령분석표, 채권/채무현황, 장기채권/채무조회
</t>
    <phoneticPr fontId="2" type="noConversion"/>
  </si>
  <si>
    <t>AC</t>
    <phoneticPr fontId="2" type="noConversion"/>
  </si>
  <si>
    <t>장부관리</t>
    <phoneticPr fontId="2" type="noConversion"/>
  </si>
  <si>
    <t>AcBok500S</t>
    <phoneticPr fontId="2" type="noConversion"/>
  </si>
  <si>
    <t>총계정원장</t>
    <phoneticPr fontId="2" type="noConversion"/>
  </si>
  <si>
    <t>AC</t>
    <phoneticPr fontId="2" type="noConversion"/>
  </si>
  <si>
    <t>장부관리</t>
    <phoneticPr fontId="2" type="noConversion"/>
  </si>
  <si>
    <t>AcBok510S</t>
    <phoneticPr fontId="2" type="noConversion"/>
  </si>
  <si>
    <t>보조부조회</t>
    <phoneticPr fontId="2" type="noConversion"/>
  </si>
  <si>
    <t>AC</t>
    <phoneticPr fontId="2" type="noConversion"/>
  </si>
  <si>
    <t>장부관리</t>
    <phoneticPr fontId="2" type="noConversion"/>
  </si>
  <si>
    <t>AcBok520S</t>
    <phoneticPr fontId="2" type="noConversion"/>
  </si>
  <si>
    <t>거래처별원장(잔액)조회</t>
    <phoneticPr fontId="2" type="noConversion"/>
  </si>
  <si>
    <t>AcBok530S</t>
    <phoneticPr fontId="2" type="noConversion"/>
  </si>
  <si>
    <t>계정별명세조회</t>
    <phoneticPr fontId="2" type="noConversion"/>
  </si>
  <si>
    <t>AcBok540S</t>
    <phoneticPr fontId="2" type="noConversion"/>
  </si>
  <si>
    <t>현금출납장조회</t>
    <phoneticPr fontId="2" type="noConversion"/>
  </si>
  <si>
    <t>AcBok550S</t>
    <phoneticPr fontId="2" type="noConversion"/>
  </si>
  <si>
    <t>일(월)계표조회</t>
    <phoneticPr fontId="2" type="noConversion"/>
  </si>
  <si>
    <t>AC</t>
    <phoneticPr fontId="2" type="noConversion"/>
  </si>
  <si>
    <t>AcBok560S</t>
    <phoneticPr fontId="2" type="noConversion"/>
  </si>
  <si>
    <t>미결진행상세조회</t>
    <phoneticPr fontId="2" type="noConversion"/>
  </si>
  <si>
    <t>AcBok570S</t>
    <phoneticPr fontId="2" type="noConversion"/>
  </si>
  <si>
    <t>미결현황조회</t>
    <phoneticPr fontId="2" type="noConversion"/>
  </si>
  <si>
    <t>AcBok580S</t>
    <phoneticPr fontId="2" type="noConversion"/>
  </si>
  <si>
    <t>채권채무연령분석표</t>
    <phoneticPr fontId="2" type="noConversion"/>
  </si>
  <si>
    <t>AcBok800S</t>
    <phoneticPr fontId="2" type="noConversion"/>
  </si>
  <si>
    <t>총계정원장 출력</t>
    <phoneticPr fontId="2" type="noConversion"/>
  </si>
  <si>
    <t>AcBok800T</t>
    <phoneticPr fontId="2" type="noConversion"/>
  </si>
  <si>
    <t>총계정원장 출력(Sample)</t>
    <phoneticPr fontId="2" type="noConversion"/>
  </si>
  <si>
    <t>AcBok810S</t>
    <phoneticPr fontId="2" type="noConversion"/>
  </si>
  <si>
    <t>보조부 출력</t>
    <phoneticPr fontId="2" type="noConversion"/>
  </si>
  <si>
    <t>AcBok820S</t>
    <phoneticPr fontId="2" type="noConversion"/>
  </si>
  <si>
    <t>거래처별원장잔액출력</t>
    <phoneticPr fontId="2" type="noConversion"/>
  </si>
  <si>
    <t>AcBok830S</t>
    <phoneticPr fontId="2" type="noConversion"/>
  </si>
  <si>
    <t>계정별명세 출력</t>
    <phoneticPr fontId="2" type="noConversion"/>
  </si>
  <si>
    <t>AcBok840S</t>
    <phoneticPr fontId="2" type="noConversion"/>
  </si>
  <si>
    <t>현금출납장 출력</t>
    <phoneticPr fontId="2" type="noConversion"/>
  </si>
  <si>
    <t>AcBok850S</t>
    <phoneticPr fontId="2" type="noConversion"/>
  </si>
  <si>
    <t>일(월)계표 출력</t>
    <phoneticPr fontId="2" type="noConversion"/>
  </si>
  <si>
    <t>AcBok860S</t>
    <phoneticPr fontId="2" type="noConversion"/>
  </si>
  <si>
    <t>계정별잔액 출력</t>
    <phoneticPr fontId="2" type="noConversion"/>
  </si>
  <si>
    <t>AcBok870S</t>
    <phoneticPr fontId="2" type="noConversion"/>
  </si>
  <si>
    <t>미결현황출력</t>
    <phoneticPr fontId="2" type="noConversion"/>
  </si>
  <si>
    <t>일반회계관리 &gt; 장부관리</t>
    <phoneticPr fontId="2" type="noConversion"/>
  </si>
  <si>
    <t>일반회계관리 &gt; 전표관리</t>
    <phoneticPr fontId="2" type="noConversion"/>
  </si>
  <si>
    <t xml:space="preserve">
* 반제(返濟, Patmant, pay-back) : 빌린돈을 다갚음.
회계프로그램에서 반제 기능을 적용해 놓으면 가수금을 감소시킬 때 처음 발생했던 내용과 비교하게 하여 아직 잔액으로 남아 있는 내용이 무엇인지 명확하게 할 수 있게 됨. 너무 어려우면 카드대금 나가는걸 생각하자
* 가수금 : 가정하는 수금. 돈은 들어왔는데 무슨 명목인지 확인이 안될 때. 임시계정에 해당
* 채권 : 받을권리
* 채무 : 갚아야하는 의무
</t>
    <phoneticPr fontId="2" type="noConversion"/>
  </si>
  <si>
    <t xml:space="preserve">외상 관련 계정이 포함된 전표가 발생될때, 외상값이 되돌아올때 발생한다. 
계정코드 - 미결과니 유형, 해당 계정의대표 차/대의 반대로 가져와 전표를 생성
자산 계정과목 중 선급금(미리 준 돈), 부채 계정과목 중 미지급금 (아직 안 준 돈) 같은 경우, 추후 해당 계정과목을 반대쪽 변 (선급금은 대변, 미지급금은 차변)으로 '떨어내는' 처리 방법을 '반제'라고 합니다. </t>
    <phoneticPr fontId="2" type="noConversion"/>
  </si>
  <si>
    <t>A_ACCOUNT_PERIOD : 회계연도 등록</t>
    <phoneticPr fontId="2" type="noConversion"/>
  </si>
  <si>
    <r>
      <rPr>
        <b/>
        <sz val="8"/>
        <color rgb="FFFA7D00"/>
        <rFont val="맑은 고딕"/>
        <family val="3"/>
        <charset val="129"/>
        <scheme val="minor"/>
      </rPr>
      <t xml:space="preserve">
결의전표가 승인되면 회계전표가 발생한다.</t>
    </r>
    <r>
      <rPr>
        <b/>
        <sz val="11"/>
        <color rgb="FFFA7D00"/>
        <rFont val="맑은 고딕"/>
        <family val="2"/>
        <charset val="129"/>
        <scheme val="minor"/>
      </rPr>
      <t xml:space="preserve">
A_SLIP_ACCOUNT : 회계전표
A_SLIP_ACCOUNT_DETAIL : 회계전표내역
A_SLIP_ACCOUNT_MANAGE : 회계전표내역관리항목
</t>
    </r>
    <phoneticPr fontId="2" type="noConversion"/>
  </si>
  <si>
    <r>
      <t xml:space="preserve">A_SLIP : 전표전체
A_SLIP_DETAIL : 분개내역
A_SLIP_MANAGE : 관리항목
--------------------------
</t>
    </r>
    <r>
      <rPr>
        <b/>
        <sz val="8"/>
        <color rgb="FFFA7D00"/>
        <rFont val="맑은 고딕"/>
        <family val="3"/>
        <charset val="129"/>
        <scheme val="minor"/>
      </rPr>
      <t xml:space="preserve">A_SLIP 
결의전표번호 NO_SLIP
결의전표채번번호 NO_SLIP_SERIAL
무슨관계야 도대체
</t>
    </r>
    <phoneticPr fontId="2" type="noConversion"/>
  </si>
  <si>
    <t>일괄승인 가능. 화면에서 분개내역과 관리항목을 확인할 수 있다.
전표가 승인이 나게되면.. 회계전표테이블 (A_SLIP_ACCOUNT 등)과 원장테이블 (A_GL 등)으로 날짜별로 DATA가 들어가게 된다.</t>
    <phoneticPr fontId="2" type="noConversion"/>
  </si>
  <si>
    <r>
      <rPr>
        <b/>
        <sz val="9"/>
        <color rgb="FFFA7D00"/>
        <rFont val="맑은 고딕"/>
        <family val="3"/>
        <charset val="129"/>
        <scheme val="minor"/>
      </rPr>
      <t xml:space="preserve">
* 계속 UPDATE 쳐주는 테이블들
</t>
    </r>
    <r>
      <rPr>
        <b/>
        <sz val="11"/>
        <color rgb="FFFA7D00"/>
        <rFont val="맑은 고딕"/>
        <family val="2"/>
        <charset val="129"/>
        <scheme val="minor"/>
      </rPr>
      <t xml:space="preserve">A_GL : 총계정원장
</t>
    </r>
    <r>
      <rPr>
        <b/>
        <sz val="6"/>
        <color rgb="FFFA7D00"/>
        <rFont val="맑은 고딕"/>
        <family val="3"/>
        <charset val="129"/>
        <scheme val="minor"/>
      </rPr>
      <t>PK_A_GL : CD_COMPANY, DT_ACCOUNT, CD_TOP_PC (사업부), CD_ACCOUNT</t>
    </r>
    <r>
      <rPr>
        <b/>
        <sz val="11"/>
        <color rgb="FFFA7D00"/>
        <rFont val="맑은 고딕"/>
        <family val="2"/>
        <charset val="129"/>
        <scheme val="minor"/>
      </rPr>
      <t xml:space="preserve">
A_GL_DEPOSIT : 예적금내역원장
A_GL_DETAIL : 관리계정원장
</t>
    </r>
    <r>
      <rPr>
        <b/>
        <sz val="6"/>
        <color rgb="FFFA7D00"/>
        <rFont val="맑은 고딕"/>
        <family val="3"/>
        <charset val="129"/>
        <scheme val="minor"/>
      </rPr>
      <t>PK_A_GL_DETAIL : CD_COMPANY, DT_ACCOUNT, CD_TOP_PC (사업부), CD_ACCOUNT, LEDGER_DATA1 (장부관리항목자료1), LEDGER_DATA2 (장부관리항목자료2)</t>
    </r>
    <r>
      <rPr>
        <b/>
        <sz val="11"/>
        <color rgb="FFFA7D00"/>
        <rFont val="맑은 고딕"/>
        <family val="2"/>
        <charset val="129"/>
        <scheme val="minor"/>
      </rPr>
      <t xml:space="preserve">
A_GL_FOREIGN : 외화내역원장
A_GL_LOAN : 차입금내역관리정보 
A_GL_UNSETTLED_CLOSE : 미결반제내역
A_GL_UNSETTLED_OPEN : 미결발생내역
-----------------------------------
</t>
    </r>
    <r>
      <rPr>
        <b/>
        <sz val="9"/>
        <color rgb="FFFA7D00"/>
        <rFont val="맑은 고딕"/>
        <family val="3"/>
        <charset val="129"/>
        <scheme val="minor"/>
      </rPr>
      <t xml:space="preserve">- 계정 =&gt; A_GL : 총계정원장
- 계정 + 계좌 =&gt; A_GL_DEPOSIT : 예적금내역원장
</t>
    </r>
    <phoneticPr fontId="2" type="noConversion"/>
  </si>
  <si>
    <t>계정 분개를 날짜별로 재집계한 내역
테이블에는 연도/월/차변금액/대변금액/합산
이런식으로 데이터가 들어가있다.</t>
    <phoneticPr fontId="2" type="noConversion"/>
  </si>
  <si>
    <t>장부관리 1, 2(보조부)도 함께 조회</t>
    <phoneticPr fontId="2" type="noConversion"/>
  </si>
  <si>
    <t>반제/회수 내역을 확인할 수 있다.</t>
    <phoneticPr fontId="2" type="noConversion"/>
  </si>
  <si>
    <t>A_FORM_CLASS : 년도별재무제표양식
A_FORM_CLASS_DETAIL : 년도별재무제표양식상세
A_FORM_CLASS_TYPE : 재무제표양식</t>
    <phoneticPr fontId="2" type="noConversion"/>
  </si>
  <si>
    <t>A_ACCOUNT : 계정과목정보
A_ACCOUNT_DETAIL : 계정과목내역
A_ACCOUNT_GRP : 계정그룹정보
A_ACCOUNT_MANAGE : 관리항목데이타집합
A_ACCOUNT_MANAGE_DATA : 관리항목데이타
A_ACCOUNT_MANAGE_ITEM : 관리항목</t>
    <phoneticPr fontId="2" type="noConversion"/>
  </si>
  <si>
    <t>js</t>
    <phoneticPr fontId="2" type="noConversion"/>
  </si>
  <si>
    <t>-</t>
    <phoneticPr fontId="2" type="noConversion"/>
  </si>
  <si>
    <t>htm 달력설정 관련 (Datepicker_숨기기)</t>
    <phoneticPr fontId="2" type="noConversion"/>
  </si>
  <si>
    <t xml:space="preserve">
-- 오라클 문자열 자르기
SELECT 
    SUBSTR('rbflrbfl00@naver.com', 8)       -- 앞에서 8개 문자만 가져오기 
   ,SUBSTR('rbflrbfl00@naver.com', 1,4)    -- 1번째 ~ 4번째 문자
   ,INSTR('rbflrbfl00@naver.com', '@')      -- 특수문자 @의 위치 (숫자)
   ,SUBSTR('rbflrbfl00@naver.com', 1, (11)) -- 앞에서 11개 문자만 가져오기 (*) 
   ,SUBSTR('rbflrbfl00@naver.com', 1, (INSTR('rbflrbfl00@naver.com', '@') -1 )) -- 1번째~ 특수문자의 위치 전까지의 문자만 가져오기 (*) 
FROM DUAL
</t>
    <phoneticPr fontId="2" type="noConversion"/>
  </si>
  <si>
    <t>NKRF.BaCom060S.htm</t>
    <phoneticPr fontId="2" type="noConversion"/>
  </si>
  <si>
    <r>
      <t xml:space="preserve">달력이 한줄로 나오는 화면의 경우 상단에 import하고 있는 js를 주석
&lt;style type="text/css"&gt;
 .css-form { display:none; }
 .css-form .ui-widget-header label { position: relative; top: 3px; left: 3px; }
 .css-form-search .ui-widget-header label { position: relative; top: 3px; left: 3px; }
</t>
    </r>
    <r>
      <rPr>
        <sz val="8"/>
        <color rgb="FFFF0000"/>
        <rFont val="맑은 고딕"/>
        <family val="3"/>
        <charset val="129"/>
        <scheme val="minor"/>
      </rPr>
      <t xml:space="preserve"> //#divOrg, #divView { display:none; height:0px; }
 //.ui-datepicker-calendar { display: none; }  </t>
    </r>
    <r>
      <rPr>
        <sz val="8"/>
        <color theme="1"/>
        <rFont val="맑은 고딕"/>
        <family val="3"/>
        <charset val="129"/>
        <scheme val="minor"/>
      </rPr>
      <t xml:space="preserve">
&lt;/style&gt;</t>
    </r>
    <phoneticPr fontId="2" type="noConversion"/>
  </si>
  <si>
    <t>AcVat010S.htm</t>
    <phoneticPr fontId="2" type="noConversion"/>
  </si>
  <si>
    <r>
      <t xml:space="preserve">        
</t>
    </r>
    <r>
      <rPr>
        <b/>
        <sz val="8"/>
        <color rgb="FFFF0000"/>
        <rFont val="맑은 고딕"/>
        <family val="3"/>
        <charset val="129"/>
        <scheme val="minor"/>
      </rPr>
      <t xml:space="preserve">  footerrow : true,
  gridComplete:function(){</t>
    </r>
    <r>
      <rPr>
        <sz val="8"/>
        <color theme="1"/>
        <rFont val="맑은 고딕"/>
        <family val="3"/>
        <charset val="129"/>
        <scheme val="minor"/>
      </rPr>
      <t xml:space="preserve">
   var sumAmtBill = 0; // 공급가액     
   var sumAmtVat = 0; //  세액 
   var ids = jQuery("#jqGridM1").getDataIDs();
   for(var i=0;i&lt;ids.length;i++){      // 소계 합 출력
       var rowdata = jQuery("#jqGridM1").getRowData(ids[i]);
         if (rowdata.amtBill != "") {       // 공급가액 계산
          var sAMT_BILL =  rowdata.amtBill;   sAMT_BILL = sAMT_BILL.replace(/,/gi,'');
          sumAmtBill = sumAmtBill + parseInt(sAMT_BILL);
         }
         if (rowdata.amtVat != "") {      // 세액 계산
          var sAMT_VAT =  rowdata.amtVat;   sAMT_VAT = sAMT_VAT.replace(/,/gi,'');
          sumAmtVat = sumAmtVat + parseInt(sAMT_VAT);
         }
    }
    //계산 후 금액표시.
     </t>
    </r>
    <r>
      <rPr>
        <b/>
        <sz val="8"/>
        <color rgb="FFFF0000"/>
        <rFont val="맑은 고딕"/>
        <family val="3"/>
        <charset val="129"/>
        <scheme val="minor"/>
      </rPr>
      <t>jQuery("#jqGridM1").jqGrid('footerData','set', {noBillSerial:"총계", amtBill: sumAmtBill, amtVat: sumAmtVat});</t>
    </r>
    <r>
      <rPr>
        <sz val="8"/>
        <color theme="1"/>
        <rFont val="맑은 고딕"/>
        <family val="3"/>
        <charset val="129"/>
        <scheme val="minor"/>
      </rPr>
      <t xml:space="preserve">
sumAmtBill = 0; 
sumAmtVat = 0; 
  }</t>
    </r>
    <phoneticPr fontId="2" type="noConversion"/>
  </si>
  <si>
    <t xml:space="preserve">formatter: "number", formatoptions: {decimalSeparator:".", thousandsSeparator: ",", decimalPlaces: 0, defaultValue: 0} 
또는 
formatter: "number", formatoptions: {decimalSeparator:".", thousandsSeparator: ",", decimalPlaces: "$sess.commonInfo.getLenAmtDecimal()", defaultValue: 0} </t>
    <phoneticPr fontId="2" type="noConversion"/>
  </si>
  <si>
    <t>KOFIH.HuMan190S.htm    
nsf.util.js</t>
    <phoneticPr fontId="2" type="noConversion"/>
  </si>
  <si>
    <r>
      <t xml:space="preserve">    var colModel = $("#jqGridD1").jqGrid('getGridParam', 'colModel'); </t>
    </r>
    <r>
      <rPr>
        <b/>
        <sz val="8"/>
        <color theme="1"/>
        <rFont val="맑은 고딕"/>
        <family val="3"/>
        <charset val="129"/>
        <scheme val="minor"/>
      </rPr>
      <t xml:space="preserve">// 컬럼명을 배열형태로 가져온다.  </t>
    </r>
    <r>
      <rPr>
        <sz val="8"/>
        <color theme="1"/>
        <rFont val="맑은 고딕"/>
        <family val="3"/>
        <charset val="129"/>
        <scheme val="minor"/>
      </rPr>
      <t xml:space="preserve">
    console.log(colModel[0]);
    for (var i = 0; i &lt; colModel.length; i++) {
      console.log("&gt;&gt;"+colModel[i]['name']);
    }
// 컬럼명(속성) 변경시 jQuery("#jqGridD1").jqGrid("setLabel", colModel[0]['name'], "abc"); 0번째 컬럼명을 abc로
</t>
    </r>
    <phoneticPr fontId="2" type="noConversion"/>
  </si>
  <si>
    <t>절대 필요없죠..</t>
    <phoneticPr fontId="2" type="noConversion"/>
  </si>
  <si>
    <r>
      <t xml:space="preserve">
if(cellname == "fdtBtrip" || cellname == "tdtBtrip"){
          </t>
    </r>
    <r>
      <rPr>
        <b/>
        <sz val="8"/>
        <color rgb="FFFF0000"/>
        <rFont val="맑은 고딕"/>
        <family val="3"/>
        <charset val="129"/>
        <scheme val="minor"/>
      </rPr>
      <t xml:space="preserve"> jQuery(this).setRowData(rowid,{cellname:NsfUtil.format.date(value, "yyyy-MM-dd")});</t>
    </r>
    <r>
      <rPr>
        <sz val="8"/>
        <color theme="1"/>
        <rFont val="맑은 고딕"/>
        <family val="3"/>
        <charset val="129"/>
        <scheme val="minor"/>
      </rPr>
      <t xml:space="preserve">
  }
        NsfUtil.format.date(rowdata.fdtBtrip, "yyyy-MM-dd");  // 정상적인 날짜를 반환(yyyy-mm-dd) 하지만 여기서는 체크용으로 사용 2016.07.15 수정
        NsfUtil.format.date(rowdata.tdtBtrip, "yyyy-MM-dd");
</t>
    </r>
    <phoneticPr fontId="2" type="noConversion"/>
  </si>
  <si>
    <t xml:space="preserve">그리드 값을 변경할 때 
</t>
    <phoneticPr fontId="2" type="noConversion"/>
  </si>
  <si>
    <t>AcBud060, 021 참고</t>
    <phoneticPr fontId="2" type="noConversion"/>
  </si>
  <si>
    <t>-</t>
    <phoneticPr fontId="2" type="noConversion"/>
  </si>
  <si>
    <t xml:space="preserve">선택한 셀 컬러변경 </t>
    <phoneticPr fontId="2" type="noConversion"/>
  </si>
  <si>
    <t xml:space="preserve">컬러변경 : $("#jqGridM1").jqGrid('setCell',"0"//rowid ,'nmBudget',"",{ color:'red'}); </t>
    <phoneticPr fontId="2" type="noConversion"/>
  </si>
  <si>
    <t xml:space="preserve">
1) 보내는 화면
NsfPopup.modalDialog.open(url, [{name: "multiselect", value: "false"}, 
{name: "cdBudget", value: setCdBudget}],
{title: "예산내역팝업(이월전용)", dialogWidth: "1000px", dialogHeight: "500px"}, function(data) {
2) controller - page()
mav.addObject("cdBudget", req.getParameter("cdBudget")); 
3) 받는화면 (팝업 html) - fInitPage()
jQuery("#txtCdBudgetH").val("$cdBudget");
fSearch(); - 초기 find 설정
...
&lt;input type="text" id="txtCdBudgetH" name="cdBudget" class="nsf-param"  disabled="disabled"&gt;
</t>
    <phoneticPr fontId="2" type="noConversion"/>
  </si>
  <si>
    <t>colModel Name 배열 만들기</t>
    <phoneticPr fontId="2" type="noConversion"/>
  </si>
  <si>
    <r>
      <t xml:space="preserve">
jQuery("#jqGridM1").setRowData(idx,{fgBudgetChg:"D"});
function fConfirm(){
 var url = "$nsfVarWebApp/wisen/ac/bud/control/AcBud021SC";
 var params = [ {name: "params", value: NsfUtil.field.serializeJSON(jQuery("#divUpload"))}
     , {name: "methodName", value: "findExcel"}
     ];
 NsfRequest.ajax.doPost(url, params,
   function(data) {
    jQuery("#jqGridM1").setGridParam({page: 1, rowNum:0});
    jQuery("#jqGridM1").clearGridData();
    jQuery("#jqGridM1")[0].addJSONData(data.grid);  
    var ids = jQuery("#jqGridM1").getDataIDs();    // 총 그리드 로우를 계산
  </t>
    </r>
    <r>
      <rPr>
        <b/>
        <sz val="8"/>
        <color theme="1"/>
        <rFont val="맑은 고딕"/>
        <family val="3"/>
        <charset val="129"/>
        <scheme val="minor"/>
      </rPr>
      <t xml:space="preserve">  for(var i=0;i&lt;ids.length;i++){</t>
    </r>
    <r>
      <rPr>
        <sz val="8"/>
        <color theme="1"/>
        <rFont val="맑은 고딕"/>
        <family val="3"/>
        <charset val="129"/>
        <scheme val="minor"/>
      </rPr>
      <t xml:space="preserve">
     var rowdata = jQuery("#jqGridM1").getRowData(ids[i]);
     jQuery("#jqGridM1").setRowData(i,{fgBudgetChg:"D"});
     jQuery("#jqGridM1").setRowData(i,{yyBudget:"2015"});
     var cdAccountDev = jQuery("#jqGridM1").getRowData(i).cdAccountDev;
     jQuery("#jqGridM1").setRowData(i,{cdAccount:cdAccountDev});
    }
</t>
    </r>
    <phoneticPr fontId="2" type="noConversion"/>
  </si>
  <si>
    <t>1 Row 값 가져오기</t>
    <phoneticPr fontId="2" type="noConversion"/>
  </si>
  <si>
    <t xml:space="preserve">1 Row 이상 값을 가져올때 </t>
    <phoneticPr fontId="2" type="noConversion"/>
  </si>
  <si>
    <r>
      <t xml:space="preserve">
  var obj = $("#jqGridD1");
  var idx = obj.jqGrid('getGridParam', 'selarrrow');
  var idx = $("#jqGridD1").jqGrid('getGridParam', 'selarrrow');
 </t>
    </r>
    <r>
      <rPr>
        <b/>
        <sz val="8"/>
        <color theme="1"/>
        <rFont val="맑은 고딕"/>
        <family val="3"/>
        <charset val="129"/>
        <scheme val="minor"/>
      </rPr>
      <t xml:space="preserve"> for(var i = 0; i &lt; idx.length;i++){</t>
    </r>
    <r>
      <rPr>
        <sz val="8"/>
        <color theme="1"/>
        <rFont val="맑은 고딕"/>
        <family val="3"/>
        <charset val="129"/>
        <scheme val="minor"/>
      </rPr>
      <t xml:space="preserve">
     var rowdata = jQuery("#jqGridM1").getRowData(ids[i]);
           alert(obj.jqGrid('getRowData', idx[i]));
           alert(obj.jqGrid('getRowData', idx[i]).nmPerson);
           alert(jQuery("#jqGridM2").jqGrid('getRowData', s[i]).stsApprov);
           alert(jQuery("#jqGridM2").getRowData(s[i]).stsApprov);
  }
</t>
    </r>
    <phoneticPr fontId="2" type="noConversion"/>
  </si>
  <si>
    <r>
      <t xml:space="preserve">1) 전체줄수 
var ids = jQuery("#jqGridM1").getDataIDs();    // 총 그리드 로우를 계산
  for(var i=0;i&lt;ids.length;i++){
  var rowdata = jQuery("#jqGridM1").getRowData(ids[i]);  // 한 row 
2) 컬럼내용 가져오기
console.log(jQuery("#jqGridM1").getRowData(0));    // 한 row 
console.log(jQuery("#jqGridM1").getRowData(0).nmBudget); // 해당 row의 nmBudget 컬럼 
console.log(jQuery("#jqGridM1").getCol("nmBudget"));  // 전체 중 nmBudget 컬럼 - return : Array();
var checkCellValue=jQuery("#jqGridM1").getRowData(0).nmBudget;  // rowdata.nmBudget과 같음
</t>
    </r>
    <r>
      <rPr>
        <b/>
        <sz val="8"/>
        <color theme="1"/>
        <rFont val="맑은 고딕"/>
        <family val="3"/>
        <charset val="129"/>
        <scheme val="minor"/>
      </rPr>
      <t xml:space="preserve">3) 선택된(색이 변한) 컬럼값 가져오기 </t>
    </r>
    <r>
      <rPr>
        <sz val="8"/>
        <color theme="1"/>
        <rFont val="맑은 고딕"/>
        <family val="3"/>
        <charset val="129"/>
        <scheme val="minor"/>
      </rPr>
      <t xml:space="preserve">
var selrow = jQuery("#jqGridM1").getGridParam('selrow');
var rowdata = jQuery("#jqGridM1").getRowData(selrow);
var setYmBudgetDev = rowdata.ymBudgetDev;
</t>
    </r>
    <phoneticPr fontId="2" type="noConversion"/>
  </si>
  <si>
    <t>DB값에 따라 Form CheckBox 변경</t>
    <phoneticPr fontId="2" type="noConversion"/>
  </si>
  <si>
    <r>
      <t xml:space="preserve">
 NsfRequest.ajax.doPost("$nsfVarWebApp/wisen/co/pro/control/CoPro060SC", params, 
  function(data) {
   jQuery("#jqGridM1").clearGridData();
   jQuery("#jqGridM1")[0].addJSONData(data.grid);
            // 체크 박스
            var ids = jQuery("#jqGridM1").getDataIDs();    // 총 그리드 로우를 계산
            for(var i=0;i&lt;ids.length;i++){
           </t>
    </r>
    <r>
      <rPr>
        <b/>
        <sz val="8"/>
        <color rgb="FFFF0000"/>
        <rFont val="맑은 고딕"/>
        <family val="3"/>
        <charset val="129"/>
        <scheme val="minor"/>
      </rPr>
      <t xml:space="preserve">   var checkBoxValue = jQuery("#jqGridM1").getRowData(i).checkBox;</t>
    </r>
    <r>
      <rPr>
        <sz val="8"/>
        <color theme="1"/>
        <rFont val="맑은 고딕"/>
        <family val="3"/>
        <charset val="129"/>
        <scheme val="minor"/>
      </rPr>
      <t xml:space="preserve">
              ckbName = "jqg_jqGridM1_"+i;
              console.log("&gt;&gt;ckeckBoxValue&gt;&gt;"+ checkBoxValue +", ckbName&gt;&gt;"+ckbName);
              if(checkBoxValue=='Y'){
             </t>
    </r>
    <r>
      <rPr>
        <b/>
        <sz val="8"/>
        <color rgb="FFFF0000"/>
        <rFont val="맑은 고딕"/>
        <family val="3"/>
        <charset val="129"/>
        <scheme val="minor"/>
      </rPr>
      <t xml:space="preserve">   $("input:checkbox[id='"+ ckbName +"']").attr("checked", true);</t>
    </r>
    <r>
      <rPr>
        <sz val="8"/>
        <color theme="1"/>
        <rFont val="맑은 고딕"/>
        <family val="3"/>
        <charset val="129"/>
        <scheme val="minor"/>
      </rPr>
      <t xml:space="preserve">
              }else{      // checkBoxValue=='N'
</t>
    </r>
    <r>
      <rPr>
        <b/>
        <sz val="8"/>
        <color rgb="FFFF0000"/>
        <rFont val="맑은 고딕"/>
        <family val="3"/>
        <charset val="129"/>
        <scheme val="minor"/>
      </rPr>
      <t xml:space="preserve">                  $("input:checkbox[id='"+ ckbName +"']").attr("checked", false);</t>
    </r>
    <r>
      <rPr>
        <sz val="8"/>
        <color theme="1"/>
        <rFont val="맑은 고딕"/>
        <family val="3"/>
        <charset val="129"/>
        <scheme val="minor"/>
      </rPr>
      <t xml:space="preserve">
              }
            }
   NsfUtil.unblockUI();
  },
  function(msg) {
  });
</t>
    </r>
    <phoneticPr fontId="2" type="noConversion"/>
  </si>
  <si>
    <r>
      <t xml:space="preserve">                  ,{ name: "cdRelation", index: "CD_RELATION", width: 100, sortable:true, classes:"nsf-status-ess, rbfl", align: "left", hidden: false, editable:true, edittype:"select", formatter:"select", editoptions:{value:"$jqCboHU125", dataEvents: [{type: 'change',</t>
    </r>
    <r>
      <rPr>
        <b/>
        <sz val="8"/>
        <color theme="1"/>
        <rFont val="맑은 고딕"/>
        <family val="3"/>
        <charset val="129"/>
        <scheme val="minor"/>
      </rPr>
      <t xml:space="preserve"> fn: function(e) {/**/ myfunction();} }]</t>
    </r>
    <r>
      <rPr>
        <sz val="8"/>
        <color theme="1"/>
        <rFont val="맑은 고딕"/>
        <family val="3"/>
        <charset val="129"/>
        <scheme val="minor"/>
      </rPr>
      <t xml:space="preserve"> } }</t>
    </r>
    <phoneticPr fontId="2" type="noConversion"/>
  </si>
  <si>
    <t>이거 제대로 동작하는거 한번도 못봄</t>
    <phoneticPr fontId="2" type="noConversion"/>
  </si>
  <si>
    <t xml:space="preserve">http://blog.naver.com/PostView.nhn?blogId=herrier&amp;logNo=140196757935&amp;redirect=Dlog&amp;widgetTypeCall=true
** 읽어보면 매우 도움되는데.. 지금은 읽을 맘이없다...
http://blog.naver.com/PostView.nhn?blogId=dalki0126&amp;logNo=220505893629&amp;parentCategoryNo=16&amp;categoryNo=&amp;viewDate=&amp;isShowPopularPosts=true&amp;from=search
http://javafactory.tistory.com/entry/JQGrid-%EC%B0%B8%EA%B3%A0%EC%82%AC%ED%95%AD
</t>
    <phoneticPr fontId="2" type="noConversion"/>
  </si>
  <si>
    <t>JSON 타입</t>
    <phoneticPr fontId="2" type="noConversion"/>
  </si>
  <si>
    <r>
      <t xml:space="preserve">KOFIH.huEss110S.htm
* 사용예
function fGetTimeOt(rowdata){
    var tmS = rowdata.tmOtStart;  var tmC = rowdata.tmOtClose;  
    var rDtDuty = rowdata.dtDuty;
    return </t>
    </r>
    <r>
      <rPr>
        <b/>
        <sz val="6"/>
        <color rgb="FFFF0000"/>
        <rFont val="맑은 고딕"/>
        <family val="3"/>
        <charset val="129"/>
        <scheme val="minor"/>
      </rPr>
      <t xml:space="preserve"> {_tmS: tmS, _tmC: tmC, _dtDuty:rDtDuty};
}
</t>
    </r>
    <r>
      <rPr>
        <sz val="6"/>
        <color theme="1"/>
        <rFont val="맑은 고딕"/>
        <family val="3"/>
        <charset val="129"/>
        <scheme val="minor"/>
      </rPr>
      <t xml:space="preserve">
var TMOT = fGetTimeOt(rowdata);
</t>
    </r>
    <r>
      <rPr>
        <b/>
        <sz val="6"/>
        <color rgb="FFFF0000"/>
        <rFont val="맑은 고딕"/>
        <family val="3"/>
        <charset val="129"/>
        <scheme val="minor"/>
      </rPr>
      <t xml:space="preserve">   var tmS = TMOT._tmS;  </t>
    </r>
    <r>
      <rPr>
        <sz val="6"/>
        <color rgb="FFFF0000"/>
        <rFont val="맑은 고딕"/>
        <family val="3"/>
        <charset val="129"/>
        <scheme val="minor"/>
      </rPr>
      <t xml:space="preserve"> // 내장된 객체에 접근할 수 있다</t>
    </r>
    <r>
      <rPr>
        <sz val="6"/>
        <color theme="1"/>
        <rFont val="맑은 고딕"/>
        <family val="3"/>
        <charset val="129"/>
        <scheme val="minor"/>
      </rPr>
      <t xml:space="preserve">
   var tmC = TMOT._tmC;   // 배열보다 훨씬 괜찮은듯... 자유로운 MAP처럼 느껴진다.
   var dtDuty = TMOT._dtDuty;
</t>
    </r>
    <phoneticPr fontId="2" type="noConversion"/>
  </si>
  <si>
    <t>https://www.w3schools.com/js/js_json_objects.asp</t>
    <phoneticPr fontId="2" type="noConversion"/>
  </si>
  <si>
    <r>
      <t xml:space="preserve">* JSON (JavaScript Object Notation)
JavaScript에서 객체를 만들 때 사용하는 표현식. 이 표현식은 사람도 이해하기 쉽고 기계도 이해하기 쉬우면서 데이터의 용량이 작다. 이런 이유로 최근에는 JSON이 XML을 대체해서 설정의 저장이나 데이터를 전송등에 많이 사용.
* JSON Object 문법 
</t>
    </r>
    <r>
      <rPr>
        <b/>
        <sz val="8"/>
        <color theme="1"/>
        <rFont val="맑은 고딕"/>
        <family val="3"/>
        <charset val="129"/>
        <scheme val="minor"/>
      </rPr>
      <t xml:space="preserve">1) Valid Data </t>
    </r>
    <r>
      <rPr>
        <sz val="8"/>
        <color theme="1"/>
        <rFont val="맑은 고딕"/>
        <family val="3"/>
        <charset val="129"/>
        <scheme val="minor"/>
      </rPr>
      <t xml:space="preserve">: a string, a number, a object (JSON object), an array, a boolean, null
→ cannot be one of the following data types: a function, a date, undefined
</t>
    </r>
    <r>
      <rPr>
        <b/>
        <sz val="8"/>
        <color theme="1"/>
        <rFont val="맑은 고딕"/>
        <family val="3"/>
        <charset val="129"/>
        <scheme val="minor"/>
      </rPr>
      <t>2) Syntax</t>
    </r>
    <r>
      <rPr>
        <sz val="8"/>
        <color theme="1"/>
        <rFont val="맑은 고딕"/>
        <family val="3"/>
        <charset val="129"/>
        <scheme val="minor"/>
      </rPr>
      <t xml:space="preserve">
JSON objects are surrounded by curly braces {}. JSON objects is written in key/value pairs. Keys must be strings, and values must be a valid JSON data type (string, number, object, array, boolean or null). Keys and values are separated by a colon. Each key/value pair is separated by a comma.
</t>
    </r>
    <r>
      <rPr>
        <b/>
        <sz val="8"/>
        <color theme="1"/>
        <rFont val="맑은 고딕"/>
        <family val="3"/>
        <charset val="129"/>
        <scheme val="minor"/>
      </rPr>
      <t>3) Accesiong</t>
    </r>
    <r>
      <rPr>
        <sz val="8"/>
        <color theme="1"/>
        <rFont val="맑은 고딕"/>
        <family val="3"/>
        <charset val="129"/>
        <scheme val="minor"/>
      </rPr>
      <t xml:space="preserve"> : using dot(.) or bracket([])
myObj = { "name":"John", "age":30, "car":null };
x = myObj.name;
x = myObj["name"];
</t>
    </r>
    <r>
      <rPr>
        <b/>
        <sz val="8"/>
        <color theme="1"/>
        <rFont val="맑은 고딕"/>
        <family val="3"/>
        <charset val="129"/>
        <scheme val="minor"/>
      </rPr>
      <t>4) Looping an Object</t>
    </r>
    <r>
      <rPr>
        <sz val="8"/>
        <color theme="1"/>
        <rFont val="맑은 고딕"/>
        <family val="3"/>
        <charset val="129"/>
        <scheme val="minor"/>
      </rPr>
      <t xml:space="preserve">
myObj = { "name":"John", "age":30, "car":null };
for (x in myObj) {
 console.log("&gt;&gt;" + x);
 console.log("&gt;&gt;" + myObj[x]);
}
</t>
    </r>
    <r>
      <rPr>
        <b/>
        <sz val="8"/>
        <color theme="1"/>
        <rFont val="맑은 고딕"/>
        <family val="3"/>
        <charset val="129"/>
        <scheme val="minor"/>
      </rPr>
      <t>5) Nested JSON Object</t>
    </r>
    <r>
      <rPr>
        <sz val="8"/>
        <color theme="1"/>
        <rFont val="맑은 고딕"/>
        <family val="3"/>
        <charset val="129"/>
        <scheme val="minor"/>
      </rPr>
      <t xml:space="preserve">
myObj = { "name":"John", "age":30, "cars": { "car1":"Ford", "car2":"BMW", "car3":"Fiat" } }
x = myObj.cars.car3;
x = myObj.cars["car3];
</t>
    </r>
    <r>
      <rPr>
        <b/>
        <sz val="8"/>
        <color theme="1"/>
        <rFont val="맑은 고딕"/>
        <family val="3"/>
        <charset val="129"/>
        <scheme val="minor"/>
      </rPr>
      <t xml:space="preserve">6) Delete Object Properties </t>
    </r>
    <r>
      <rPr>
        <sz val="8"/>
        <color theme="1"/>
        <rFont val="맑은 고딕"/>
        <family val="3"/>
        <charset val="129"/>
        <scheme val="minor"/>
      </rPr>
      <t xml:space="preserve">
delete myObj.cars.car3;
</t>
    </r>
    <phoneticPr fontId="2" type="noConversion"/>
  </si>
  <si>
    <t>속성/내용 수정</t>
    <phoneticPr fontId="2" type="noConversion"/>
  </si>
  <si>
    <t>* 컬럼 속성 수정
jQuery("#jqGridM1").jqGrid('setColProp', 'ltrvExpense', { editable: true });
* 컬럼 내용 수정
jQuery(this).setRowData(rowid,{amtDay:0, amtMeal:0, amtTrans:0, amtAccomend:0, trvExpense:0, ltrvExpense:0});</t>
    <phoneticPr fontId="2" type="noConversion"/>
  </si>
  <si>
    <t>그리드 날짜값 NaN</t>
    <phoneticPr fontId="2" type="noConversion"/>
  </si>
  <si>
    <r>
      <t xml:space="preserve">날아오는 날짜ㅔ이터의 포맷과 그리드의 포맷이 일치되지 않음
* 화면에서 
     , formatter: "date", </t>
    </r>
    <r>
      <rPr>
        <b/>
        <sz val="8"/>
        <color theme="1"/>
        <rFont val="맑은 고딕"/>
        <family val="3"/>
        <charset val="129"/>
        <scheme val="minor"/>
      </rPr>
      <t>formatoptions:{srcformat: "Y-m-d",newformat: "Y-m-d"}</t>
    </r>
    <r>
      <rPr>
        <sz val="8"/>
        <color theme="1"/>
        <rFont val="맑은 고딕"/>
        <family val="3"/>
        <charset val="129"/>
        <scheme val="minor"/>
      </rPr>
      <t xml:space="preserve"> , editable:false,  editoptions:{size:"20",maxlength:"10"}
* SC에서 
  for (int i=0; i&lt;list.size(); i++) { 
      Map bean = (Map) list.get(i);
</t>
    </r>
    <r>
      <rPr>
        <b/>
        <sz val="8"/>
        <color theme="1"/>
        <rFont val="맑은 고딕"/>
        <family val="3"/>
        <charset val="129"/>
        <scheme val="minor"/>
      </rPr>
      <t xml:space="preserve">      bean.put("fdtBtrip", FormatUtil.date(bean.get("fdtBtrip"), "yyyy-MM-dd"));
      bean.put("tdtBtrip", FormatUtil.date(bean.get("tdtBtrip"), "yyyy-MM-dd"));</t>
    </r>
    <r>
      <rPr>
        <sz val="8"/>
        <color theme="1"/>
        <rFont val="맑은 고딕"/>
        <family val="3"/>
        <charset val="129"/>
        <scheme val="minor"/>
      </rPr>
      <t xml:space="preserve">
    }</t>
    </r>
    <phoneticPr fontId="2" type="noConversion"/>
  </si>
  <si>
    <t>htm</t>
    <phoneticPr fontId="2" type="noConversion"/>
  </si>
  <si>
    <t>C#</t>
    <phoneticPr fontId="2" type="noConversion"/>
  </si>
  <si>
    <t>WISEN</t>
    <phoneticPr fontId="2" type="noConversion"/>
  </si>
  <si>
    <t xml:space="preserve"> A.CD_COMPANY
               ,A.NO_PERSON
               ,B.NM_PERSON
               ,B.CD_DEPT
               ,B.NM_DEPT
               ,B.LVL_PAY1 AS LVL_PAY2
               ,A.FDT_BTRIP
               ,A.TDT_BTRIP
               ,A.DESTINATION
               ,A.AIRLINE
               ,A.BASIS_MILE       -- 현재마일리지
               ,A.PLUS_MILE
               ,A.MINUS_MILE
               ,A.USE_HIS          -- 사용내역
               ,A.CLASS_SEAT       -- 적용등급
         --    ,A.TOTAL_MILE       -- 합계 (이 컬럼은 더이상 사용하지 않습니다. 2016-07-19)
               ,A.YN_APPROV
               ,CASE 
                    WHEN A.DT_UPDATE != A.DT_INSERT THEN TO_CHAR(A.DT_UPDATE, 'YYYY-MM-DD HH24:MI:SS')
                    WHEN A.DT_INSERT IS NULL THEN '초기입력값'
                    WHEN A.DT_UPDATE = A.DT_INSERT THEN '-'
                END AS UPDATE_DATE
               ,CASE 
                    WHEN A.YN_APPROV = 'Y' THEN (
                       SUM(              -- 감산값들의 합
                                   (CASE  
                                         WHEN PLUS_MILE = 0 AND MINUS_MILE = 0 THEN TOTAL_MILE     -- PLUS_MILE이 0이거나 MINUS_MILE이 0이면 TOTAL_MILE을 조회 
                                     ELSE PLUS_MILE         -- 그렇지 않으면 PLUS_MILE을 조회 
                                     END) - MINUS_MILE    -- 한 값과 MINUS_MILE 을 감산
                        ) OVER ( PARTITION BY A.NO_PERSON, A.AIRLINE, A.YN_APPROV ORDER BY A.NO_PERSON, A.FDT_BTRIP, A.AIRLINE ROWS UNBOUNDED PRECEDING) 
                )                           --☞ 여기서 1윈도우절은 A.NO_PERSON, A.AIRLINE, A.YN_APPROV 의 묶음
                                            --☞  UNBOUNDED PRECEDING : 윈도우의 시작위치가 첫뻔째 Row
                ELSE 0          -- 승인여부가 N일때 
                END AS TOTAL_MILE
                 FROM H_MILEAGE A LEFT OUTER JOIN H_HUMAN B
                                                            ON  A.CD_COMPANY = B.CD_COMPANY
                                                           AND A.NO_PERSON = B.NO_PERSON </t>
    <phoneticPr fontId="2" type="noConversion"/>
  </si>
  <si>
    <t>이클립스 작업환경복사</t>
  </si>
  <si>
    <t xml:space="preserve"> - 다시 설정하는 번거로움 없이 기존 설정을 그대로 사용하려면, 기존 Workspace의 .plugins 폴더를 복사하면 된다.
workspace &gt; .metadata &gt; .plugins 에 위치해 있으며, .plugins 폴더를 새로운 Workspace의 .metadata에 복사
- (프로젝트 우클릭) &gt; Export &gt; General &gt; Preferences &gt; (옵션선택) &gt; Finish
  (다른 프로젝트 우클릭) &gt; Import &gt;  General &gt; Preferences </t>
    <phoneticPr fontId="2" type="noConversion"/>
  </si>
  <si>
    <t>http://mainia.tistory.com/501
http://marga.tistory.com/592</t>
    <phoneticPr fontId="2" type="noConversion"/>
  </si>
  <si>
    <t>디버깅 일반</t>
    <phoneticPr fontId="2" type="noConversion"/>
  </si>
  <si>
    <t>http://eclipse.or.kr/wiki/%ED%8A%B9%EC%A7%91%EA%B8%B0%EC%82%AC:%ED%9A%A8%EC%9C%A8%EC%A0%81%EC%9D%B8_%EC%9D%B4%ED%81%B4%EB%A6%BD%EC%8A%A4_%EB%94%94%EB%B2%84%EA%B9%85%EC%9D%84_%EC%9C%84%ED%95%9C_%ED%8C%81</t>
  </si>
  <si>
    <t xml:space="preserve">
- Debug View : 아래에서부터 순차적으로 쌓인다. 현재 위치 확인가능. 
 - (우클릭) Use Step Fillter : 해당 스탭에 도달할때 멈춤 (모르겠다..)
 - (우클릭) Drop To Frame : 해당 프레임을 드랍. 진행된 프레임을 버리고 선택한 프레임부터 되돌아가 디버깅 
- Breakpoints : 
 - Hit count-횟수
 - Conditional-특정조건에 일치할때
 - Add Java Exception Break Point : 특정 Exception 발생시 브레이크 
- Variales : 모든 변수값 확인가능. 변수변조도 가능
- Watch : 변수 (우클릭) 으로 지정가능. Expressions 에 변수로 등록되고 시간이 지남에 따라 변하는 모습을 확인할 수 있음 </t>
    <phoneticPr fontId="2" type="noConversion"/>
  </si>
  <si>
    <t>일반</t>
    <phoneticPr fontId="2" type="noConversion"/>
  </si>
  <si>
    <t>명령어</t>
    <phoneticPr fontId="2" type="noConversion"/>
  </si>
  <si>
    <t>포트사용 여부 확인 및 죽이기 (Windows)</t>
    <phoneticPr fontId="2" type="noConversion"/>
  </si>
  <si>
    <t xml:space="preserve">** 네트워크에 열려있는 포트중 80이 포함된 것을 찾음
netstat -ano | ( find "LISTENING" ) | find "80"
(해석 : 네워크에 열려있는 포트중 80이 포함된 것을 찾음)
** PID 가 6580인 프로세스의 상세 내용확인 (메모리, 세션명 등)
tasklist /FI "PID eq 6580"
** PID를 가진 프로세스 죽이기
taskkill /F /PID 6580
</t>
    <phoneticPr fontId="2" type="noConversion"/>
  </si>
  <si>
    <t>http://yeti.tistory.com/3</t>
  </si>
  <si>
    <r>
      <rPr>
        <b/>
        <sz val="8"/>
        <color theme="1"/>
        <rFont val="맑은 고딕"/>
        <family val="3"/>
        <charset val="129"/>
        <scheme val="minor"/>
      </rPr>
      <t>* Immutable이란..</t>
    </r>
    <r>
      <rPr>
        <sz val="8"/>
        <color theme="1"/>
        <rFont val="맑은 고딕"/>
        <family val="3"/>
        <charset val="129"/>
        <scheme val="minor"/>
      </rPr>
      <t xml:space="preserve">
</t>
    </r>
    <r>
      <rPr>
        <b/>
        <sz val="8"/>
        <color theme="1"/>
        <rFont val="맑은 고딕"/>
        <family val="3"/>
        <charset val="129"/>
        <scheme val="minor"/>
      </rPr>
      <t>Immutable이란 생성후 변경 불가한 객체</t>
    </r>
    <r>
      <rPr>
        <sz val="8"/>
        <color theme="1"/>
        <rFont val="맑은 고딕"/>
        <family val="3"/>
        <charset val="129"/>
        <scheme val="minor"/>
      </rPr>
      <t xml:space="preserve">입니다. 그래서 immutable에는 set 메쏘드가 없습니다. 멤버 변수를 변경할 수 없습니다. return type이 void인 메쏘드도 없습니다. 주로 void 메쏘드는 뭔가를 하고(하지 않을 수도 있고.. ) 멤버변수를 변경하는 역할을 하는 것이기 때문에 쓸 일이 거의 없습니다. (물론, 콘솔에 뭔가를 찍는 것과 같은 예외적인 void는 있을 수 있습니다.) Immutable을 쓰면, 멀티 쓰레드 환경에서 좀 더 신뢰할 수 있는 코드를 만들어 내기가 쉽습니다. 멀티 쓰레드 프로그램을 짜보셨다면 아시겠지만, 멀테 쓰레드 환경에서는 에러보다 비정상적 작동의 경우가 많습니다. 에러도 아니기 때문에 찾아내기도 어렵습니다. 게다가 항상 생기는 것도 아니고 백번에 한번 천번에 한번 식으로 문제가 생겨 정말 머리 아픈 경우가 한 두번이 아닙니다. Immutable을 쓰게 되면, 이런 요소들을 많이 줄일 수 있습니다.
</t>
    </r>
    <r>
      <rPr>
        <b/>
        <sz val="8"/>
        <color theme="1"/>
        <rFont val="맑은 고딕"/>
        <family val="3"/>
        <charset val="129"/>
        <scheme val="minor"/>
      </rPr>
      <t>* 대표적인 Immutable 클래스</t>
    </r>
    <r>
      <rPr>
        <sz val="8"/>
        <color theme="1"/>
        <rFont val="맑은 고딕"/>
        <family val="3"/>
        <charset val="129"/>
        <scheme val="minor"/>
      </rPr>
      <t xml:space="preserve">
</t>
    </r>
    <r>
      <rPr>
        <b/>
        <sz val="8"/>
        <color theme="1"/>
        <rFont val="맑은 고딕"/>
        <family val="3"/>
        <charset val="129"/>
        <scheme val="minor"/>
      </rPr>
      <t>String, Boolean, Integer, Float, Long</t>
    </r>
    <r>
      <rPr>
        <sz val="8"/>
        <color theme="1"/>
        <rFont val="맑은 고딕"/>
        <family val="3"/>
        <charset val="129"/>
        <scheme val="minor"/>
      </rPr>
      <t xml:space="preserve"> 등등이 있습니다. 여기서 주의할 점은 변경불가라는 것은</t>
    </r>
    <r>
      <rPr>
        <b/>
        <sz val="8"/>
        <color rgb="FFFF0000"/>
        <rFont val="맑은 고딕"/>
        <family val="3"/>
        <charset val="129"/>
        <scheme val="minor"/>
      </rPr>
      <t xml:space="preserve"> heap 영역에서의 변경불가</t>
    </r>
    <r>
      <rPr>
        <sz val="8"/>
        <color theme="1"/>
        <rFont val="맑은 고딕"/>
        <family val="3"/>
        <charset val="129"/>
        <scheme val="minor"/>
      </rPr>
      <t xml:space="preserve">라는 뜻입니다. </t>
    </r>
    <r>
      <rPr>
        <b/>
        <sz val="8"/>
        <color rgb="FFFF0000"/>
        <rFont val="맑은 고딕"/>
        <family val="3"/>
        <charset val="129"/>
        <scheme val="minor"/>
      </rPr>
      <t>String a="a"; a="b"; 와 같이 재할당은 가능</t>
    </r>
    <r>
      <rPr>
        <sz val="8"/>
        <color theme="1"/>
        <rFont val="맑은 고딕"/>
        <family val="3"/>
        <charset val="129"/>
        <scheme val="minor"/>
      </rPr>
      <t xml:space="preserve">합니다. 이는 </t>
    </r>
    <r>
      <rPr>
        <u/>
        <sz val="8"/>
        <color theme="1"/>
        <rFont val="맑은 고딕"/>
        <family val="3"/>
        <charset val="129"/>
        <scheme val="minor"/>
      </rPr>
      <t>a가 reference하고 있는 heap 영역의 객체가 바뀌는 것(*가리키고 있는 주소값의 변경)이지 heap영역에 있는 값(*a의 고유주소값)이 바뀌는 것이 아닙니다.</t>
    </r>
    <r>
      <rPr>
        <sz val="8"/>
        <color theme="1"/>
        <rFont val="맑은 고딕"/>
        <family val="3"/>
        <charset val="129"/>
        <scheme val="minor"/>
      </rPr>
      <t xml:space="preserve">
</t>
    </r>
    <r>
      <rPr>
        <b/>
        <sz val="8"/>
        <color theme="1"/>
        <rFont val="맑은 고딕"/>
        <family val="3"/>
        <charset val="129"/>
        <scheme val="minor"/>
      </rPr>
      <t>* String vs StringBuffer</t>
    </r>
    <r>
      <rPr>
        <sz val="8"/>
        <color theme="1"/>
        <rFont val="맑은 고딕"/>
        <family val="3"/>
        <charset val="129"/>
        <scheme val="minor"/>
      </rPr>
      <t xml:space="preserve">
String과 StringBuffer에는 비슷한 메쏘드들이 많이 있어서 비슷해 보이지만, 결정적인 차이가 있습니다.</t>
    </r>
    <r>
      <rPr>
        <b/>
        <sz val="8"/>
        <color rgb="FFFF0000"/>
        <rFont val="맑은 고딕"/>
        <family val="3"/>
        <charset val="129"/>
        <scheme val="minor"/>
      </rPr>
      <t xml:space="preserve"> String은 Immutable 입니다. StringBuffer는 아닙니다. </t>
    </r>
    <r>
      <rPr>
        <sz val="8"/>
        <color theme="1"/>
        <rFont val="맑은 고딕"/>
        <family val="3"/>
        <charset val="129"/>
        <scheme val="minor"/>
      </rPr>
      <t>StringBuffer가 String에 비해서 훨씬 빠르다는 얘기를 들어보셨나요?</t>
    </r>
    <r>
      <rPr>
        <b/>
        <sz val="8"/>
        <color rgb="FFFF0000"/>
        <rFont val="맑은 고딕"/>
        <family val="3"/>
        <charset val="129"/>
        <scheme val="minor"/>
      </rPr>
      <t xml:space="preserve"> 그건 객체를 새로 생성할 필요가 없기 때문입니다. </t>
    </r>
    <r>
      <rPr>
        <sz val="8"/>
        <color rgb="FFFF0000"/>
        <rFont val="맑은 고딕"/>
        <family val="3"/>
        <charset val="129"/>
        <scheme val="minor"/>
      </rPr>
      <t xml:space="preserve">(Immutable은 연산이 일어날때 마다 새로운 객체를 생성)
</t>
    </r>
    <r>
      <rPr>
        <sz val="8"/>
        <rFont val="맑은 고딕"/>
        <family val="3"/>
        <charset val="129"/>
        <scheme val="minor"/>
      </rPr>
      <t>String에는 없고 StringBuffer에만 있는 대표적인 메쏘드는 append, delete 등일 겁니다. 멤버 변수를 변화시켜 값을 바꿀 수 있는 거죠. 그런데 잘 보며 이들의 리턴은 StringBuffer 타입입니다. 어차피 얘네도 객체를 새로 만들어낸다면, String과 별 차이가 없어보입니다.</t>
    </r>
    <r>
      <rPr>
        <b/>
        <sz val="8"/>
        <rFont val="맑은 고딕"/>
        <family val="3"/>
        <charset val="129"/>
        <scheme val="minor"/>
      </rPr>
      <t xml:space="preserve"> 그러나 객체를 새로 만들어 내는 것이 아닙니다.  관련소스 메모
* Immutable의 유용성과 위험성
</t>
    </r>
    <r>
      <rPr>
        <sz val="8"/>
        <rFont val="맑은 고딕"/>
        <family val="3"/>
        <charset val="129"/>
        <scheme val="minor"/>
      </rPr>
      <t>유용 : 멀티쓰레드 환경에서 하나의 객체에 접근을 하는데 각각의 쓰레드끼리는 영향을 받으면 안 되는 경우가 있습니다. 그럴 때 한 번 만들어진 객체의 값이 변하지 않는다는 게 보장이 되면 편하겠죠.
위험 :</t>
    </r>
    <r>
      <rPr>
        <b/>
        <sz val="8"/>
        <color rgb="FFFF0000"/>
        <rFont val="맑은 고딕"/>
        <family val="3"/>
        <charset val="129"/>
        <scheme val="minor"/>
      </rPr>
      <t xml:space="preserve"> 반복문안에서 Immutable 객체를 사용해서는 안됩니다</t>
    </r>
    <r>
      <rPr>
        <sz val="8"/>
        <rFont val="맑은 고딕"/>
        <family val="3"/>
        <charset val="129"/>
        <scheme val="minor"/>
      </rPr>
      <t>. Immutable은 값이 계속 변경될 수 있는 곳에 쓰면 메모리 왕창 잡아먹습니다. 값이 완전히 정리된 후에 한 큐에 immutable로 만들어 내셔야 합니다. (물론, 가비지 컬레션이 돌면서 정리를 하기 때문에 치명적으로 위험한 수준의 행동은 아닙니다.)
ex) for문안에 String
String a  = ""; int =0;
while(i &lt; 10){   a += "문자열연결"; i++;     if(i==3)    break;     }</t>
    </r>
    <r>
      <rPr>
        <sz val="8"/>
        <rFont val="맑은 고딕"/>
        <family val="3"/>
        <charset val="129"/>
        <scheme val="minor"/>
      </rPr>
      <t xml:space="preserve">
* Immutable은 보통 final 클래스로 정의하고 불변하는 값을 가지도록 하지만.. 자바에 진짜 Immutable이란 건 없다! java의 reflection을 이용하면 변경 가능합니다.</t>
    </r>
    <phoneticPr fontId="2" type="noConversion"/>
  </si>
  <si>
    <t xml:space="preserve">package _20170202_StringVsStringBuffer;
import java.util.logging.Logger;
public class TestMain {
 public static void main(String[] args) {
  /*************************** 1. ****************************/
  StringBuffer b = new StringBuffer();
  StringBuffer a = b.append("test");
  System.out.println(a == b);
  String c = new String();
  c = "출력시엔 모두 같은 값으로 보일것임.";
  /*************************** 2. ****************************/
  System.out.println(c);
  StringBuffer chainBf = new StringBuffer();
  chainBf.append("a").append("b").append("c");
  Logger.getLogger("&gt;chainBf&gt;"+chainBf);
  System.out.println("&gt;chainBf&gt;"+chainBf);
  String chainStr1 = new String();
  chainStr1 = chainStr1.concat("a".concat("b").concat("c"));
  System.out.println("&gt;chainStr1&gt;"+chainStr1);
  String chainStr2 = new String();
  chainStr2="a";
  chainStr2=chainStr2+"b";
  chainStr2+="c";
  System.out.println("&gt;chainStr2&gt;"+chainStr2);
 }
 /*************************** 1. ****************************/
 /****** StringBuffer 의 append 보면... 자기자신을 리턴하도록 되어있음 ******
  * public synchronized StringBuffer append(String arg0) {
   this.toStringCache = null;   // char[] java.lang.StringBuffer.toStringCache
   super.append(arg0);
   return this;      // 자기자신 return;
  }
  ...
  ** 즉, 새로운 값은 자기자신의 hash값이 됨. (이상한데; 뭐라고 설명해야될지 모르겠네)
  */
 /****** String 타입의 생성자를 보면... 새로운 객체를 만들도록 되어있음 ******
  *  public String() {
   this.value = "".value;   // "" &lt;&lt; 새로운 객체를 만들어 그 value을 자기자신의 value로
  }
  public String(String arg0) {    // 파라미터가 있는 경우..
   this.value = arg0.value; // 파라미터의 value를 자기자신의 value로
   this.hash = arg0.hash;  // 해당 파라미터의 hash 값을 자기자신의 hash로..
  }
  ...
  ** 즉, Heap 메모리의 String 객체 자신의 메모리값은 변하지 않지만
  * 다른 hash를 가리키게 되므로 값이 변경되는 것처럼(재할당) 보임
  */
 /*************************** 2. ****************************/
 /******  concat의 동작 : 엄청 소모적; ******
  *  public String concat(String arg0) {
  int arg1 = arg0.length();
  if (arg1 == 0) {   // 길이가 0이면 반환~
   return this;
  } else {
   int arg2 = this.value.length;       // concat을 호출한 문자열의 길이
   char[] arg3 = Arrays.copyOf(this.value, arg2 + arg1); // concat을 호출한 문자열 char[]로 강제 형변환, concat을 호출한 문자열의 길이+파라미터길이 만큼 char[]로 카피;
                 // * public static char[] copyOf(char[] original, int newLength)
   arg0.getChars(arg3, arg2);        // 그걸 또 같은 SPEC의 배열로 복사한다..
                 // * getChars : 지정된 위치에서 시작하여 지정된 소스 배열의 배열을 대상 배열의 지정된 위치에 복사합니다.
                 //   *  public static void arraycopy(Object src, int srcPos, Object dest, int destPos, int length)
                 //   -&gt; 복사 된 구성 요소의 수는 length 인수와 같습니다. 소스 배열의 srcPos ~ srcPos + length-1 위치에있는 컴포넌트는 대상 배열의 destPos에서 destPos + length-1까지 각각 복사됩니다.
   return new String(arg3, true);       // String 생성자로 배열을 문자열로 변환;
  }
 }
  */
 /******  append의 동작 : 엄청 소모적; ******
  * bean처럼 자기자신을 반환하는 씽글톤으로 되어있다!!
  *  public synchronized StringBuffer append(String arg0) {
  this.toStringCache = null;         // 호출한 StringBuffer를 null 처리
  super.append(arg0);           // 파라미터
  return this;            // 끝
  }
  public synchronized StringBuffer append(StringBuffer arg0) {
   this.toStringCache = null;
   super.append(arg0);
   return this;
  }
  synchronized StringBuffer append(AbstractStringBuilder arg0) {
   this.toStringCache = null;
   super.append(arg0);
   return this;
  }
  */
}
</t>
    <phoneticPr fontId="2" type="noConversion"/>
  </si>
  <si>
    <t>포트사용 여부 확인 및 죽이기 (Linux)</t>
    <phoneticPr fontId="2" type="noConversion"/>
  </si>
  <si>
    <t>http://foxlime.tistory.com/105</t>
  </si>
  <si>
    <t xml:space="preserve">
** 포트개방
#cd /etc/sysconfig
#vi iptables
#service iptables restart</t>
    <phoneticPr fontId="2" type="noConversion"/>
  </si>
  <si>
    <r>
      <t xml:space="preserve">** 열려있는 모든 포트 확인
</t>
    </r>
    <r>
      <rPr>
        <b/>
        <sz val="8"/>
        <color theme="1"/>
        <rFont val="맑은 고딕"/>
        <family val="3"/>
        <charset val="129"/>
        <scheme val="minor"/>
      </rPr>
      <t xml:space="preserve">netstat -nap </t>
    </r>
    <r>
      <rPr>
        <sz val="8"/>
        <color theme="1"/>
        <rFont val="맑은 고딕"/>
        <family val="3"/>
        <charset val="129"/>
        <scheme val="minor"/>
      </rPr>
      <t xml:space="preserve">또는 </t>
    </r>
    <r>
      <rPr>
        <b/>
        <sz val="8"/>
        <color theme="1"/>
        <rFont val="맑은 고딕"/>
        <family val="3"/>
        <charset val="129"/>
        <scheme val="minor"/>
      </rPr>
      <t>netstat -nap | grep (포트번호)</t>
    </r>
    <r>
      <rPr>
        <sz val="8"/>
        <color theme="1"/>
        <rFont val="맑은 고딕"/>
        <family val="3"/>
        <charset val="129"/>
        <scheme val="minor"/>
      </rPr>
      <t xml:space="preserve">
#netstat -l 또는 netstat -nap | grep LISTEN (LISTEN 되는 모든 포트)
#netstat -nap | grep ESTABLISHED | wc -l ( 모든 서비스 동시 접속자 수)
#netstat -nap | grep :80 | grep ESTABLISHED | wc -l ( 웹 동시 접속자 수)
#netstat -rn  (네트웍 상태를 확인 가능)
** 특정포트에서 사용하는 프로그램 확인
</t>
    </r>
    <r>
      <rPr>
        <b/>
        <sz val="8"/>
        <color theme="1"/>
        <rFont val="맑은 고딕"/>
        <family val="3"/>
        <charset val="129"/>
        <scheme val="minor"/>
      </rPr>
      <t>lsof -i TCP:(포트번호)</t>
    </r>
    <r>
      <rPr>
        <sz val="8"/>
        <color theme="1"/>
        <rFont val="맑은 고딕"/>
        <family val="3"/>
        <charset val="129"/>
        <scheme val="minor"/>
      </rPr>
      <t xml:space="preserve"> 또는</t>
    </r>
    <r>
      <rPr>
        <b/>
        <sz val="8"/>
        <color theme="1"/>
        <rFont val="맑은 고딕"/>
        <family val="3"/>
        <charset val="129"/>
        <scheme val="minor"/>
      </rPr>
      <t xml:space="preserve"> netstat -ln</t>
    </r>
    <r>
      <rPr>
        <sz val="8"/>
        <color theme="1"/>
        <rFont val="맑은 고딕"/>
        <family val="3"/>
        <charset val="129"/>
        <scheme val="minor"/>
      </rPr>
      <t xml:space="preserve">
Porto Recv-Q Send-Q Local Address            Foreign Address           State
tcp       0        0 127.0.0.1:32769             0.0.0.0:*         LISTEN
** 연결프로그램 확인
netstat -lnp | grep 32769
** 무슨 작업중인지 확인하기
ps auwex | grep -w 32769
** 특정포트 사용 프로그램 포트 (프로세스) 죽이기 
fuser -k -n tcp (포트번호)
</t>
    </r>
    <phoneticPr fontId="2" type="noConversion"/>
  </si>
  <si>
    <t>전표관리 (nkrf)</t>
    <phoneticPr fontId="2" type="noConversion"/>
  </si>
  <si>
    <t>결의서등록(신규)</t>
  </si>
  <si>
    <t>부가세항목조회</t>
  </si>
  <si>
    <t>회계전표조회</t>
  </si>
  <si>
    <t>결의전표조회</t>
  </si>
  <si>
    <t>결의전표승인(신규)</t>
  </si>
  <si>
    <t>결의전표승인</t>
  </si>
  <si>
    <t>결의전표등록(신규)</t>
  </si>
  <si>
    <t>결의전표등록</t>
  </si>
  <si>
    <t>지출원인행위부(신규)</t>
  </si>
  <si>
    <t>결의서승인처리(단일지출)</t>
  </si>
  <si>
    <t>결의서승인처리(분할지출)</t>
  </si>
  <si>
    <t>결의서승인처리(신규)</t>
  </si>
  <si>
    <t>결의서승인처리</t>
  </si>
  <si>
    <t>지출승인(신규)</t>
  </si>
  <si>
    <t>결의서정산등록</t>
  </si>
  <si>
    <t>지출등록(신규)</t>
  </si>
  <si>
    <t>원인행위등록(신규)</t>
  </si>
  <si>
    <t>결의서수정(신규)</t>
  </si>
  <si>
    <t>결의서등록</t>
  </si>
  <si>
    <t>AcSlp070S</t>
  </si>
  <si>
    <t>AcSlp070S_B</t>
  </si>
  <si>
    <t>AcSlp072S_B</t>
  </si>
  <si>
    <t>AcSlp071S_B</t>
  </si>
  <si>
    <t>AcSlp075S_B</t>
  </si>
  <si>
    <t>AcSlp075S</t>
  </si>
  <si>
    <t>AcSlp076S_B</t>
  </si>
  <si>
    <t>AcSlp080S</t>
  </si>
  <si>
    <t>AcSlp080S_B</t>
  </si>
  <si>
    <t>AcSlp082S_B</t>
  </si>
  <si>
    <t>AcSlp081S_B</t>
  </si>
  <si>
    <t>AcSlp100S_B</t>
  </si>
  <si>
    <t>AcSlp010S</t>
  </si>
  <si>
    <t>AcSlp010S_B</t>
  </si>
  <si>
    <t>AcSlp020S</t>
  </si>
  <si>
    <t>AcSlp020S_B</t>
  </si>
  <si>
    <t>AcSlp500S</t>
  </si>
  <si>
    <t>AcSlp600S</t>
  </si>
  <si>
    <t>AcSlp610S</t>
  </si>
  <si>
    <t xml:space="preserve">
** 구분 **
1) (신규)가 붙은 프로그램들은 2017년도 이후 전표를 등록
2) 결의전표등록 vs 결의서승인처리(분할/단일지출) 의 결의전표생성기능
 - 결의전표등록 : 결의서가 없이 등록해야하는 전표
 - 결의서를 통해 생성되는 전표
** 전체 프로세스 **
결의서등록 
결의서수정
원인행위등록
지출승인 ------&gt; 그룹웨어 상신/결재
결의서승인 -------&gt; 전표생성
결의전표승인 -----&gt; 회계전표생성
회계전표조회
</t>
    <phoneticPr fontId="2" type="noConversion"/>
  </si>
  <si>
    <t>2016년 이전 결의서를 등록합니다</t>
    <phoneticPr fontId="2" type="noConversion"/>
  </si>
  <si>
    <t>2016년 이후 결의서를 등록합니다.</t>
    <phoneticPr fontId="2" type="noConversion"/>
  </si>
  <si>
    <t>등록된 결의서에 대해 원인행위를 등록합니다. (승인여부를 변경해줘야함)</t>
    <phoneticPr fontId="2" type="noConversion"/>
  </si>
  <si>
    <t xml:space="preserve"> -- 원인행위 변경 
    update a_anact
    set YN_CAUSE= 'Y'
    where 1=1
   and NO_ANACT_SERIAL = '201713000044'         </t>
    <phoneticPr fontId="2" type="noConversion"/>
  </si>
  <si>
    <t>원인행위가 승인된 결의서에 대해 지출내역을 등록합니다. 지출내역등록 후 그룹웨어 상신을 통해 결재상태가 변경됩니다.</t>
    <phoneticPr fontId="2" type="noConversion"/>
  </si>
  <si>
    <t xml:space="preserve"> -- 결재상태 변경 
 update a_anact
    set STS_ANACT= '30'
    where 1=1
   and NO_ANACT_SERIAL = '201713000044'         
    </t>
    <phoneticPr fontId="2" type="noConversion"/>
  </si>
  <si>
    <t>원인행위가 승인된 결의서에 대해 지출내역을 등록합니다. 지출내역등록 후 그룹웨어 상신을 통해 결재상태가 변경됩니다. 그리고.. 그룹웨어 결재상태가 결재일때, 지출내역을 결재할 수 있음. (결재버튼) &lt;&lt; 이건 뭐지? 사실 뭔지 모르겠다</t>
    <phoneticPr fontId="2" type="noConversion"/>
  </si>
  <si>
    <t>진행상태가 결재인건들에 대하여 2016년 이전의 결의서를 승인처리합니다. 승인은 결의전표생성을 의미함.</t>
    <phoneticPr fontId="2" type="noConversion"/>
  </si>
  <si>
    <t>안씁니다</t>
    <phoneticPr fontId="2" type="noConversion"/>
  </si>
  <si>
    <t>진행상태가 결재인건들에 대하여 2016년 이전의 결의서를 승인처리합니다. (분할) 승인은 결의전표생성을 의미함.</t>
    <phoneticPr fontId="2" type="noConversion"/>
  </si>
  <si>
    <t>진행상태가 결재인건들에 대하여 2016년 이전의 결의서를 승인처리합니다. (단일) 승인은 결의전표생성을 의미함.</t>
    <phoneticPr fontId="2" type="noConversion"/>
  </si>
  <si>
    <t xml:space="preserve">2016년 이전의 결의서가 필요없는 결의전표를 등록합니다. (미승인 결의전표 삭제가능) </t>
    <phoneticPr fontId="2" type="noConversion"/>
  </si>
  <si>
    <t xml:space="preserve">2016년 이후의 결의서가 필요없는 결의전표를 등록합니다.  (미승인 결의전표 삭제가능) </t>
    <phoneticPr fontId="2" type="noConversion"/>
  </si>
  <si>
    <t>2016년 이전의 결의전표를 승인하거나 승인취소. 승인취소를 해야 결의전표 삭제 가능</t>
    <phoneticPr fontId="2" type="noConversion"/>
  </si>
  <si>
    <t>2016년 이후의 결의전표를 승인하거나 승인취소. 승인취소를 해야 결의전표 삭제 가능</t>
    <phoneticPr fontId="2" type="noConversion"/>
  </si>
  <si>
    <t>일반</t>
    <phoneticPr fontId="2" type="noConversion"/>
  </si>
  <si>
    <t>명령어</t>
    <phoneticPr fontId="2" type="noConversion"/>
  </si>
  <si>
    <t>Oracle</t>
    <phoneticPr fontId="2" type="noConversion"/>
  </si>
  <si>
    <t>query</t>
    <phoneticPr fontId="2" type="noConversion"/>
  </si>
  <si>
    <t>쿼리 로그 확인</t>
    <phoneticPr fontId="2" type="noConversion"/>
  </si>
  <si>
    <t>select * from v$sql WHERE SQL_TEXT LIKE '%A_ASSET_DEPR_MASTER%'  -- 테이블명, 여러가지 옵션이 있을 수 있다
해당 테이블에 실행된 쿼리로그를 볼 수 있다. 전부는 아니고 pool 이 허용한 만큼만….</t>
    <phoneticPr fontId="2" type="noConversion"/>
  </si>
  <si>
    <t xml:space="preserve">모니터링 쿼리 : 
http://egloos.zum.com/hanghee/v/5147888
</t>
    <phoneticPr fontId="2" type="noConversion"/>
  </si>
  <si>
    <t>오라클 트레이스 (에러로그 분석)</t>
    <phoneticPr fontId="2" type="noConversion"/>
  </si>
  <si>
    <t xml:space="preserve">
ALTER SESSION SET SQL_TRACE = TRUE;  -- 트레이스 시작 
SHOW PARAMETER USER_DUMP_DEST;  -- 트레이스 경로 ( C:\oracle\diag\rdbms\orcl\orcl\incident\incdir_28122  이런식 )
/*
ALTER SESSION SET events
'10046 trace name context forever, level 12'
;
*/
trm 파일은 그냥 열수 있는 파일이 아니다.
1. 오라클 경로로 이동한다
cd ../../oracle 
&gt;&gt; adrci
2.
&gt;&gt; show home
&gt;&gt; show incident
-- INCIDENT_ID와 PROBLEM_KEY를 확인할 수 있다.
&gt;&gt; show incident -mode detail -p "incident_id=/INCIDENT_ID/"
-- 상세정보 확인 
쿼리로그와 트레이스의 발생시간을 비교해가면서 체크 (10분정도 차이날수있당0</t>
    <phoneticPr fontId="2" type="noConversion"/>
  </si>
  <si>
    <t>-</t>
    <phoneticPr fontId="2" type="noConversion"/>
  </si>
  <si>
    <t xml:space="preserve">톰캣서비스 시간관리&amp;세션 시간관리 </t>
    <phoneticPr fontId="2" type="noConversion"/>
  </si>
  <si>
    <t>상각방법별, 내용년수에 따른 상각율을 등록한다. 
상각방법 : 정액법/정률법
내용년수 : 어떤 자산의 사용기간(유효기간)</t>
    <phoneticPr fontId="2" type="noConversion"/>
  </si>
  <si>
    <t>A_DEPR_RATE : 감가상각률</t>
    <phoneticPr fontId="2" type="noConversion"/>
  </si>
  <si>
    <t>A_ASSET_TYPE : 자산유형</t>
    <phoneticPr fontId="2" type="noConversion"/>
  </si>
  <si>
    <t xml:space="preserve">고정자산의 유형등록, 계정과목과 일치시킬 수 있다.
이때 매핑되는 계정과목은 [계정코드등록]의 관리특성이 유형자산/무형자산 으로 되어있다.
(감가상각누계액 계정이 "차변 / 충당계정"으로 되어있는 것을 볼 수 있는데… 왜지?)
</t>
    <phoneticPr fontId="2" type="noConversion"/>
  </si>
  <si>
    <t>아마도.. 물품구매에 관한 결의서 발생시 물품취득으로 하여 자산으로 등록해주는 기능인듯</t>
    <phoneticPr fontId="2" type="noConversion"/>
  </si>
  <si>
    <r>
      <t xml:space="preserve">
고정자산을 등록하는 기능… 신규 추가했을때 1채번이 발생하고, 채번에 여러가지 자산을 등록할 수 있음.
그러니까</t>
    </r>
    <r>
      <rPr>
        <b/>
        <sz val="8"/>
        <color rgb="FFFF0000"/>
        <rFont val="맑은 고딕"/>
        <family val="3"/>
        <charset val="129"/>
        <scheme val="minor"/>
      </rPr>
      <t xml:space="preserve"> 채번은 어떤 자산들을 취득한 분기점이 된다..
</t>
    </r>
    <r>
      <rPr>
        <sz val="8"/>
        <color theme="1"/>
        <rFont val="맑은 고딕"/>
        <family val="3"/>
        <charset val="129"/>
        <scheme val="minor"/>
      </rPr>
      <t xml:space="preserve">하단그리드에 등록할 수 있는 물품은 그냥 자유롭게 명칭을 기입할 수 있고 유형선택, 상각방법, 내용년수, 수량, 취득가액, 회계계정 등 입력가능
조회조건 - 물품채번은 자산변경구분(AC107)이 "신규취득"인 것들만 조회할 수 있다.
</t>
    </r>
    <phoneticPr fontId="2" type="noConversion"/>
  </si>
  <si>
    <t>하단 그리드에서 상세정보(수량 및 상각방법, 상각상태, 잔존가액 등), 물품이동정보, 물품실사 조회 가능</t>
    <phoneticPr fontId="2" type="noConversion"/>
  </si>
  <si>
    <r>
      <t xml:space="preserve">[감가상각]
* 사전작업 : 감가상각율등록, 고정자산유형등록, 자산실사기간등록
* 등록수정 : 고정자산등록 &gt; 고정자산수정 &gt; (매각/폐기), 그외 실사관련
* 조회 : 고정자산대장, 감가상각비명세서조회, 집계표조회,상세내역조회
* 계산 : 감가상각계산
[개념] 
감가상각비 : 유형자산들을 비용처리하는 회계처리방법
예를들어... 당해 생산을 위한 설비를 구입하고, 그 해에 설비비용을 모두 비용처리 해버린다면 설비구입년도에 너무 많은 손실을 그록하게됨. 또 구입년도에 전액 비용처리를 하면 수익/비용도 일치하지 않게됨.
그래서 설비장비같은 유형자산의 경우 정형화된 계산방법을 통해 사용가능기간동안에 걸쳐 비용처리분산
===&gt; 이렇게 유형자산을 사용가능기간(사용년수)동안 비용처리하는 방법을 "감가상각"
===&gt; </t>
    </r>
    <r>
      <rPr>
        <b/>
        <sz val="9"/>
        <color theme="1"/>
        <rFont val="맑은 고딕"/>
        <family val="3"/>
        <charset val="129"/>
        <scheme val="minor"/>
      </rPr>
      <t>유형자산의 구입시간부터~ 회계의 결산시점까지 누적된 감가상각비(비용)를 "감가상각누계액"</t>
    </r>
    <r>
      <rPr>
        <sz val="9"/>
        <color theme="1"/>
        <rFont val="맑은 고딕"/>
        <family val="3"/>
        <charset val="129"/>
        <scheme val="minor"/>
      </rPr>
      <t xml:space="preserve"> (유형자산의 취득원가에서 차감하는 방식으로 표기)
1) 정액법 : 유형자산의 취득원가를 사용기간동안 *동일한 금액*으로 비용처리하는 방법. 그래서 매해 해당 유형자산의 감가상각비는 동일책정된다.
 * 감가상각비 = (취득원가 - 잔존가치) / 사용연수
2) 정률법(체감잔액법) : 감가상각에 적용되는 상각률을 매년 일정하게 적용
 * 감가상각비 = (취득원가 - 감가상각누계액) x 감가상각률
ex) 초기 매입비용이 1천만원 / 사용년수 : 5년 / 잔존가치 : 0월 / 상각률 0.5
연도 / 취득원가  / 감가상각비 / 상각누계액 / 장부금액
1차년도  10,000,000 / 5,000,000  / 5,000,000  / 5,000,000
2차년도  10,000,000 / 2,500,000  / 7,500,000  / 2,500,000
3차년도  10,000,000 / 1,250,000  / 8,750,000  / 1,250,000
4차년도  10,000,000 / 625,000  / 9,375,000  / 625,000
※정액법 : 매 회기마다 같은 금액이 감가상각비용으로
※정률법 : 취득초기에 많은 계상, 점점 감소 
3) 생산량비례법
* 감가상각비 = 취득워가 x (당기생산량 / 총생산예정량)</t>
    </r>
    <phoneticPr fontId="2" type="noConversion"/>
  </si>
  <si>
    <t>자산의 위치(부서)가 변경되었을때 등록</t>
    <phoneticPr fontId="2" type="noConversion"/>
  </si>
  <si>
    <t>자산대장 (일괄 조회 프로그램)</t>
    <phoneticPr fontId="2" type="noConversion"/>
  </si>
  <si>
    <t>자산실사(어떤 자산이 실제로 그 위치에 조사하는지)를 실시한 기간을 등록</t>
    <phoneticPr fontId="2" type="noConversion"/>
  </si>
  <si>
    <t>자산실사기간에 실시한 자산목록을 엑셀업로드</t>
    <phoneticPr fontId="2" type="noConversion"/>
  </si>
  <si>
    <t>일괄조회</t>
    <phoneticPr fontId="2" type="noConversion"/>
  </si>
  <si>
    <t>실사확정</t>
    <phoneticPr fontId="2" type="noConversion"/>
  </si>
  <si>
    <t xml:space="preserve">
매각한 고정자산등록
물품관리번호참조 버튼을 통해 복사로 등록할 수 있고, 행추가시 해당 자산의 취득금액, 상각누계액, 장부금액이 들어온다.. 매각금액을 입력할시 매각이익금액, 매각손실금액이 자동계산된다.
</t>
    <phoneticPr fontId="2" type="noConversion"/>
  </si>
  <si>
    <t xml:space="preserve">
매각과 마찬가지
매각되거나 폐기된 자산은 더 이상 감가상각이 일어나지않는다. 관련계정 : 고정자산처분이익, 고정자산처분손실
</t>
    <phoneticPr fontId="2" type="noConversion"/>
  </si>
  <si>
    <r>
      <t xml:space="preserve">
* 계산시) </t>
    </r>
    <r>
      <rPr>
        <b/>
        <sz val="8"/>
        <color theme="1"/>
        <rFont val="맑은 고딕"/>
        <family val="3"/>
        <charset val="129"/>
        <scheme val="minor"/>
      </rPr>
      <t xml:space="preserve">회계연도와 상각년도가 일치해야함. </t>
    </r>
    <r>
      <rPr>
        <sz val="8"/>
        <color theme="1"/>
        <rFont val="맑은 고딕"/>
        <family val="3"/>
        <charset val="129"/>
        <scheme val="minor"/>
      </rPr>
      <t xml:space="preserve">
특히.. </t>
    </r>
    <r>
      <rPr>
        <b/>
        <sz val="8"/>
        <color rgb="FFFF0000"/>
        <rFont val="맑은 고딕"/>
        <family val="3"/>
        <charset val="129"/>
        <scheme val="minor"/>
      </rPr>
      <t>상각년도 뒤에오는 값(B_COMPANY.YM_ASSET_CLOSE; 자산마감년월) 은 상각년도-1년째 년의 12월</t>
    </r>
    <r>
      <rPr>
        <sz val="8"/>
        <color theme="1"/>
        <rFont val="맑은 고딕"/>
        <family val="3"/>
        <charset val="129"/>
        <scheme val="minor"/>
      </rPr>
      <t xml:space="preserve">
ex) 2016년도의 감가상각은..
  - 회계연도 : 2016 / 당기년도 : 2016-01-01 ~ 2016-12-31
  - 상각연도 : 2016 / </t>
    </r>
    <r>
      <rPr>
        <b/>
        <sz val="8"/>
        <color rgb="FFFF0000"/>
        <rFont val="맑은 고딕"/>
        <family val="3"/>
        <charset val="129"/>
        <scheme val="minor"/>
      </rPr>
      <t xml:space="preserve">2015-12 ( B_COMPANY.YM_ASSET_CLOSE )
</t>
    </r>
    <r>
      <rPr>
        <sz val="8"/>
        <rFont val="맑은 고딕"/>
        <family val="3"/>
        <charset val="129"/>
        <scheme val="minor"/>
      </rPr>
      <t xml:space="preserve">  - 모두 계산후에는 2016-12 로 업데이트가 된다. (자산마감이므로)</t>
    </r>
    <r>
      <rPr>
        <sz val="8"/>
        <color theme="1"/>
        <rFont val="맑은 고딕"/>
        <family val="3"/>
        <charset val="129"/>
        <scheme val="minor"/>
      </rPr>
      <t xml:space="preserve">
북한은 년을 입력하면 12개월치가 1번에 계산되도록 되어있음
</t>
    </r>
    <phoneticPr fontId="2" type="noConversion"/>
  </si>
  <si>
    <t>상각년도 + 계정코드로 조회되는 물품의 월별감가상각비 조회</t>
    <phoneticPr fontId="2" type="noConversion"/>
  </si>
  <si>
    <t>명세서 내용을 계정코드별로 Group By한 내용</t>
    <phoneticPr fontId="2" type="noConversion"/>
  </si>
  <si>
    <t>물품의 상세 감가상각내역 확인
 - 당월상각누계액 : 당월비용처리 (전월의 당월상각누계액 + 당월의 당월상각액)
 - 당월미상각잔액 : 이 물품의 남은 내용
 - 전월미상각잔액 : (저번달의 당월미상각잔액이온다)</t>
    <phoneticPr fontId="2" type="noConversion"/>
  </si>
  <si>
    <t>DB 복원 하기</t>
    <phoneticPr fontId="2" type="noConversion"/>
  </si>
  <si>
    <t>-</t>
    <phoneticPr fontId="2" type="noConversion"/>
  </si>
  <si>
    <t xml:space="preserve">&gt;&gt; SQLPLUS /as sysdba
======================
------------------
작업순서
------------------
1. sysdba 로 접속
2. 현재 접속되어 있는 사용자 제거
  - shutdown immedicate &amp;&amp; startup
4. 테이블스페이스, 유저 삭제
5. 테이블스페이스, 유저 생성
6. dump import
======================
1. 테이블스페이스, 유저확인
-- 테이블스페이스
SELECT * FROM DBA_DATA_FILES
-- 유저
SELECT USERNAME FROM DBA_USERS;
/** OWNER가 소유한 TABLE조회
SELECT TABLE_NAME, TABLESPACE_NAME 
 FROM DBA_TABLES
 WHERE OWNER = 'NKRF'
** TABLESPACE에 속해있는 TABLE 조회
SELECT TABLE_NAME, TABLESPACE_NAME FROM DBA_TABLES 
 WHERE TABLESPACE_NAME='NKRF_SPACE'
*/
2.
// 테이블 스페이스 삭제
drop tablespace NKRF_SPACE including contents cascade constraints;
drop tablespace NKRF_SPACE_TEMP including contents cascade constraints;
// 테이블 스페이스 생성: 해당 경로에 파일로 생성
create tablespace NKRF_SPACE datafile 'c:\oradata\NKRF_SPACE.DBF' SIZE 1024M autoextend on next 100M; 
create temporary tablespace NKRF_SPACE_TEMP tempfile 'c:\oradata\NKRF_SPACE_TEMP.DBF' SIZE 100M autoextend on next 100M;
3. 유저와 ts 연결
// 유저 삭제
drop user NKRF cascade; -- 정보가지 함께 삭제 
// 유저 생성
create user NKRF identified by NKRF default tablespace NKRF_SPACE temporary tablespace NKRF_SPACE_TEMP;
4.
// 유저 권한 부여
grant connect, resource, dba to NKRF;
/*
// 디렉토리 생성
create directory EXP_DIR as 'C:\oradata\bak\';
// 디렉토리 조회
select * from dba_directories;
// 디렉토리 권한 부여
grant read,write on directory EXP_DIR to NKRF;
grant read,write on directory EXP_DIR to KMGIC;
*/
** 복원 cmd)
10g 이후 추가 &gt;&gt; impdp NKRF/NKRF directory=EXP_DIR dumpfile=2016_12_27_2_NKRF.DMP remap_schema=NKRF:NKRF remap_tablespace=NKRF_SPACE:NKRF_SPACE
 - 디렉토리 지정후 사용 (기본 경로안사용할거면 생성후사용,여기서는 EXP_DIR 디렉토리를 생성해서 진행하는 시나리오로)
 - remap_schema=NKRF:NKRF  =&gt; 덤프파일계정:신규계정명
 - remap_tablespace=NKRF_SPACE:NKRF_SPACE =&gt; 덤프파일TS:신규파일TS 
 -* 굳이안해줘도 되지만 리눅스랑 윈도우 폴더 차이 떄문에 지정
 -* imp로 만든건 expdp로 복구가 안됩니다. =&gt; 덤프파일은 원본 익스포트 덤프 파일일 수 있음
10g 이전 (토드기능으로빽업받으면)&gt;&gt; imp userid=NKRF/NKRF fromuser=NKRF touser=NKRF file='C:\oradata\bak\2016_12_27_2_NKRF.DMP'
 - 파일경로를 직접써줘야함
 - TS단위가 아닌 user 단위라 remap 기능이 없음
**
select table_name from tabs;
** 빽업 cmd)
10g 이후 추가 &gt;&gt; expdp KMGIC/KMGIC directory=EXP_DIR dumpfile=KMGIC_EXPDP_20170206.DMP
10g 이전 (토드기능으로빽업받으면)&gt;&gt; exp userid=KMGIC/KMGIC file='C:\oradata\bak\KMGIC_EXP_20170206.DMP'
</t>
    <phoneticPr fontId="2" type="noConversion"/>
  </si>
  <si>
    <t>nst</t>
    <phoneticPr fontId="2" type="noConversion"/>
  </si>
  <si>
    <t>SVN 서버 이전 후 연결 불가</t>
    <phoneticPr fontId="2" type="noConversion"/>
  </si>
  <si>
    <t xml:space="preserve">1. uri로 접속해 권한을 확인해본다 =&gt; https://211.255.17.17:8443/!/#nkrf
2. 안되면 이클립스 커넥터 재설치
http://community.polarion.com/projects/subversive/download/eclipse/3.0/update-site/
 - 이클립스 mars 버전 기준 1.8.8 HL 에 관한 커넥터들을 설치해준다.
 - 본사 SVN 서버가 1.3.3 버전인데.. mars 에서 제공하는 1.8.10 버전 svn은 인식을 못한다고 한다
</t>
    <phoneticPr fontId="2" type="noConversion"/>
  </si>
  <si>
    <t>Git page 생성내용</t>
    <phoneticPr fontId="2" type="noConversion"/>
  </si>
  <si>
    <t>첫번째 링크의 경우 테마&gt;GemFile 생성인데, 폴더에서 직접 GemFile 생성하고 테마 넣는게 옳은 방법.
→ 설치 후 Ruby cmd 로 폴더생성, 로컬구동확인, 테마넣고 로컬구동확인, atom 에서 로컬 구동확인, Git 업로드</t>
    <phoneticPr fontId="2" type="noConversion"/>
  </si>
  <si>
    <t>Git</t>
    <phoneticPr fontId="2" type="noConversion"/>
  </si>
  <si>
    <t>-</t>
    <phoneticPr fontId="2" type="noConversion"/>
  </si>
  <si>
    <t>메인 : 
https://otgw.github.io/starting-github-blog-by-using-Jekyll/ -- 로컬로 먼저해보고 
https://chugeonwoo.github.io/%EC%9C%88%EB%8F%84%EC%9A%B010%EC%97%90%EC%84%9C-jekyll%EC%9D%98-%EC%97%AC%EB%9F%AC%EA%B0%80%EC%A7%80-%ED%85%8C%EB%A7%88%EB%A5%BC-%EC%A0%81%EC%9A%A9%ED%95%98%EC%97%AC-github-%EB%B8%94%EB%A1%9C%EA%B7%B8-%EB%A7%8C%EB%93%9C%EB%8A%94%EB%B0%A9%EB%B2%95 -- 수동으로 폴더생성 http://www.clien.net/cs2/bbs/board.php?bo_table=lecture&amp;wr_id=310823 -- ATOM 끼고 진행해볼것
서브확인 : https://otgw.github.io/starting-github-blog-by-using-Jekyll/
한글안내서도 있네 : http://jekyllrb-ko.github.io/docs/structure/</t>
    <phoneticPr fontId="2" type="noConversion"/>
  </si>
  <si>
    <t>1. 우측 참고링크를 확인해 다음을 설치한다. =&gt; Ruby, Jekyll, Git, ATOM
 - Ruby : Ruby on Rails는 유키히로 마츠모토(Yukihiro Matsumoto)가 만든 스크립트형언어. Rails는 그러한 루비를 Web Application개발에 적합할수있도록 프레임워크화 시킨것. 그래서 합쳐서 Ruby on Rails (Sping for JAVA 이런 느낌인듯) 초기설치시에 user.name, user.email 등을 설정해줘야한다.
   * 참고자료 → https://helloreallplay.wordpress.com/2012/07/05/ruby-on-railsror%EB%9E%80/
   * 기초자료 → http://www.techotopia.com/index.php/Ruby_Essentials
 - Jekyll : Jekyll은 Ruby Gem으로 제공되며 템플릿과 템플릿의 구성요소, 인라인 코드, 마크다운과 같은 동적인 구성요소를 정적인 웹페이지로 만들어주는 파싱 엔진.       
   * 운영체제별 설치 → http://vjinn.github.io/install-jekyll/
 - Atom : 텍스트 IDE. jekyll 플러그인을 설치해줘야한다.
2. 로컬/ATOM에서 실행을 확인한다. Git 에 업로드하여 페이지가 정상 출력되는지 확인할 것
 * Ruby Command Server StartUp (Atom에서 빌드가 실패할 때 커맨드라인에서 에러를 확인해 볼것)
     1) 프로젝트 경로로 이동
     2) jekyll serve
     3) 구동확인 뒤 http://127.0.0.1:3000/  (종료 : ctr + C)
 * Atom Server StartUP 
     1) Ctrl + Shift + P, jekyll Toggle Server 
     2) http://127.0.0.1:4000/
     3) 구동이 되지 않을시에.. 먼저 jekyll 플러그인을 재설치해본다. 
         ** 다음 에러발생시 처리방법 → in `block in setup': You have already activated jekyll 3.4.1, but your Gemfile requires jekyll 3.3.1. Prepending `bundle exec` to your command may solve this. (Gem::LoadError)
           ==&gt; ATOM에서도 동일하게 적용
           ==&gt; 상세에러내역이 표기되지 않으므로 Ruby CMD 를 통해서 에러 내역을 확인할 것
           ==&gt; 참고 : http://sanghun.xyz/jekyll-error/
* Git 한글파일명 에러 : http://www.haruair.com/blog/3582
* 폴더구조 정리하다 막힘, 한글에러인듯</t>
    <phoneticPr fontId="2" type="noConversion"/>
  </si>
  <si>
    <t>테이블의 필드명 검색</t>
    <phoneticPr fontId="2" type="noConversion"/>
  </si>
  <si>
    <t>Oracle</t>
    <phoneticPr fontId="2" type="noConversion"/>
  </si>
  <si>
    <t>Query</t>
    <phoneticPr fontId="2" type="noConversion"/>
  </si>
  <si>
    <t xml:space="preserve">select ','|| COLUMN_NAME
from ALL_COL_COMMENTS
where 1=1
AND ROWNUM &lt; 100
AND OWNER = 'NKRF'
AND TABLE_NAME = 'A_INOUT_LIST' ;
</t>
    <phoneticPr fontId="2" type="noConversion"/>
  </si>
  <si>
    <t xml:space="preserve">하이젠버그(Heisenbug)란 조사를 시작하면 그 형질이 변경되거나 사라지는 버그를 말한다. Mike Robinson이 하이젠버그 불확정성 원리를 빗대 만든 단어이다. </t>
    <phoneticPr fontId="2" type="noConversion"/>
  </si>
  <si>
    <t>하이젠버그</t>
    <phoneticPr fontId="2" type="noConversion"/>
  </si>
  <si>
    <t>-</t>
    <phoneticPr fontId="2" type="noConversion"/>
  </si>
  <si>
    <t>Tomcat 프로세스 확인</t>
    <phoneticPr fontId="2" type="noConversion"/>
  </si>
  <si>
    <t xml:space="preserve">
ps -ef | grep java 
프로세스가 죽였는데도 영구적으로 살아있는 경우 kill (****) 해당번호 로 톰캣을 강제로 종료후 다시 startup.sh 해주면 된다..
</t>
    <phoneticPr fontId="2" type="noConversion"/>
  </si>
  <si>
    <t>http://blog.naver.com/PostView.nhn?blogId=dkymm&amp;logNo=20066066942</t>
  </si>
  <si>
    <t>인사</t>
    <phoneticPr fontId="2" type="noConversion"/>
  </si>
  <si>
    <t>노인장기요양보험</t>
    <phoneticPr fontId="2" type="noConversion"/>
  </si>
  <si>
    <t xml:space="preserve">
연봉급여+개인별 각종수당 / 12 
공무원 종류 및 급별에 따라 지급되는 월급여액으로서 봉급과 기말수당의 연지급 합계액을 12윌로 평균한 금액과 공무원의 근속연수에 따라 지급되는 정근수당, 장기근속수당, 직무수당 및 재외근무수당의 연지급 합계액을 12윌로 평균한 금액을 합산한 금액을 말한다.
* 보수월액 : 과세대상금액 (기본급 - 비과세 공제금액), 연봉기준으로 월평균
→ 급여가 변경될 경우엔 보수월액이 변경될 수 있다. 이 경우 [~~보수월액등록] 에서 변경급여를 반영해야함
</t>
    <phoneticPr fontId="2" type="noConversion"/>
  </si>
  <si>
    <r>
      <t xml:space="preserve">원천징수영수증과의 차이는 </t>
    </r>
    <r>
      <rPr>
        <b/>
        <sz val="9"/>
        <color rgb="FFFF0000"/>
        <rFont val="맑은 고딕"/>
        <family val="3"/>
        <charset val="129"/>
        <scheme val="minor"/>
      </rPr>
      <t>상여금포함여부의 차이</t>
    </r>
    <r>
      <rPr>
        <sz val="9"/>
        <color theme="1"/>
        <rFont val="맑은 고딕"/>
        <family val="3"/>
        <charset val="129"/>
        <scheme val="minor"/>
      </rPr>
      <t xml:space="preserve">. 갑종근로소득에 대한 소득세원천징수확인서 : 월별 급여 및 그에 부과된 세금을 확인할 수 있음. (급여체크가능, 상여/보너스 내역 미기재-기본 합산하여 나옴), 소득자료로 인정받기 어려움.
원천징수영수증 : 연단위로 묶어서 보여줌. 기본급 + 상여금이 따로 기재
* 간이세율조견표 : 소득이 있을시 부양가족에서 제외, 20세 이하 자녀 1명을 부양가족 2명으로 취급
ex) 부부가 맞벌이시 부양가족은 1명, 맞벌이부부/아이1명 부양가족 2명
</t>
    </r>
    <phoneticPr fontId="2" type="noConversion"/>
  </si>
  <si>
    <t xml:space="preserve">
회수불능한 채권금액을 말하며, 이는 법인의 순자산을 감소시키는 손비이므로 각 사업연도의 소득금액계산상 손금으로 인정
</t>
    <phoneticPr fontId="2" type="noConversion"/>
  </si>
  <si>
    <t>H_FIX_SUDANG</t>
  </si>
  <si>
    <t>고정수당</t>
    <phoneticPr fontId="2" type="noConversion"/>
  </si>
  <si>
    <t>H_PAY_MASTER</t>
  </si>
  <si>
    <t>급여마스터 (급여기초정보)</t>
    <phoneticPr fontId="2" type="noConversion"/>
  </si>
  <si>
    <t>H_HUMAN</t>
    <phoneticPr fontId="2" type="noConversion"/>
  </si>
  <si>
    <t xml:space="preserve">A테이블에는 있고 B테이블에 없는 데이터 찾기
</t>
    <phoneticPr fontId="2" type="noConversion"/>
  </si>
  <si>
    <t>테이블 복사</t>
    <phoneticPr fontId="2" type="noConversion"/>
  </si>
  <si>
    <t>http://applejara.tistory.com/400</t>
  </si>
  <si>
    <t>A_ANACT_MEW</t>
  </si>
  <si>
    <t>H_HUMAN_ORDER</t>
  </si>
  <si>
    <t>발령</t>
    <phoneticPr fontId="2" type="noConversion"/>
  </si>
  <si>
    <t>H_HUMAN_ORDER_CODE</t>
  </si>
  <si>
    <t>발령데이터 삭제시 두 테이블과연관</t>
    <phoneticPr fontId="2" type="noConversion"/>
  </si>
  <si>
    <t>왜죠?</t>
    <phoneticPr fontId="2" type="noConversion"/>
  </si>
  <si>
    <t>나는 승인때만 날아가는줄알았는데</t>
    <phoneticPr fontId="2" type="noConversion"/>
  </si>
  <si>
    <t>특수문자 insert시 문자열로 인식</t>
    <phoneticPr fontId="2" type="noConversion"/>
  </si>
  <si>
    <t>SET DEFINE OFF;</t>
  </si>
  <si>
    <t>매매기준율</t>
    <phoneticPr fontId="2" type="noConversion"/>
  </si>
  <si>
    <t>현찰 매수</t>
    <phoneticPr fontId="2" type="noConversion"/>
  </si>
  <si>
    <t>현찰 매각</t>
    <phoneticPr fontId="2" type="noConversion"/>
  </si>
  <si>
    <t>송금 송신</t>
    <phoneticPr fontId="2" type="noConversion"/>
  </si>
  <si>
    <t>송금 수신</t>
    <phoneticPr fontId="2" type="noConversion"/>
  </si>
  <si>
    <t xml:space="preserve">case1 </t>
    <phoneticPr fontId="2" type="noConversion"/>
  </si>
  <si>
    <t>case2</t>
    <phoneticPr fontId="2" type="noConversion"/>
  </si>
  <si>
    <t>수수료</t>
    <phoneticPr fontId="2" type="noConversion"/>
  </si>
  <si>
    <t>수수료 계산</t>
    <phoneticPr fontId="2" type="noConversion"/>
  </si>
  <si>
    <t>주요사항</t>
    <phoneticPr fontId="2" type="noConversion"/>
  </si>
  <si>
    <t>[입금]</t>
  </si>
  <si>
    <t>1) 원화 입금 : 수수료x, 송금&gt;보낼때 환율 적용</t>
  </si>
  <si>
    <t>2) 외화 입금 : 수수료 1.5%, 매매기준 환율 적용</t>
  </si>
  <si>
    <t>[출급]</t>
  </si>
  <si>
    <t>즉 외화입금 - 외화출금은 수수료가 3%나 됩니다.</t>
    <phoneticPr fontId="2" type="noConversion"/>
  </si>
  <si>
    <t>매매기준 고시환율</t>
  </si>
  <si>
    <t>외화액 * 매매기준 고시환율 / 100 * 1.50 % * 1.0 = 수수료</t>
    <phoneticPr fontId="2" type="noConversion"/>
  </si>
  <si>
    <t>외화액</t>
    <phoneticPr fontId="2" type="noConversion"/>
  </si>
  <si>
    <t>1) 원화 입금 - 원화 출금 : 수수료 x, 전신환매도율(송금&gt;받을때) 환율적용</t>
    <phoneticPr fontId="2" type="noConversion"/>
  </si>
  <si>
    <t>2) 외화 입금 - 외화 출금/지급 : 수수료 1.5% , 전신환매도율(송금&gt;받을때) 환율적용</t>
    <phoneticPr fontId="2" type="noConversion"/>
  </si>
  <si>
    <t>아무리 매매기준환율이 싸도.. 출금할때는 다시 환율 거쳐서 수수료 부과되기 때문에 손해</t>
    <phoneticPr fontId="2" type="noConversion"/>
  </si>
  <si>
    <t>외화보예 잔고</t>
    <phoneticPr fontId="2" type="noConversion"/>
  </si>
  <si>
    <t>송금수신 환율</t>
    <phoneticPr fontId="2" type="noConversion"/>
  </si>
  <si>
    <t>매매기준 환율</t>
    <phoneticPr fontId="2" type="noConversion"/>
  </si>
  <si>
    <t>원화 환전액</t>
    <phoneticPr fontId="2" type="noConversion"/>
  </si>
  <si>
    <t>★무조건 원화로 넣고 여행용은 현찰로 가지고 있을것★</t>
    <phoneticPr fontId="2" type="noConversion"/>
  </si>
  <si>
    <t>한화 약 150만원 -&gt; 300만원</t>
    <phoneticPr fontId="2" type="noConversion"/>
  </si>
  <si>
    <t>연결계좌로 출금할것</t>
    <phoneticPr fontId="2" type="noConversion"/>
  </si>
  <si>
    <t>http://tip.daum.net/question/58315628</t>
    <phoneticPr fontId="2" type="noConversion"/>
  </si>
  <si>
    <t xml:space="preserve">** 인사에는 있지만 급여에는 없는 데이터 찾기 **
 --1.
SELECT A.* FROM H_HUMAN A, H_PAY_MASTER B
                    WHERE A.NO_PERSON = B.NO_PERSON(+)
                    AND B.NO_PERSON IS NULL;
--2.
select *
from H_HUMAN
where A.NO_PERSON not in (select  B.NO_PERSON from H_PAY_MASTER);
--3. 
select *
from H_HUMAN
where not exists (select * from H_PAY_MASTER where id = A.NO_PERSON);
</t>
    <phoneticPr fontId="2" type="noConversion"/>
  </si>
  <si>
    <t>연금저축</t>
    <phoneticPr fontId="2" type="noConversion"/>
  </si>
  <si>
    <t xml:space="preserve">좀 더 미래를 내다보면 소득공제 금융상품을 덥석 선택할 수 없는 이유가 또 있다. 공짜 점심은 없다라는 말처럼 소득공제혜택은 공짜가 아니다. 55세 연금을 수령할 수 있는 나이까지 유지를 하지 못하고 중도해지를 하면 혜택 본 금액을 토해내야 한다. 연금저축보험을 가입해서 소득공제를 받다가 결혼 후 직장을 그만두었다고 치자. 소득공제를 받지 못함으로 이 상품은 이제 그다지 의미가 없다. 해지 하려고 하니 일차적으로 보험상품에 가입한 것이기 때문에 원금이 아닌 해약환급금만 받을 수 있어 손해를 본다. 두번째 소득공제로 혜택을 받은 것도 다시 토해내야 한다. 연금저축상품은 중도 해지 시 최종 수령금액의 22%를 기타소득세로, 5년 내 해지 시 납입금액의 2.2% 해지가산세로 내어야 하기 때문이다.
년 400만원씩 4년 동안 불입 한 연금저축보험을 해지한다는 예를 들어보자. 1600만원이 원금인데 보험임으로 중도해지하면 원금이 아니라 원금의 약 80% 정도인 해약환급금만 받을 수 있다. 즉  1600만원 * 80% = 1280만원만 받을 수 있는 것이다. 여기서 끝이 아니다. 최종 수령금액 1280만원의 22%인 282만원을 기타소득세로 내야 한다. 하나 더 해지가산세가 남았다. 이건 총 납입한 돈 1600만원의 2.2%인 36만원이다. 결국 1280만원 - 282만원(기타소득세) - 36만원(해지가산세)을 하면 최종 수령금액은 962만원이 된다. 원금 1600만원에서 962만원만 받을 수 있는 것이다. 중도해지 시 손해가 생각보다 매우 크다는 것을 알 수 있다.
직장인 재테크의 첫 걸음이 소득공제라고 하면서 연금저축관련 보험, 펀드, 신탁 등의 상품 가입을 권유하는 사람이나 신문기사들이 넘쳐난다. 그러나 이 조언을 충실하게 따랐다가 더 이상 필요 없거나, 혹은 저축여유가 없어진 사람들이 해지 할 때에는 울며겨자먹기로 큰 손해를 감수하며 해지를 하는 경우가 현실에서는 많이 발견된다.
물론 연금저축관련 상품이 유리한 사람도 있다. 과세표준금액이 커 세율이 높은 고연봉자들이다. 그런데 이것도 가끔 신문기사나 설계사들이 과세표준이 아닌 연봉으로 세율이 결정된다고 하는데 주의해야 한다. 세율은 연봉이 아닌 각종 비용을 차감한 과세표준에 따라 결정된다. 식구가 많으면 연봉이 높아도 과세표준은 낮을 수 있다.
</t>
    <phoneticPr fontId="2" type="noConversion"/>
  </si>
  <si>
    <t xml:space="preserve">
* 노인장기요양보험제도 : 고령이나 노인성 질병 등의 사유로 장기요양이 필요한 노인 등을 주 대상자로함.
_경감 : 노인성 중증장애인, 장기요양인정을 받을 수 없는 장기요양보험 가입자 또는 부양자.
 - 경감금액 : 장기요양보험료의 30%
 - 대상자 : 제1급~2급 장애인, 장관이 정한 희귀난치성질환자
</t>
    <phoneticPr fontId="2" type="noConversion"/>
  </si>
  <si>
    <r>
      <t xml:space="preserve">토지를 제외한 고정자산(건물, 비품 등)은 시간의 흐름이나 사용정도에 따라 그 가치가 감소해 가는데, 이 감소분을 반영하는 회계상의 절차
   - 목적 : 원가배분
   - 계산법 : 정액법, 정률법
         </t>
    </r>
    <r>
      <rPr>
        <b/>
        <sz val="9"/>
        <color theme="1"/>
        <rFont val="맑은 고딕"/>
        <family val="3"/>
        <charset val="129"/>
        <scheme val="minor"/>
      </rPr>
      <t>* 정액법 : 연감가상각비 = (원가 - 잔존가치) / 내용연수</t>
    </r>
    <r>
      <rPr>
        <sz val="9"/>
        <color theme="1"/>
        <rFont val="맑은 고딕"/>
        <family val="3"/>
        <charset val="129"/>
        <scheme val="minor"/>
      </rPr>
      <t xml:space="preserve">
 ex) 취득원가 200만원짜리 비품을 5년 사용할 예정이고, 5년 뒤에는 10만원의 가치가 있다 가정
  =&gt; ( 5년동안 190만원 감소 ) / 5년 =&gt; 매년 38만원씩 줄어듬
        </t>
    </r>
    <r>
      <rPr>
        <b/>
        <sz val="9"/>
        <color theme="1"/>
        <rFont val="맑은 고딕"/>
        <family val="3"/>
        <charset val="129"/>
        <scheme val="minor"/>
      </rPr>
      <t xml:space="preserve"> * 정률법 : 미상가잔액 * 정률(%)</t>
    </r>
    <r>
      <rPr>
        <sz val="9"/>
        <color theme="1"/>
        <rFont val="맑은 고딕"/>
        <family val="3"/>
        <charset val="129"/>
        <scheme val="minor"/>
      </rPr>
      <t xml:space="preserve">
 ex) 취득원가 100만원짜리 비품을 5년 사용할 예정
* 내용연수 : 고정자산(固定資産)의 이용가능 연수
* 감가상각누계액 : 감가상각비의 상대계정으로 계상되는 금액. (대차대조표에서 고정자산의 평가계정(차감계정)으로 표시되어 취득원가로 표시되어있는 고정자산의 가치하락분을 표시한다
</t>
    </r>
    <phoneticPr fontId="2" type="noConversion"/>
  </si>
  <si>
    <t xml:space="preserve">
 -- 1. 테이블 복사하기 : 스키마, 데이터
CREATE TABLE 새로만들테이블명 AS
SELECT * FROM 복사할테이블명 [WHERE 절]
 -- 2. 테이블 구조만 복사하기
CREATE TABLE 새로만들테이블명 AS
SELECT * FROM 복사할테이블명 WHERE 1=2 -- where에다가 참이 아닌 조건을 넣어줌
--3. 테이블은 이미 생성되어 있고 데이터만 복사
INSERT INTO 복사할테이블명 SELECT * FROM 복사할테이블명 [WHERE 절]
--4. 테이블 이름 변경
ALTER TABLE 구테이블명 RENAME TO 신테이블명
</t>
    <phoneticPr fontId="2" type="noConversion"/>
  </si>
  <si>
    <t xml:space="preserve">
* Atom 에선 빌드가 안된다.. Ruby Command 로 이동
1. 프로젝트 경로로 이동
2. jekyll serve
3. 구동확인 뒤 http://127.0.0.1:4000/  (종료 : ctr + C)
** 다음 에러발생시 처리방법
in `block in setup': You have already activated jekyll 3.4.1, but your Gemfile requires jekyll 3.3.1. Prepending `bundle exec` to your command may solve this. (Gem::LoadError)
==&gt; ATOM에서도 마찬가지
==&gt; 상세에러내역이 표기되지 않으므로 커맨드 라인을 통해서 에러 내역을 확인할 것
</t>
    <phoneticPr fontId="2" type="noConversion"/>
  </si>
  <si>
    <t>Ruby / Atom 관련</t>
    <phoneticPr fontId="2" type="noConversion"/>
  </si>
  <si>
    <t>일반</t>
    <phoneticPr fontId="2" type="noConversion"/>
  </si>
  <si>
    <t>-</t>
    <phoneticPr fontId="2" type="noConversion"/>
  </si>
  <si>
    <t>발령코드</t>
    <phoneticPr fontId="2" type="noConversion"/>
  </si>
  <si>
    <t>[발령등록]에서 신규채용발령등록시 날아갑니다. 삭제하고 신규행등록</t>
    <phoneticPr fontId="2" type="noConversion"/>
  </si>
  <si>
    <t>Table ID</t>
    <phoneticPr fontId="2" type="noConversion"/>
  </si>
  <si>
    <t>A_ANACT</t>
  </si>
  <si>
    <t>결의서</t>
    <phoneticPr fontId="2" type="noConversion"/>
  </si>
  <si>
    <t>결의서 계좌정보 
(결의서자금인출내역)</t>
    <phoneticPr fontId="2" type="noConversion"/>
  </si>
  <si>
    <t>CD_COMPANY
NO_ANACT_SERIAL
DT_ANACT</t>
    <phoneticPr fontId="2" type="noConversion"/>
  </si>
  <si>
    <t>CD_COMPANY
NO_ANACT_SERIAL
SEQ_ANACT_SERIAL</t>
    <phoneticPr fontId="2" type="noConversion"/>
  </si>
  <si>
    <t>A_ANACT_CALCU</t>
  </si>
  <si>
    <t>결의서 정산내역</t>
    <phoneticPr fontId="2" type="noConversion"/>
  </si>
  <si>
    <t xml:space="preserve">CD_COMPANY
NO_ANACT_SERIAL
DT_CALCU
SEQ
</t>
    <phoneticPr fontId="2" type="noConversion"/>
  </si>
  <si>
    <t>NKRF</t>
    <phoneticPr fontId="2" type="noConversion"/>
  </si>
  <si>
    <t>급여마스터 (인사기초정보)</t>
    <phoneticPr fontId="2" type="noConversion"/>
  </si>
  <si>
    <t>모든 급여화면은 이 테이블을 LEFT OUTER JOIN 하고 있는것 같다. 그러니까 삭제되면 조회는 안되지만 데이터가 남아있는것</t>
    <phoneticPr fontId="2" type="noConversion"/>
  </si>
  <si>
    <t>[지출등록/수정]&gt;정산내역 그리드</t>
    <phoneticPr fontId="2" type="noConversion"/>
  </si>
  <si>
    <t xml:space="preserve">[결의서등록/수정]&gt;지급대상계좌정보 그리드 </t>
    <phoneticPr fontId="2" type="noConversion"/>
  </si>
  <si>
    <t>A_SLIP</t>
    <phoneticPr fontId="68" type="noConversion"/>
  </si>
  <si>
    <t>결의전표</t>
    <phoneticPr fontId="2" type="noConversion"/>
  </si>
  <si>
    <t>결의전표 내역 (분개)</t>
    <phoneticPr fontId="2" type="noConversion"/>
  </si>
  <si>
    <t>A_SLIP_MANAGE</t>
  </si>
  <si>
    <t>결의전표내역관리화면 (관리항목)</t>
    <phoneticPr fontId="2" type="noConversion"/>
  </si>
  <si>
    <t>회계전표</t>
    <phoneticPr fontId="2" type="noConversion"/>
  </si>
  <si>
    <t>A_SLIP_ACCOUNT_DETAIL</t>
  </si>
  <si>
    <t>A_SLIP_ACCOUNT_MANAGE</t>
    <phoneticPr fontId="2" type="noConversion"/>
  </si>
  <si>
    <t>CD_COMPANY
NO_SLIP_SERIAL
SEQ_SLIP_SERIAL
CD_MANAGE</t>
    <phoneticPr fontId="2" type="noConversion"/>
  </si>
  <si>
    <t>CD_COMPANY
NO_ACCOUNT_SERIAL</t>
    <phoneticPr fontId="2" type="noConversion"/>
  </si>
  <si>
    <t>CD_COMPANY
NO_ACCOUNT_SERIAL
SEQ_ACCOUNT_SERIAL</t>
    <phoneticPr fontId="2" type="noConversion"/>
  </si>
  <si>
    <t xml:space="preserve">CD_COMPANY
NO_ACCOUNT_SERIAL
SEQ_ACCOUNT_SERIAL
CD_MANAGE
</t>
    <phoneticPr fontId="2" type="noConversion"/>
  </si>
  <si>
    <t>회계전표 내역 (분개)</t>
    <phoneticPr fontId="2" type="noConversion"/>
  </si>
  <si>
    <t>회계전표내역관리화면 (관리항목)</t>
    <phoneticPr fontId="2" type="noConversion"/>
  </si>
  <si>
    <t>지출계획(결의)을 등록합니다.</t>
    <phoneticPr fontId="2" type="noConversion"/>
  </si>
  <si>
    <t xml:space="preserve">지급 계좌정보를 입력합니다. </t>
    <phoneticPr fontId="2" type="noConversion"/>
  </si>
  <si>
    <t>Java compiler level does not match the version of the installed Java project facet</t>
    <phoneticPr fontId="2" type="noConversion"/>
  </si>
  <si>
    <t>-</t>
    <phoneticPr fontId="2" type="noConversion"/>
  </si>
  <si>
    <t>http://blog.nachal.com/360</t>
  </si>
  <si>
    <r>
      <t xml:space="preserve">
OOP언어와  RDBM시스템을 매핑하여, 쉽게 데이터 관련 OOP 프로그래밍을 쉽게 하도록 하기 위한 기술. 보다 OOP다운 프로그래밍을 하자는 데 에서부터 출발함.
아시다시피 </t>
    </r>
    <r>
      <rPr>
        <b/>
        <sz val="9"/>
        <color theme="1"/>
        <rFont val="맑은 고딕"/>
        <family val="3"/>
        <charset val="129"/>
        <scheme val="minor"/>
      </rPr>
      <t>OOP의 class 구조 와 object-graph 는 RDBMS의 table 구조와 relation 으로 표현이 가능</t>
    </r>
    <r>
      <rPr>
        <sz val="9"/>
        <color theme="1"/>
        <rFont val="맑은 고딕"/>
        <family val="3"/>
        <charset val="129"/>
        <scheme val="minor"/>
      </rPr>
      <t xml:space="preserve">합니다. 다만, 이 두 가지 표현 방식에는 상당한 차이점이 있어 </t>
    </r>
    <r>
      <rPr>
        <u/>
        <sz val="9"/>
        <color theme="1"/>
        <rFont val="맑은 고딕"/>
        <family val="3"/>
        <charset val="129"/>
        <scheme val="minor"/>
      </rPr>
      <t>매핑을 통해 변환을 해주어야</t>
    </r>
    <r>
      <rPr>
        <sz val="9"/>
        <color theme="1"/>
        <rFont val="맑은 고딕"/>
        <family val="3"/>
        <charset val="129"/>
        <scheme val="minor"/>
      </rPr>
      <t xml:space="preserve"> 한다는 점입니다. 즉 서로 다른 두 지역에서 정보 처리 방식이 전혀 다른데,</t>
    </r>
    <r>
      <rPr>
        <u/>
        <sz val="9"/>
        <color theme="1"/>
        <rFont val="맑은 고딕"/>
        <family val="3"/>
        <charset val="129"/>
        <scheme val="minor"/>
      </rPr>
      <t xml:space="preserve"> 이를 중간에서 소통하게 해주는 통역기가 있다면, 둘 다 알 필요 없이, 한 지역의 정보 처리 방식만을 알면 됩니다</t>
    </r>
    <r>
      <rPr>
        <sz val="9"/>
        <color theme="1"/>
        <rFont val="맑은 고딕"/>
        <family val="3"/>
        <charset val="129"/>
        <scheme val="minor"/>
      </rPr>
      <t xml:space="preserve">.
"클래스 이름과 필드 이름을 사용해서, 1 개의 레코드를 삽입/조회/수정/삭제하는 SQL을 매퍼가 대신만들어서 기본적인 CRUD를 쿼리없이 자바코드만으로 실행"
- 개발자는 테이블 구조가 아닌 객체 관리에 힘쓸 수 있음
- </t>
    </r>
    <r>
      <rPr>
        <b/>
        <sz val="9"/>
        <color theme="1"/>
        <rFont val="맑은 고딕"/>
        <family val="3"/>
        <charset val="129"/>
        <scheme val="minor"/>
      </rPr>
      <t>개발자가 OOP 및 CBD에 의한 개발에만 집중할 수 있고, RDBMS 관련 부분은 아주 쬐금만 고려하면 된다</t>
    </r>
    <r>
      <rPr>
        <sz val="9"/>
        <color theme="1"/>
        <rFont val="맑은 고딕"/>
        <family val="3"/>
        <charset val="129"/>
        <scheme val="minor"/>
      </rPr>
      <t>는 점입니다.
- 이 말은 ORM은 OOP 언어나 CBD 개발 방법론에서 Class 나 Component 설계 및 개발에서 이질적인 RDBMS 와 관련된 부분을 최소화하고,</t>
    </r>
    <r>
      <rPr>
        <b/>
        <sz val="9"/>
        <color theme="1"/>
        <rFont val="맑은 고딕"/>
        <family val="3"/>
        <charset val="129"/>
        <scheme val="minor"/>
      </rPr>
      <t xml:space="preserve"> 원 제품의 로직 구현에 충실하고자 하는 의도</t>
    </r>
    <r>
      <rPr>
        <sz val="9"/>
        <color theme="1"/>
        <rFont val="맑은 고딕"/>
        <family val="3"/>
        <charset val="129"/>
        <scheme val="minor"/>
      </rPr>
      <t xml:space="preserve">에서 나온 산물이다 라고 말할 수 있습니다
- 특히나 RDBMS 를 전혀 몰라도 웹 개발자가 원하는 개발을 수행할 수 있다는 의미는 </t>
    </r>
    <r>
      <rPr>
        <b/>
        <sz val="9"/>
        <color theme="1"/>
        <rFont val="맑은 고딕"/>
        <family val="3"/>
        <charset val="129"/>
        <scheme val="minor"/>
      </rPr>
      <t>Data Layer와 Presentation Layer 를 자연스럽게 분리해주고, Role을 명확히 하고, 단위테스트 등 분산 개발이 가능하게 해주는</t>
    </r>
    <r>
      <rPr>
        <sz val="9"/>
        <color theme="1"/>
        <rFont val="맑은 고딕"/>
        <family val="3"/>
        <charset val="129"/>
        <scheme val="minor"/>
      </rPr>
      <t xml:space="preserve"> 부가 혜택도 있습니다. (물론 이 경우는 iBATIS, Dapper 같은 SQL Mapping Tool 도 제공하는 기능입니다)
* ORM과 iBatis는 엄현히 다른 개념이지만 일단 객체매핑을 해주므로 포함은 시킵니다.
</t>
    </r>
    <phoneticPr fontId="2" type="noConversion"/>
  </si>
  <si>
    <t>기초관리</t>
    <phoneticPr fontId="2" type="noConversion"/>
  </si>
  <si>
    <t>PU</t>
    <phoneticPr fontId="2" type="noConversion"/>
  </si>
  <si>
    <t>구매관리</t>
    <phoneticPr fontId="2" type="noConversion"/>
  </si>
  <si>
    <t>품목별 구매단가등록</t>
  </si>
  <si>
    <t>구매처별 구매단가등록</t>
  </si>
  <si>
    <t>구매처별 품목정보등록</t>
  </si>
  <si>
    <t>구매유형등록</t>
  </si>
  <si>
    <t>품목별 구매단가 조회</t>
  </si>
  <si>
    <t>구매처별 구매단가조회</t>
  </si>
  <si>
    <t>매입계산서등록</t>
  </si>
  <si>
    <t>매입계산서현황조회</t>
  </si>
  <si>
    <t>매입계산서내역출력</t>
  </si>
  <si>
    <t>매입계산서내역조회</t>
  </si>
  <si>
    <t>기간별 매입계산서집계출력</t>
  </si>
  <si>
    <t>기간별 매입계산서집계현황</t>
  </si>
  <si>
    <t>월별 매입계산서집계현황(수량)</t>
  </si>
  <si>
    <t>월별 매입계산서집계현황(금액)</t>
  </si>
  <si>
    <t>월별 매입계산서집계현황(수량/금액)</t>
  </si>
  <si>
    <t>국내매입등록</t>
  </si>
  <si>
    <t>해외매입등록</t>
  </si>
  <si>
    <t>구매매입현황조회</t>
  </si>
  <si>
    <t>구매매입내역출력</t>
  </si>
  <si>
    <t>구매매입내역조회</t>
  </si>
  <si>
    <t>국내매입 계산서발행현황</t>
  </si>
  <si>
    <t>국내매입 계산서미발행출력</t>
  </si>
  <si>
    <t>국내매입 계산서미발행현황</t>
  </si>
  <si>
    <t>기간별 구매매입집계출력</t>
  </si>
  <si>
    <t>기간별 구매매입집계현황</t>
  </si>
  <si>
    <t>월별 구매매입현황(수량)</t>
  </si>
  <si>
    <t>월별 구매매입현황(금액)</t>
  </si>
  <si>
    <t>월별구매매입현황(수량/금액)</t>
  </si>
  <si>
    <t>구매L.L/C등록</t>
  </si>
  <si>
    <t>구매L.L/C현황조회</t>
  </si>
  <si>
    <t>구매L.L/C내역출력</t>
  </si>
  <si>
    <t>구매L.L/C내역조회</t>
  </si>
  <si>
    <t>기간별 구매L.L/C집계출력</t>
  </si>
  <si>
    <t>기간별 구매L.L/C집계현황</t>
  </si>
  <si>
    <t>월별 구매L.L/C집계현황(수량)</t>
  </si>
  <si>
    <t>월별 구매L.L/C집계현황(금액)</t>
  </si>
  <si>
    <t>월별 구매L.L/C집계현황(수량/금액)</t>
  </si>
  <si>
    <t>국내발주등록</t>
  </si>
  <si>
    <t>해외발주등록</t>
  </si>
  <si>
    <t>구매발주마감</t>
  </si>
  <si>
    <t>국내일괄발주등록</t>
  </si>
  <si>
    <t>해외일괄발주등록</t>
  </si>
  <si>
    <t>구매발주현황조회</t>
  </si>
  <si>
    <t>구매발주내역출력</t>
  </si>
  <si>
    <t>구매발주내역조회</t>
  </si>
  <si>
    <t>국내발주 진행현황</t>
  </si>
  <si>
    <t>해외발주 진행현황</t>
  </si>
  <si>
    <t>구매발주 미납출력</t>
  </si>
  <si>
    <t>구매발주 미납현황</t>
  </si>
  <si>
    <t>기간별 구매발주집계출력</t>
  </si>
  <si>
    <t>기간별 구매발주집계현황</t>
  </si>
  <si>
    <t>월별 구매발주집계현황(수량)</t>
  </si>
  <si>
    <t>월별 구매발주집계현황(금액)</t>
  </si>
  <si>
    <t>월별 구매발주집계현황(수량/금액)</t>
  </si>
  <si>
    <t>발주서 출력</t>
  </si>
  <si>
    <t>발주서 메일전송</t>
  </si>
  <si>
    <t>구매발주단가조정</t>
  </si>
  <si>
    <t>구매입고단가조정</t>
  </si>
  <si>
    <t>국내접수등록</t>
  </si>
  <si>
    <t>해외접수등록</t>
  </si>
  <si>
    <t>구매요청등록</t>
  </si>
  <si>
    <t>구매수급계획조정</t>
  </si>
  <si>
    <t>구매요청현황</t>
  </si>
  <si>
    <t>수입선적등록</t>
  </si>
  <si>
    <t>수입선적현황조회</t>
  </si>
  <si>
    <t>수입선적내역출력</t>
  </si>
  <si>
    <t>수입선적내역조회</t>
  </si>
  <si>
    <t>기간별 수입선적집계출력</t>
  </si>
  <si>
    <t>기간별 수입선적집계현황</t>
  </si>
  <si>
    <t>월별 수입선적집계현황(수량)</t>
  </si>
  <si>
    <t>월별 수입선적집계현황(금액)</t>
  </si>
  <si>
    <t>월별 수입선적집계현황(수량/금액)</t>
  </si>
  <si>
    <t>납품등록</t>
  </si>
  <si>
    <t>거래처재고등록</t>
  </si>
  <si>
    <t>납품입고등록</t>
  </si>
  <si>
    <t>납품단가수정</t>
  </si>
  <si>
    <t>발주확정등록</t>
  </si>
  <si>
    <t>발주현황</t>
  </si>
  <si>
    <t>납품내역현황</t>
  </si>
  <si>
    <t>수불현황</t>
  </si>
  <si>
    <t>거래처재고현황</t>
  </si>
  <si>
    <t>매출현황</t>
  </si>
  <si>
    <t>VMI 창고 재고현황</t>
  </si>
  <si>
    <t>VMI 미매입현황</t>
  </si>
  <si>
    <t>발주서출력</t>
  </si>
  <si>
    <t>인수증출력</t>
  </si>
  <si>
    <t>매출계산서출력</t>
  </si>
  <si>
    <t>납품내역서출력</t>
  </si>
  <si>
    <t>구매경비등록</t>
  </si>
  <si>
    <t>구매경비배부</t>
  </si>
  <si>
    <t>구매경비현황조회</t>
  </si>
  <si>
    <t>구매경비내역출력</t>
  </si>
  <si>
    <t>구매경비내역조회</t>
  </si>
  <si>
    <t>기간별 구매경비 집계출력</t>
  </si>
  <si>
    <t>기간별 구매경비 집계현황</t>
  </si>
  <si>
    <t>월별 구매경비 집계현황</t>
  </si>
  <si>
    <t>경비내역별 배부현황</t>
  </si>
  <si>
    <t>입고품목별 배부현황</t>
  </si>
  <si>
    <t>BaItm010S</t>
    <phoneticPr fontId="2" type="noConversion"/>
  </si>
  <si>
    <t>BaItm020S</t>
    <phoneticPr fontId="2" type="noConversion"/>
  </si>
  <si>
    <t>BaItm021S</t>
    <phoneticPr fontId="2" type="noConversion"/>
  </si>
  <si>
    <t>BaItm030S</t>
    <phoneticPr fontId="2" type="noConversion"/>
  </si>
  <si>
    <t>BaItm040S</t>
    <phoneticPr fontId="2" type="noConversion"/>
  </si>
  <si>
    <t>BaItm050S</t>
    <phoneticPr fontId="2" type="noConversion"/>
  </si>
  <si>
    <t>작성중</t>
    <phoneticPr fontId="2" type="noConversion"/>
  </si>
  <si>
    <t>BaItm060S</t>
    <phoneticPr fontId="2" type="noConversion"/>
  </si>
  <si>
    <t>BaItm500S</t>
    <phoneticPr fontId="2" type="noConversion"/>
  </si>
  <si>
    <t>BaItm501S</t>
    <phoneticPr fontId="2" type="noConversion"/>
  </si>
  <si>
    <t>BaItm510S</t>
    <phoneticPr fontId="2" type="noConversion"/>
  </si>
  <si>
    <t>BaItm520S</t>
    <phoneticPr fontId="2" type="noConversion"/>
  </si>
  <si>
    <t>BaItm530S</t>
    <phoneticPr fontId="2" type="noConversion"/>
  </si>
  <si>
    <t>BaItm540S</t>
    <phoneticPr fontId="2" type="noConversion"/>
  </si>
  <si>
    <t>BaItm550S</t>
    <phoneticPr fontId="2" type="noConversion"/>
  </si>
  <si>
    <t>BaItm560S</t>
    <phoneticPr fontId="2" type="noConversion"/>
  </si>
  <si>
    <t>BaItm600S</t>
    <phoneticPr fontId="2" type="noConversion"/>
  </si>
  <si>
    <t>BaItm610S</t>
    <phoneticPr fontId="2" type="noConversion"/>
  </si>
  <si>
    <t>BaItm620S</t>
    <phoneticPr fontId="2" type="noConversion"/>
  </si>
  <si>
    <t>BaItm630S</t>
    <phoneticPr fontId="2" type="noConversion"/>
  </si>
  <si>
    <t>BaItm640S</t>
    <phoneticPr fontId="2" type="noConversion"/>
  </si>
  <si>
    <t>BaItm650S</t>
    <phoneticPr fontId="2" type="noConversion"/>
  </si>
  <si>
    <t>BaItm660S</t>
    <phoneticPr fontId="2" type="noConversion"/>
  </si>
  <si>
    <t>BaItm670S</t>
    <phoneticPr fontId="2" type="noConversion"/>
  </si>
  <si>
    <t>BaItm201S</t>
    <phoneticPr fontId="2" type="noConversion"/>
  </si>
  <si>
    <t>PuBas010S</t>
    <phoneticPr fontId="2" type="noConversion"/>
  </si>
  <si>
    <t>PuBas020S</t>
    <phoneticPr fontId="2" type="noConversion"/>
  </si>
  <si>
    <t>PuBas030S</t>
    <phoneticPr fontId="2" type="noConversion"/>
  </si>
  <si>
    <t>PuBas040S</t>
    <phoneticPr fontId="2" type="noConversion"/>
  </si>
  <si>
    <t>PuBas510S</t>
    <phoneticPr fontId="2" type="noConversion"/>
  </si>
  <si>
    <t>PuBas520S</t>
    <phoneticPr fontId="2" type="noConversion"/>
  </si>
  <si>
    <t>PuBil010S</t>
    <phoneticPr fontId="2" type="noConversion"/>
  </si>
  <si>
    <t>PuBil510S</t>
    <phoneticPr fontId="2" type="noConversion"/>
  </si>
  <si>
    <t>PuBil520P</t>
    <phoneticPr fontId="2" type="noConversion"/>
  </si>
  <si>
    <t>PuBil520S</t>
    <phoneticPr fontId="2" type="noConversion"/>
  </si>
  <si>
    <t>PuBil530P</t>
    <phoneticPr fontId="2" type="noConversion"/>
  </si>
  <si>
    <t>PuBil530S</t>
    <phoneticPr fontId="2" type="noConversion"/>
  </si>
  <si>
    <t>PuBil540S</t>
    <phoneticPr fontId="2" type="noConversion"/>
  </si>
  <si>
    <t>PuBil550S</t>
    <phoneticPr fontId="2" type="noConversion"/>
  </si>
  <si>
    <t>PuBil560S</t>
    <phoneticPr fontId="2" type="noConversion"/>
  </si>
  <si>
    <t>PuBuy010S</t>
    <phoneticPr fontId="2" type="noConversion"/>
  </si>
  <si>
    <t>PuBuy020S</t>
    <phoneticPr fontId="2" type="noConversion"/>
  </si>
  <si>
    <t>PuBuy510S</t>
    <phoneticPr fontId="2" type="noConversion"/>
  </si>
  <si>
    <t>PuBuy540P</t>
    <phoneticPr fontId="2" type="noConversion"/>
  </si>
  <si>
    <t>PuBuy540S</t>
    <phoneticPr fontId="2" type="noConversion"/>
  </si>
  <si>
    <t>PuBuy550P</t>
    <phoneticPr fontId="2" type="noConversion"/>
  </si>
  <si>
    <t>PuBuy550S</t>
    <phoneticPr fontId="2" type="noConversion"/>
  </si>
  <si>
    <t>PuBuy560S</t>
    <phoneticPr fontId="2" type="noConversion"/>
  </si>
  <si>
    <t>PuBuy570S</t>
    <phoneticPr fontId="2" type="noConversion"/>
  </si>
  <si>
    <t>PuBuy580S</t>
    <phoneticPr fontId="2" type="noConversion"/>
  </si>
  <si>
    <t>PuLlc010S</t>
    <phoneticPr fontId="2" type="noConversion"/>
  </si>
  <si>
    <t>PuLlc510S</t>
    <phoneticPr fontId="2" type="noConversion"/>
  </si>
  <si>
    <t>PuLlc520P</t>
    <phoneticPr fontId="2" type="noConversion"/>
  </si>
  <si>
    <t>PuLlc540P</t>
    <phoneticPr fontId="2" type="noConversion"/>
  </si>
  <si>
    <t>PuLlc540S</t>
    <phoneticPr fontId="2" type="noConversion"/>
  </si>
  <si>
    <t>PuLlc550S</t>
    <phoneticPr fontId="2" type="noConversion"/>
  </si>
  <si>
    <t>PuLlc560S</t>
    <phoneticPr fontId="2" type="noConversion"/>
  </si>
  <si>
    <t>PuLlc570S</t>
    <phoneticPr fontId="2" type="noConversion"/>
  </si>
  <si>
    <t>PuOrd010S</t>
    <phoneticPr fontId="2" type="noConversion"/>
  </si>
  <si>
    <t>PuOrd020S</t>
    <phoneticPr fontId="2" type="noConversion"/>
  </si>
  <si>
    <t>PuOrd050S</t>
    <phoneticPr fontId="2" type="noConversion"/>
  </si>
  <si>
    <t>PuOrd510S</t>
    <phoneticPr fontId="2" type="noConversion"/>
  </si>
  <si>
    <t>PuOrd520P</t>
    <phoneticPr fontId="2" type="noConversion"/>
  </si>
  <si>
    <t>PuOrd520S</t>
    <phoneticPr fontId="2" type="noConversion"/>
  </si>
  <si>
    <t>PuOrd530S</t>
    <phoneticPr fontId="2" type="noConversion"/>
  </si>
  <si>
    <t>PuOrd540S</t>
    <phoneticPr fontId="2" type="noConversion"/>
  </si>
  <si>
    <t>PuOrd550P</t>
    <phoneticPr fontId="2" type="noConversion"/>
  </si>
  <si>
    <t>PuOrd550S</t>
    <phoneticPr fontId="2" type="noConversion"/>
  </si>
  <si>
    <t>PuOrd560P</t>
    <phoneticPr fontId="2" type="noConversion"/>
  </si>
  <si>
    <t>PuOrd580S</t>
    <phoneticPr fontId="2" type="noConversion"/>
  </si>
  <si>
    <t>PuOrd590S</t>
    <phoneticPr fontId="2" type="noConversion"/>
  </si>
  <si>
    <t>PuOrd600P</t>
    <phoneticPr fontId="2" type="noConversion"/>
  </si>
  <si>
    <t>PuOrd610P</t>
    <phoneticPr fontId="2" type="noConversion"/>
  </si>
  <si>
    <t>PuPrc010S</t>
    <phoneticPr fontId="2" type="noConversion"/>
  </si>
  <si>
    <t>PuPrc020S</t>
    <phoneticPr fontId="2" type="noConversion"/>
  </si>
  <si>
    <t>PuRct010S</t>
    <phoneticPr fontId="2" type="noConversion"/>
  </si>
  <si>
    <t>PuRct020S</t>
    <phoneticPr fontId="2" type="noConversion"/>
  </si>
  <si>
    <t>PuReq010S</t>
    <phoneticPr fontId="2" type="noConversion"/>
  </si>
  <si>
    <t>PuReq020S</t>
    <phoneticPr fontId="2" type="noConversion"/>
  </si>
  <si>
    <t>PuTbl010S</t>
    <phoneticPr fontId="2" type="noConversion"/>
  </si>
  <si>
    <t>PuTbl510S</t>
    <phoneticPr fontId="2" type="noConversion"/>
  </si>
  <si>
    <t>PuTbl520P</t>
    <phoneticPr fontId="2" type="noConversion"/>
  </si>
  <si>
    <t>PuTbl520S</t>
    <phoneticPr fontId="2" type="noConversion"/>
  </si>
  <si>
    <t>PuTbl540P</t>
    <phoneticPr fontId="2" type="noConversion"/>
  </si>
  <si>
    <t>PuTbl540S</t>
    <phoneticPr fontId="2" type="noConversion"/>
  </si>
  <si>
    <t>PuTbl550S</t>
    <phoneticPr fontId="2" type="noConversion"/>
  </si>
  <si>
    <t>PuTbl560S</t>
    <phoneticPr fontId="2" type="noConversion"/>
  </si>
  <si>
    <t>PuVmi010S</t>
    <phoneticPr fontId="2" type="noConversion"/>
  </si>
  <si>
    <t>PuVmi020S</t>
    <phoneticPr fontId="2" type="noConversion"/>
  </si>
  <si>
    <t>PuVmi030S</t>
    <phoneticPr fontId="2" type="noConversion"/>
  </si>
  <si>
    <t>PuVmi040S</t>
    <phoneticPr fontId="2" type="noConversion"/>
  </si>
  <si>
    <t>PuVmi050S</t>
    <phoneticPr fontId="2" type="noConversion"/>
  </si>
  <si>
    <t>PuVmi510S</t>
    <phoneticPr fontId="2" type="noConversion"/>
  </si>
  <si>
    <t>PuVmi520S</t>
    <phoneticPr fontId="2" type="noConversion"/>
  </si>
  <si>
    <t>PuVmi530S</t>
    <phoneticPr fontId="2" type="noConversion"/>
  </si>
  <si>
    <t>PuVmi540S</t>
    <phoneticPr fontId="2" type="noConversion"/>
  </si>
  <si>
    <t>PuVmi580S</t>
    <phoneticPr fontId="2" type="noConversion"/>
  </si>
  <si>
    <t>PuVmi810S</t>
    <phoneticPr fontId="2" type="noConversion"/>
  </si>
  <si>
    <t>PuVmi820S</t>
    <phoneticPr fontId="2" type="noConversion"/>
  </si>
  <si>
    <t>PuVmi830S</t>
    <phoneticPr fontId="2" type="noConversion"/>
  </si>
  <si>
    <t>PuVmi840S</t>
    <phoneticPr fontId="2" type="noConversion"/>
  </si>
  <si>
    <t>PuXpn010S</t>
    <phoneticPr fontId="2" type="noConversion"/>
  </si>
  <si>
    <t>PuXpn020S</t>
    <phoneticPr fontId="2" type="noConversion"/>
  </si>
  <si>
    <t>PuXpn510S</t>
    <phoneticPr fontId="2" type="noConversion"/>
  </si>
  <si>
    <t>PuXpn520P</t>
    <phoneticPr fontId="2" type="noConversion"/>
  </si>
  <si>
    <t>PuXpn520S</t>
    <phoneticPr fontId="2" type="noConversion"/>
  </si>
  <si>
    <t>PuXpn540S</t>
    <phoneticPr fontId="2" type="noConversion"/>
  </si>
  <si>
    <t>PuXpn550S</t>
    <phoneticPr fontId="2" type="noConversion"/>
  </si>
  <si>
    <t>PuXpn560S</t>
    <phoneticPr fontId="2" type="noConversion"/>
  </si>
  <si>
    <t>PuXpn570S</t>
    <phoneticPr fontId="2" type="noConversion"/>
  </si>
  <si>
    <t>화면명</t>
    <phoneticPr fontId="2" type="noConversion"/>
  </si>
  <si>
    <t>구매관리 &gt; 기초관리</t>
    <phoneticPr fontId="2" type="noConversion"/>
  </si>
  <si>
    <r>
      <t xml:space="preserve">* 사전작업 : 급여기준자료등록-연차기산일(신규채용발령날짜), 월근태집계 12개월분
연차생성 &gt; 연차현황조회
** 연차산정 절차 (201704 기록) ** 
</t>
    </r>
    <r>
      <rPr>
        <b/>
        <sz val="9"/>
        <color theme="1"/>
        <rFont val="맑은 고딕"/>
        <family val="3"/>
        <charset val="129"/>
        <scheme val="minor"/>
      </rPr>
      <t>2015.03 입사, {월근태집계로 생성}</t>
    </r>
    <r>
      <rPr>
        <sz val="9"/>
        <color theme="1"/>
        <rFont val="맑은 고딕"/>
        <family val="3"/>
        <charset val="129"/>
        <scheme val="minor"/>
      </rPr>
      <t xml:space="preserve">
 - 2015.04 ~ 2015.12 : 월근태집계로 근태 발생  9개  // (A)
 -* 2015년에 5개 사용
</t>
    </r>
    <r>
      <rPr>
        <b/>
        <sz val="9"/>
        <color theme="1"/>
        <rFont val="맑은 고딕"/>
        <family val="3"/>
        <charset val="129"/>
        <scheme val="minor"/>
      </rPr>
      <t>2016.01 {월근태집계/연차생성으로 생성}</t>
    </r>
    <r>
      <rPr>
        <sz val="9"/>
        <color theme="1"/>
        <rFont val="맑은 고딕"/>
        <family val="3"/>
        <charset val="129"/>
        <scheme val="minor"/>
      </rPr>
      <t xml:space="preserve">
 - 2016.01 ~ 2016.02 : 월근태집계로 생성   2개  // (C)
     -* 이 중 1개 사용 
     -* 2016년 월근태연차 : 1개     // (D)
 - 2016.03 ~ 2016.12 : 연차생성으로 생성   15 * (근무일수/365) = 10개 
     -* 전년도 사용연차 : 5개
     -* 2016년 생성 연차 갯수 : 10 - 5   5개  // (B)
=&gt; 2016년도 총 연차 갯수 : (B) +(C)    7개
</t>
    </r>
    <r>
      <rPr>
        <b/>
        <sz val="9"/>
        <color theme="1"/>
        <rFont val="맑은 고딕"/>
        <family val="3"/>
        <charset val="129"/>
        <scheme val="minor"/>
      </rPr>
      <t>2017.01 {연차생성으로 생성}</t>
    </r>
    <r>
      <rPr>
        <sz val="9"/>
        <color theme="1"/>
        <rFont val="맑은 고딕"/>
        <family val="3"/>
        <charset val="129"/>
        <scheme val="minor"/>
      </rPr>
      <t xml:space="preserve">
 - 2017.01 ~ 2017.12 : 연차생성으로 생성   15개
     -* 2016년도에 미리생성된 연차중 사용한 연차 차감  - 1개
=&gt; 2017년도 총 연차 갯수 : 15 - (D)</t>
    </r>
    <phoneticPr fontId="2" type="noConversion"/>
  </si>
  <si>
    <t xml:space="preserve">
연차현황조회 : 생성된 연차조회
   - 연차산정일수 : 올해 발생한 연차 (15개 기본)
   - 근속발생일수 : 2년마다 1개씩 생기는 년차
   - 이월일수 : 전년도에 사용하지 못한 연차 (관리자가 직접 등록해주어야함)
** 연차생성 규칙 **
- 01월 01일 기준 근속 1년 이상자 : 연차생성 프로세스 그대로
- 01월 01일 기준 근속 1년 미만자 : 연차생성시 제외, [ 월근태집계 ] 시 연차생성 
    - 근속 1년 미만자 중 당해년도 입사자 : 입사월 익월(다음달)부터 12월까지 [ 월근태집계 ] 시 매월 연차 1개씩 생성
    - 근속 1년 미만자 중 전년도 입사자 : 1월부터 당해년도 입사월 전달까지 [ 월근태집계시 ] 매월 연차 생성
* 2008-11-17 입사자의 경우 연차는 2009-11-17부터 생성
  2010-01-01부터 조회가능
* 자동으로 이월되는지에 대해 =&gt; 자동이월되지않음, 그해사용하지 못한 연차는 소멸
</t>
    <phoneticPr fontId="2" type="noConversion"/>
  </si>
  <si>
    <t>급여운영 &gt; 기준정보</t>
    <phoneticPr fontId="2" type="noConversion"/>
  </si>
  <si>
    <t>급여운영 &gt; 급여기본</t>
    <phoneticPr fontId="2" type="noConversion"/>
  </si>
  <si>
    <t>HuPay120S</t>
    <phoneticPr fontId="2" type="noConversion"/>
  </si>
  <si>
    <t>연봉이력관리</t>
    <phoneticPr fontId="2" type="noConversion"/>
  </si>
  <si>
    <t xml:space="preserve">연봉 인상에 관한 이력을 관리한다.
1) 일괄생성 
  - 등록조건을 입력한 후 누르면 적용일자를 기준으로 데이터가 일괄생성된다.
  - 기본인상율이 두자리이면 에러가 발생 (프로시저로 등록) 
2) 고정수당반영
  - 해당행을 고정수당에 반영한다. 
  - H_FIX_SUDANG 에 insert , H_PAY_MASTER update 
3) 반영취소 
  - H_FIX_SUDANG 에 delect, H_PAY_SALARY update </t>
    <phoneticPr fontId="2" type="noConversion"/>
  </si>
  <si>
    <t>보수월액등록
 - 신규입사가자 들어왔을때 (급여계산 항목임)
 - 연봉인상이 되었을때</t>
    <phoneticPr fontId="2" type="noConversion"/>
  </si>
  <si>
    <t>-</t>
    <phoneticPr fontId="2" type="noConversion"/>
  </si>
  <si>
    <t>파일찾기 명령어</t>
    <phoneticPr fontId="2" type="noConversion"/>
  </si>
  <si>
    <t>http://gangzzang.tistory.com/entry/%EC%9D%B4%ED%81%B4%EB%A6%BD%EC%8A%A4Eclipse-jQuery-%ED%94%8C%EB%9F%AC%EA%B7%B8%EC%9D%B8%EC%9E%90%EB%8F%99%EC%99%84%EC%84%B1-%EC%A7%80%EC%9B%90-JSDT-%EC%84%A4%EC%B9%98</t>
    <phoneticPr fontId="2" type="noConversion"/>
  </si>
  <si>
    <t>JSDT 설치2</t>
    <phoneticPr fontId="2" type="noConversion"/>
  </si>
  <si>
    <t>http://sunijjang.tistory.com/32</t>
  </si>
  <si>
    <t>마켓플레이스에서 안나오는데 어떻게 설치했지? 로컬로 설치하는 법
자동완성인데.. 나는 디버깅을 원했는디..</t>
    <phoneticPr fontId="2" type="noConversion"/>
  </si>
  <si>
    <t>-</t>
    <phoneticPr fontId="2" type="noConversion"/>
  </si>
  <si>
    <t>(jar 파일을 꼭 넣어줘야함, 없어서 lib 추가)</t>
    <phoneticPr fontId="2" type="noConversion"/>
  </si>
  <si>
    <t>http://www.nextree.co.kr/p11104/
http://lyb1495.tistory.com/73
http://computtee.tistory.com/entry/Eclipse-JUnit-%EC%82%AC%EC%9A%A9%EB%B2%95</t>
    <phoneticPr fontId="2" type="noConversion"/>
  </si>
  <si>
    <t>수불</t>
    <phoneticPr fontId="2" type="noConversion"/>
  </si>
  <si>
    <t>수불(受拂) : 받음과 치름</t>
    <phoneticPr fontId="2" type="noConversion"/>
  </si>
  <si>
    <t>http://aljjabaegi.tistory.com/15</t>
    <phoneticPr fontId="2" type="noConversion"/>
  </si>
  <si>
    <t>SELECT 
    CASE 2 
    WHEN  1 THEN '1'
    WHEN  2 THEN '2'
    END
    FROM DUAL</t>
    <phoneticPr fontId="2" type="noConversion"/>
  </si>
  <si>
    <t>jUnit 사용법 (작성중)</t>
    <phoneticPr fontId="2" type="noConversion"/>
  </si>
  <si>
    <t>gVim</t>
    <phoneticPr fontId="2" type="noConversion"/>
  </si>
  <si>
    <t xml:space="preserve">Window에서 대용량 log 파일 읽기
</t>
    <phoneticPr fontId="2" type="noConversion"/>
  </si>
  <si>
    <t>http://goproprada.tistory.com/389
 http://thrillfighter.tistory.com/160</t>
    <phoneticPr fontId="2" type="noConversion"/>
  </si>
  <si>
    <r>
      <t xml:space="preserve">
공급자주도형 재고관리를 뜻한다. 월마트와 같은 소매점의 재고관리를 월마트에서 하는 것이 아니라 </t>
    </r>
    <r>
      <rPr>
        <b/>
        <sz val="9"/>
        <color theme="1"/>
        <rFont val="맑은 고딕"/>
        <family val="3"/>
        <charset val="129"/>
        <scheme val="minor"/>
      </rPr>
      <t xml:space="preserve">제품 공급자인 제조업체에서 </t>
    </r>
    <r>
      <rPr>
        <sz val="9"/>
        <color theme="1"/>
        <rFont val="맑은 고딕"/>
        <family val="3"/>
        <charset val="129"/>
        <scheme val="minor"/>
      </rPr>
      <t xml:space="preserve">하는 것을 말한다. 따라서 월마트에서는 제조업체에 별도로 발주를 할 필요가 없다. 월마트에서 고객이 물건을 사는 즉시 재고현황이 실시간으로 제조업체에 통보되고 제조업체에서는 자체 판단에 따라 소매점에 물건을 납품하게 된다.
</t>
    </r>
    <phoneticPr fontId="2" type="noConversion"/>
  </si>
  <si>
    <t xml:space="preserve">
WORK-IN-PROCESS(재공)
제조현장에서 생산활동을 하기 위해서 필요한 공정별 보유하고 있는 제품
</t>
    <phoneticPr fontId="2" type="noConversion"/>
  </si>
  <si>
    <t xml:space="preserve">
select *
from ALL_COL_COMMENTS
where 1=1
AND ROWNUM &lt; 100
AND OWNER = 'NKRF'
AND TABLE_NAME = 'A_INOUT_LIST' ;
</t>
    <phoneticPr fontId="2" type="noConversion"/>
  </si>
  <si>
    <t xml:space="preserve">* 서비스시간 : 서비스가 올라오는 시간 20000 (5000이 5초)동안 아무일이 없으면 죽어버림
Tomcat 7.0\conf\server.xml
    &lt;Connector port="8080" protocol="HTTP/1.1"
               connectionTimeout="20000"
               redirectPort="8443" /&gt;
* 세션시간 : 사용자가 로그인하고 180초 동안 아무일도 없을때 강제 logOut
WEB-INF\web.xml 에 session-timeout 에서 시간을 관리하고 있다... 
  &lt;session-config&gt;
    &lt;session-timeout&gt;180&lt;/session-timeout&gt;
  &lt;/session-config&gt;
</t>
    <phoneticPr fontId="2" type="noConversion"/>
  </si>
  <si>
    <t>http://bcho.tistory.com/788</t>
    <phoneticPr fontId="2" type="noConversion"/>
  </si>
  <si>
    <t>https://www.slideshare.net/deview/d2-java-pinpoint</t>
  </si>
  <si>
    <t>트러블슈팅</t>
    <phoneticPr fontId="2" type="noConversion"/>
  </si>
  <si>
    <t>A_ACCOUNT_PERIOD</t>
  </si>
  <si>
    <t>회계연도</t>
    <phoneticPr fontId="2" type="noConversion"/>
  </si>
  <si>
    <t xml:space="preserve">CD_COMPANY
YY_ACCOUNT
</t>
    <phoneticPr fontId="2" type="noConversion"/>
  </si>
  <si>
    <t>A_FORM_CLASS</t>
    <phoneticPr fontId="2" type="noConversion"/>
  </si>
  <si>
    <t>년도별재무제표양식</t>
    <phoneticPr fontId="2" type="noConversion"/>
  </si>
  <si>
    <t xml:space="preserve">CD_COMPANY
YY_ACCOUNT
CD_BOOKS 재무제표양식코드
CD_CLASS 양식번호
</t>
    <phoneticPr fontId="2" type="noConversion"/>
  </si>
  <si>
    <t>A_FORM_CLASS_DETAIL</t>
    <phoneticPr fontId="2" type="noConversion"/>
  </si>
  <si>
    <t>년도별재무제표양식상세</t>
    <phoneticPr fontId="2" type="noConversion"/>
  </si>
  <si>
    <t>CD_COMPANY
YY_ACCOUNT
CD_BOOKS 재무제표양식코드
CD_CLASS 양식번호
FG_DISP  표시구분
CD_ACCOUNT 항목번호</t>
    <phoneticPr fontId="2" type="noConversion"/>
  </si>
  <si>
    <t>총계정원장</t>
    <phoneticPr fontId="2" type="noConversion"/>
  </si>
  <si>
    <t>CD_COMPANY
DT_ACCOUNT 회계일자
CD_TOP_PC 사업부번호
CD_ACCOUNT</t>
    <phoneticPr fontId="2" type="noConversion"/>
  </si>
  <si>
    <t xml:space="preserve">
1) [계정코드등록] - 계정특성 
 - 처분전이익잉여금
 - 처분전결손금
 - 결산용손익계정
2) [년도별재무제표양식등록] 
재무제표양식별로 양식항목이 설정되어 있고, 양식항목마다 계정코드가 매칭되어있음.
해당 제무재표양식의 마감은 설정된 양식~계정과목을 기준으로 이월
 * 손익계산서의 경우 당기순이익의 계정특성이 당기순이익인지 확인
A_FORM_CLASS_DETAIL
년도별재무제표양식상세</t>
    <phoneticPr fontId="2" type="noConversion"/>
  </si>
  <si>
    <t>http://psps.tistory.com/16</t>
  </si>
  <si>
    <t>C# Windows Metro UI 설치</t>
    <phoneticPr fontId="2" type="noConversion"/>
  </si>
  <si>
    <t>A_SLIP_ACCOUNT</t>
    <phoneticPr fontId="2" type="noConversion"/>
  </si>
  <si>
    <t>A_GL</t>
    <phoneticPr fontId="2" type="noConversion"/>
  </si>
  <si>
    <t>A_GL_DEPOSIT</t>
    <phoneticPr fontId="2" type="noConversion"/>
  </si>
  <si>
    <t>예적금내역원장</t>
    <phoneticPr fontId="2" type="noConversion"/>
  </si>
  <si>
    <t>NO_ACCOUNT_SERIAL
SEQ_ACCOUNT_SERIAL
CD_COMPANY</t>
    <phoneticPr fontId="2" type="noConversion"/>
  </si>
  <si>
    <t>A_GL_DETAI</t>
    <phoneticPr fontId="2" type="noConversion"/>
  </si>
  <si>
    <t>관리계정원장</t>
    <phoneticPr fontId="2" type="noConversion"/>
  </si>
  <si>
    <t>CD_COMPANY
DT_ACCOUNT
CD_TOP_PC
CD_ACCOUNT
LEDGER_DATA1
LEDGER_DATA2</t>
    <phoneticPr fontId="2" type="noConversion"/>
  </si>
  <si>
    <t>A_GL_FOREIGN</t>
  </si>
  <si>
    <t>외화내역원장</t>
    <phoneticPr fontId="2" type="noConversion"/>
  </si>
  <si>
    <t>NO_ACCOUNT_SERIAL
SEQ_ACCOUNT_SERIAL
CD_COMPANY</t>
    <phoneticPr fontId="2" type="noConversion"/>
  </si>
  <si>
    <t>A_GL_LOAN</t>
    <phoneticPr fontId="2" type="noConversion"/>
  </si>
  <si>
    <t>NO_ACCOUNT_SERIAL
SEQ_ACCOUNT_SERIAL
CD_COMPANY
UNIT_CURRENCY</t>
    <phoneticPr fontId="2" type="noConversion"/>
  </si>
  <si>
    <t>차입금내역관리정보</t>
    <phoneticPr fontId="2" type="noConversion"/>
  </si>
  <si>
    <t>A_GL_UNSETTLED_CLOSE</t>
    <phoneticPr fontId="2" type="noConversion"/>
  </si>
  <si>
    <t>미결반제정보</t>
    <phoneticPr fontId="2" type="noConversion"/>
  </si>
  <si>
    <t>NO_UNSETTLED_SERIAL
NO_SLIP_SERIAL
SEQ_SLIP_SERIAL
CD_COMPANY</t>
    <phoneticPr fontId="2" type="noConversion"/>
  </si>
  <si>
    <t>조직정보</t>
    <phoneticPr fontId="2" type="noConversion"/>
  </si>
  <si>
    <t>B_PARTY</t>
    <phoneticPr fontId="2" type="noConversion"/>
  </si>
  <si>
    <t>python</t>
    <phoneticPr fontId="2" type="noConversion"/>
  </si>
  <si>
    <t>http://blog.eairship.kr/273</t>
    <phoneticPr fontId="2" type="noConversion"/>
  </si>
  <si>
    <t>P1) 변수관련
모든 변수는 객체이므로 같은 주소값을 가진다.</t>
    <phoneticPr fontId="2" type="noConversion"/>
  </si>
  <si>
    <t xml:space="preserve">P2) 자료형관련
</t>
    <phoneticPr fontId="2" type="noConversion"/>
  </si>
  <si>
    <t>&gt;&gt;&gt; type(1.2312312); &lt;type 'float'&gt;
&gt;&gt;&gt; type(-1.2312312); &lt;type 'float'&gt;
&gt;&gt;&gt; type(['1','2','3']); &lt;type 'list'&gt;
&gt;&gt;&gt; type({1, 2});  &lt;type 'set'&gt;</t>
    <phoneticPr fontId="2" type="noConversion"/>
  </si>
  <si>
    <t xml:space="preserve">&gt;&gt;&gt; x=3, y=3, z=5
&gt;&gt;&gt; print(id(x));   39352912
&gt;&gt;&gt; print(id(y));   39352912
&gt;&gt;&gt; print(id(3));   39352912
The current implementation keeps an array of integer objects for all integers between -5 and 256
when you create an int in that range you actually just get back a reference to the existing object. 
'현재 구현에서는 -5~256 사이의 모든 정수에 대해서 객체 배열을 가지고 있기 때문에 그 사이의 정수를 정의하면 기존에 있는 객체를 참조합니다.'라고 나와있으며, 이는 -5~256 사이의 정수를 X, Y, Z에 넣을때는 미리 만들어져 있는 객체를 참조하지만 범위를 넘어선 경우에는 객체를 새로 정의한다고 합니다. 
</t>
    <phoneticPr fontId="2" type="noConversion"/>
  </si>
  <si>
    <t xml:space="preserve">P3) 인덱싱 </t>
    <phoneticPr fontId="2" type="noConversion"/>
  </si>
  <si>
    <t>* 인덱싱 : 문자열에서 원하는 위치에 있는 문자를 마음대로 꺼낼 수 있는것을 말함 ex) 변수[n]
 주의) 인덱싱을 통해 문자를 변경할 수는 없음 ex) str[0] = 'Z' → TypeError: 'str' object does not support item assignment
&gt;&gt;&gt; print("안뇽" * 10);                         안뇽안뇽안뇽안뇽안뇽안뇽안뇽안뇽안뇽안뇽
&gt;&gt;&gt; str = 'python is very powerful'
&gt;&gt;&gt; str[0]          'p'
&gt;&gt;&gt; str[10-2]     's'
&gt;&gt;&gt; str[-1]         'l'
&gt;&gt;&gt; str[-10+2]   'p'</t>
    <phoneticPr fontId="2" type="noConversion"/>
  </si>
  <si>
    <t>C#</t>
    <phoneticPr fontId="2" type="noConversion"/>
  </si>
  <si>
    <t>A_SLIP_DETAIL</t>
    <phoneticPr fontId="2" type="noConversion"/>
  </si>
  <si>
    <t>CD_COMPANY
NO_SLIP_SERIAL
AMT_DR : 차변금액
AMT_CR : 대변금액 
DT_ACCOUT : 회계일자</t>
    <phoneticPr fontId="2" type="noConversion"/>
  </si>
  <si>
    <r>
      <t xml:space="preserve">
</t>
    </r>
    <r>
      <rPr>
        <b/>
        <sz val="8"/>
        <color rgb="FFFF0000"/>
        <rFont val="맑은 고딕"/>
        <family val="3"/>
        <charset val="129"/>
        <scheme val="minor"/>
      </rPr>
      <t xml:space="preserve">** 1. 분개내역 금액 수정 절차  (WISEN 표준기준)  ** </t>
    </r>
    <r>
      <rPr>
        <sz val="8"/>
        <rFont val="맑은 고딕"/>
        <family val="3"/>
        <charset val="129"/>
        <scheme val="minor"/>
      </rPr>
      <t xml:space="preserve">
1) A_SLIP_DETAIL 테이블의 변경 내용 모두 update
2) A_SLIP_DETAIL 테이블에 저장된 AMT_ACCOUNT(금액)을 차변의 합, 대변의 합으로 sum
3) sum한 내용을 A_SLIP 테이블에 update 
</t>
    </r>
    <phoneticPr fontId="2" type="noConversion"/>
  </si>
  <si>
    <r>
      <t xml:space="preserve">장부테이블. 승인된 전표 의 집합
모든 장부는 이 테이블의 자료를 기준으로 조회된다.
Q: 회계전표 테이블 (A_SLIP_ACCOUNT) 과 무슨 사이일까?
A: 결의전표 승인시 다음 발생
1) A_SLIP_ACCOUNT / A_SLIP_ACCOUNT_DETAIL / A_SLIP_ACCOUNT_MANAGE 에 insert 
</t>
    </r>
    <r>
      <rPr>
        <b/>
        <sz val="8"/>
        <color rgb="FFFF0000"/>
        <rFont val="맑은 고딕"/>
        <family val="3"/>
        <charset val="129"/>
        <scheme val="minor"/>
      </rPr>
      <t xml:space="preserve">2) A_GL / INTO A_GL_DETAIL / A_GL_DEPOSIT 에 insert 
</t>
    </r>
    <r>
      <rPr>
        <sz val="8"/>
        <rFont val="맑은 고딕"/>
        <family val="3"/>
        <charset val="129"/>
        <scheme val="minor"/>
      </rPr>
      <t xml:space="preserve">3) A_SLIP 에 update </t>
    </r>
    <phoneticPr fontId="2" type="noConversion"/>
  </si>
  <si>
    <r>
      <rPr>
        <b/>
        <sz val="8"/>
        <rFont val="맑은 고딕"/>
        <family val="3"/>
        <charset val="129"/>
        <scheme val="minor"/>
      </rPr>
      <t xml:space="preserve">
1_2), 1_3) </t>
    </r>
    <r>
      <rPr>
        <sz val="8"/>
        <rFont val="맑은 고딕"/>
        <family val="3"/>
        <charset val="129"/>
        <scheme val="minor"/>
      </rPr>
      <t xml:space="preserve">
UPDATE A 
 SET AMT_DR = ISNULL((SELECT SUM(AMT_ACCOUNT) FROM A_SLIP_DETAIL WHERE NO_SLIP_SERIAL = A.NO_SLIP_SERIAL AND FG_DRCR = '1'),0)   -- FG_DRCR : 차대구분 
   , AMT_CR = ISNULL((SELECT SUM(AMT_ACCOUNT) FROM A_SLIP_DETAIL WHERE NO_SLIP_SERIAL = A.NO_SLIP_SERIAL AND FG_DRCR = '2'),0) 
 FROM A_SLIP A 
 WHERE AMT_DR = 0 
 AND AMT_CR = 0 
 AND NO_SLIP_SERIAL = 'SLPS2017111100001' 
 </t>
    </r>
    <phoneticPr fontId="2" type="noConversion"/>
  </si>
  <si>
    <r>
      <t xml:space="preserve">CD_COMPANY
NO_SLIP_SERIAL
SEQ_SLIP_SERIAL
</t>
    </r>
    <r>
      <rPr>
        <sz val="8"/>
        <color rgb="FFFF0000"/>
        <rFont val="맑은 고딕"/>
        <family val="3"/>
        <charset val="129"/>
        <scheme val="minor"/>
      </rPr>
      <t>FG_DRCE - 차대구분 (1,2)</t>
    </r>
    <phoneticPr fontId="2" type="noConversion"/>
  </si>
  <si>
    <r>
      <t xml:space="preserve">1-1)
  SELECT  </t>
    </r>
    <r>
      <rPr>
        <sz val="8"/>
        <color rgb="FFFF0000"/>
        <rFont val="맑은 고딕"/>
        <family val="3"/>
        <charset val="129"/>
        <scheme val="minor"/>
      </rPr>
      <t xml:space="preserve">ISNULL(A.YN_APPROVE,'')        YN_APPROVE   -- 2 : 승인전표 </t>
    </r>
    <r>
      <rPr>
        <sz val="8"/>
        <rFont val="맑은 고딕"/>
        <family val="3"/>
        <charset val="129"/>
        <scheme val="minor"/>
      </rPr>
      <t xml:space="preserve">
       ,ISNULL(A.DT_ACCOUNT,'')        DT_ACCOUNT
       ,ISNULL(A.DT_ACCOUNT_CEN,'')    DT_ACCOUNT_CEN
       ,ISNULL(A.NO_ACCOUNT_REF_CEN,0) NO_ACCOUNT_REF_CEN
       ,ISNULL(A.NO_ACCOUNT_CEN,'')    NO_ACCOUNT_CEN
       ,ISNULL(A.NO_ACCOUNT_SERIAL_CEN,'')    NO_ACCOUNT_SERIAL_CEN
       ,ISNULL((SELECT TOP 1 CD_DETAIL FROM B_REFERENCE_CODE WHERE CD_MASTER = 'AC049' AND CD_REFERENCE = '1' AND REF_VALUE = 'Y' ORDER BY CD_DETAIL DESC),'Y') CD_AC049
       ,ISNULL(C.NO_ACCOUNT_SERIAL,'')    NO_ACCOUNT_SERIAL
       ,ISNULL(C.NO_ACCOUNT,'')           NO_ACCOUNT
       ,ISNULL(C.NO_ACCOUNT_REF,0)        NO_ACCOUNT_REF
       ,CAST(NULLIF(C.DT_ACCOUNT,'') AS DATETIME) AS DT_ACCOUNT_T
  FROM A_SLIP A
       LEFT OUTER JOIN A_SLIP_ACCOUNT C (NOLOCK) ON A.NO_SLIP_SERIAL = C.NO_SLIP_SERIAL
 WHERE A.NO_SLIP_SERIAL  = 'SLPS2017111100001'
</t>
    </r>
    <phoneticPr fontId="2" type="noConversion"/>
  </si>
  <si>
    <r>
      <rPr>
        <b/>
        <sz val="8"/>
        <color rgb="FFFF0000"/>
        <rFont val="맑은 고딕"/>
        <family val="3"/>
        <charset val="129"/>
        <scheme val="minor"/>
      </rPr>
      <t xml:space="preserve">
** 1. 회계전표 생성 (결의전표 승인) 절차 (WISEN 표준기준) ** </t>
    </r>
    <r>
      <rPr>
        <sz val="8"/>
        <rFont val="맑은 고딕"/>
        <family val="3"/>
        <charset val="129"/>
        <scheme val="minor"/>
      </rPr>
      <t xml:space="preserve">
1) 승인여부/전표존재여부 확인
2) 전표년월 마감 체크, 자동채번
</t>
    </r>
    <r>
      <rPr>
        <sz val="8"/>
        <color rgb="FFFF0000"/>
        <rFont val="맑은 고딕"/>
        <family val="3"/>
        <charset val="129"/>
        <scheme val="minor"/>
      </rPr>
      <t xml:space="preserve">3) A_SLIP (결의전표테이블 ) select 한 내용으로 A_SLIP_ACCOUNT (회계전표 테이블) update
4) A_SLIP_DETAIL (결의전표 내역 테이블) select 한 내용으로 A_SLIP_ACCOUNT_DETAIL (회계전표 내역 테이블) update  
5) A_SLIP_MANAGE (결의전표내역관리항목 테이블) selecte 한 내용으로 A_SLIP_ACCOUNT_MANAGE (회계전표내역관리항목 테이블) update </t>
    </r>
    <r>
      <rPr>
        <sz val="8"/>
        <rFont val="맑은 고딕"/>
        <family val="3"/>
        <charset val="129"/>
        <scheme val="minor"/>
      </rPr>
      <t xml:space="preserve">
----------------------------------------------------------------------------
6) A_SLIP_ACCOUNT_DETAIL 계정특성별 관련 프로세스 처리 (* 잘모르겠다...)
7) A_GL (총 계정원장) 에 관련 내용 update 
8) A_GL_UNSETTLED_OPEN (미결관리) 에 관련내용 update (NO_ACCOUNT_SERIAL, SEQ_ACCOUNT_SERIAL) - 미결관리대상 계정인 경우
9) A_GL_DETAIL (관리계정 원장) 에 관련내용 update - 장부관리 항목인 경우
10) A_GL_FOREIGN (외화관리계정원장)에 관련내용 update - 외화관리계정인 경우
11) A_NOTE (어음마스터)에 관련내용 update - 관리특성이 어음인 경우
12) A_NOTE_NO(수표정도)에 관련내용 update - 당좌수표처리
13) A_VAT(부가세정보)에 관련내용 update - 부가세정보
14) A_GL_LOAN (차입금내역관리원장)에 관련내용 update - 관리특성이 차입금인 경우
15) A_GL_DEPOSIT (예적금내역관리원장)에 관련내용 update - 관리특성이 예적금인 경우
</t>
    </r>
    <phoneticPr fontId="2" type="noConversion"/>
  </si>
  <si>
    <r>
      <t xml:space="preserve">* 개념 *
[자동전표방법]에 등록된 계정들을 통해 급여/경비/매출/매입등 거래에 있어 자동으로 전표내역을 생성해주는 것
* 사전작업 * 
[ 일반회계관리 &gt; 자동전표방법 &gt; (해당)자동전표생성 ] : ex) 매출자동전표생성 - 판매유형별 사용계정 설정
판매처별 품목정보등록 : 판매처에서 판매되는 품목등록
</t>
    </r>
    <r>
      <rPr>
        <b/>
        <sz val="9"/>
        <color rgb="FFFF0000"/>
        <rFont val="맑은 고딕"/>
        <family val="3"/>
        <charset val="129"/>
        <scheme val="minor"/>
      </rPr>
      <t xml:space="preserve">자동전표의 경우 매입일/매출일이 결의일자가 된다. </t>
    </r>
    <r>
      <rPr>
        <sz val="9"/>
        <color theme="1"/>
        <rFont val="맑은 고딕"/>
        <family val="3"/>
        <charset val="129"/>
        <scheme val="minor"/>
      </rPr>
      <t xml:space="preserve">
자동전표가 발생하는 각기의 화면에서도 전표를 발생시킬 수 있지만 [자동결의전표생성] 화면을 통해 여러 종류의 자동결의전표를 발생시킬 수도 있다.</t>
    </r>
    <phoneticPr fontId="2" type="noConversion"/>
  </si>
  <si>
    <t>구매관리 &gt; 국내거래</t>
    <phoneticPr fontId="2" type="noConversion"/>
  </si>
  <si>
    <t>구매관리 &gt; 국내경비</t>
    <phoneticPr fontId="2" type="noConversion"/>
  </si>
  <si>
    <t>국내매출등록 (자동전표)</t>
    <phoneticPr fontId="2" type="noConversion"/>
  </si>
  <si>
    <t>-</t>
    <phoneticPr fontId="2" type="noConversion"/>
  </si>
  <si>
    <t>판매경비등록 (자동전표)</t>
    <phoneticPr fontId="2" type="noConversion"/>
  </si>
  <si>
    <t>판매관리 &gt; 국내거래</t>
    <phoneticPr fontId="2" type="noConversion"/>
  </si>
  <si>
    <t>국내매입등록 (자동전표)</t>
    <phoneticPr fontId="2" type="noConversion"/>
  </si>
  <si>
    <r>
      <t xml:space="preserve">
사전작업 : [ 일반회계관리 &gt; 자동전표방법 &gt; 매출자동전표생성 ] 
1) 판매관리 &gt; 국내거래 &gt; [국내수주등록]&amp;거래처별품목탭 을 통해 국내수주를 등록한다. </t>
    </r>
    <r>
      <rPr>
        <sz val="8"/>
        <color rgb="FFFF0000"/>
        <rFont val="맑은 고딕"/>
        <family val="3"/>
        <charset val="129"/>
        <scheme val="minor"/>
      </rPr>
      <t xml:space="preserve">*수주채번발생* </t>
    </r>
    <r>
      <rPr>
        <sz val="8"/>
        <color theme="1"/>
        <rFont val="맑은 고딕"/>
        <family val="3"/>
        <charset val="129"/>
        <scheme val="minor"/>
      </rPr>
      <t xml:space="preserve">
</t>
    </r>
    <r>
      <rPr>
        <u/>
        <sz val="8"/>
        <color theme="1"/>
        <rFont val="맑은 고딕"/>
        <family val="3"/>
        <charset val="129"/>
        <scheme val="minor"/>
      </rPr>
      <t>2) 수주가 등록되면 절차를 생략하고 바로 매출로 등록할 수 있다. (원래는 재고여부등을 확인해야한다)</t>
    </r>
    <r>
      <rPr>
        <sz val="8"/>
        <color theme="1"/>
        <rFont val="맑은 고딕"/>
        <family val="3"/>
        <charset val="129"/>
        <scheme val="minor"/>
      </rPr>
      <t xml:space="preserve">
3) 판매관리 &gt; 국내거래 &gt;[국내매출등록]&amp;수주참탭을 통해 내역을 등록한다. 
4) 저장 후 상단 전표생성버튼을 클릭해 자동결의전표를 생성한다. 생성된 전표는 [전표조회]에서 확인
5) [전표조회]에서 생성된 결의전표를 확인할 수 있다. [매출자동전표방법등록]/판매유형:국내일반에 등록된 계정 외상매출금, 부가가치세예수금, 제품매출국내 로 분개내역이 생성된다.
ex) 국내매출로 500,000원의 1품목을 등록했다면 발생전표는 
 외상매출금 550,000 / 제품매출국내 500,000
                              부가세예수금 50,000
6) 외상매출금의 경우 '미결관리유형:채권'에 해당하기 때문에 미결채번번호가 발생하게 된다. ([계정코드등록]에서 확인)
현재생성된 </t>
    </r>
    <r>
      <rPr>
        <sz val="8"/>
        <color rgb="FFFF0000"/>
        <rFont val="맑은 고딕"/>
        <family val="3"/>
        <charset val="129"/>
        <scheme val="minor"/>
      </rPr>
      <t xml:space="preserve">*미결채번번호* </t>
    </r>
    <r>
      <rPr>
        <sz val="8"/>
        <color theme="1"/>
        <rFont val="맑은 고딕"/>
        <family val="3"/>
        <charset val="129"/>
        <scheme val="minor"/>
      </rPr>
      <t xml:space="preserve">는 A_SLIP_DETAIL..NO_UNSETTLED_SERIAL 에 해당한다. 
7) [결의전표승인] 에서 해당 전표를 등인하면 전표관련테이블들(A_SLIP*)의 내역에 따라 원장테이블에 데이터가 insert 된다. 취소하면 삭제된다..
ex) A_SLIP_DETAIL에 생성된 미결채번번호가 미결발생테이블  A_GL_UNSETTLED_OPEN 로 insert 된다.
</t>
    </r>
    <r>
      <rPr>
        <b/>
        <sz val="8"/>
        <color rgb="FFFF0000"/>
        <rFont val="맑은 고딕"/>
        <family val="3"/>
        <charset val="129"/>
        <scheme val="minor"/>
      </rPr>
      <t>★결의전표를 승인해줘야 미결발생테이블에 저장되므로, 해당 외상매출금이 포함되어 있는 전표를 승인을 해줘야하면 반제전표를 작성할 수 있다.</t>
    </r>
    <r>
      <rPr>
        <sz val="8"/>
        <color theme="1"/>
        <rFont val="맑은 고딕"/>
        <family val="3"/>
        <charset val="129"/>
        <scheme val="minor"/>
      </rPr>
      <t xml:space="preserve">
</t>
    </r>
    <phoneticPr fontId="2" type="noConversion"/>
  </si>
  <si>
    <r>
      <t xml:space="preserve">
사전작업 : [ 일반회계관리 &gt; 자동전표방법 &gt; 판매경비자동전표생성 ] 
경비 또한 같은 방법으로 자동전표를 생성할 수 있다.
MASTER에 저장되는 지급관리번호 필드에 </t>
    </r>
    <r>
      <rPr>
        <b/>
        <u/>
        <sz val="8"/>
        <color rgb="FF00B050"/>
        <rFont val="맑은 고딕"/>
        <family val="3"/>
        <charset val="129"/>
        <scheme val="minor"/>
      </rPr>
      <t>수주채번번호</t>
    </r>
    <r>
      <rPr>
        <sz val="8"/>
        <color theme="1"/>
        <rFont val="맑은 고딕"/>
        <family val="3"/>
        <charset val="129"/>
        <scheme val="minor"/>
      </rPr>
      <t xml:space="preserve">를 지정하여 생성
★Q:해당수주로 발생한 모든 전표를 1개로 묶을 수는 없을까? (표준기준으로)
</t>
    </r>
    <phoneticPr fontId="2" type="noConversion"/>
  </si>
  <si>
    <r>
      <t xml:space="preserve">
사전작업 : [ 일반회계관리 &gt; 자동전표방법 &gt; 구매경비자동전표생성 ] 
경비 또한 같은 방법으로 자동전표를 생성할 수 있다.
MASTER에 저장되는 지급관리번호 필드에 </t>
    </r>
    <r>
      <rPr>
        <b/>
        <u/>
        <sz val="8"/>
        <color rgb="FF00B050"/>
        <rFont val="맑은 고딕"/>
        <family val="3"/>
        <charset val="129"/>
        <scheme val="minor"/>
      </rPr>
      <t>발주채번번호</t>
    </r>
    <r>
      <rPr>
        <sz val="8"/>
        <color theme="1"/>
        <rFont val="맑은 고딕"/>
        <family val="3"/>
        <charset val="129"/>
        <scheme val="minor"/>
      </rPr>
      <t xml:space="preserve">를 지정하여 생성
★Q:해당발주로 발생한 모든 전표를 1개로 묶을 수는 없을까? (표준기준으로)
</t>
    </r>
    <phoneticPr fontId="2" type="noConversion"/>
  </si>
  <si>
    <t>급여자동전표처리</t>
    <phoneticPr fontId="2" type="noConversion"/>
  </si>
  <si>
    <t>일반회계관리 &gt; 자동전표처리</t>
    <phoneticPr fontId="2" type="noConversion"/>
  </si>
  <si>
    <t>자동결의전표생성</t>
    <phoneticPr fontId="2" type="noConversion"/>
  </si>
  <si>
    <t>경비대체자동결의전표생성</t>
    <phoneticPr fontId="2" type="noConversion"/>
  </si>
  <si>
    <t>어음자동결의전표처리</t>
    <phoneticPr fontId="2" type="noConversion"/>
  </si>
  <si>
    <t>감가상각임시자동전표생성</t>
    <phoneticPr fontId="2" type="noConversion"/>
  </si>
  <si>
    <t>그외 제조경비/원가/감가상각 있다고함</t>
    <phoneticPr fontId="2" type="noConversion"/>
  </si>
  <si>
    <t>-</t>
    <phoneticPr fontId="2" type="noConversion"/>
  </si>
  <si>
    <t>******** 급여 *********</t>
    <phoneticPr fontId="2" type="noConversion"/>
  </si>
  <si>
    <t>자동전표를 생성시 특정유형에 따라 전표분개내역을 작성하도록 셋팅하는 화면
EX) 매출자동전표 매출자동전표방법등록 
   : 판매유형에 따른 전표분개내역이 등록되어있음   → ex) 외상매출금(Dr) = 부가세 + 제품/상품매출 (Cr)</t>
    <phoneticPr fontId="2" type="noConversion"/>
  </si>
  <si>
    <t xml:space="preserve">
**
[대차대조표조회]
이전작업 : [회기생성], [회계마감], [연도별재무제표양식등록] : 양식별- 계정코드가 셋팅되어있음 
 (새로운 계정코드는 등록해줘야.. =&gt; 상태표에서 누락금액으로 표기되어 금액이 일치되지 않음)
 - 조회구분 : 전체/발생 (0금액제외)
* 회계전표까지 가지 않아도 결의전표만으로도 조회가능
* 차대가 안맞는건들은 비용계정을 사용한 것으로.. 손익계산서에서 조회된다.  
</t>
    <phoneticPr fontId="2" type="noConversion"/>
  </si>
  <si>
    <t xml:space="preserve">
[ 결의서승인처리(분할지출) ]
1) 조회조건을 입력하고 분할정산여부가 Y인 결의서를 조회한다.
2) 조회된 결의서중 분할전표를 생성할 전표를 체크박스 선택하고 분할전표생성 버튼을 클릭한다.
3) [ 결의서등록(신규) &gt; 조회모드 ] 화면에서 등록/조회할 수 있는 지급대상 계좌정보의 갯수만큼 분할전표가 생성된다.
(원래는 1결의에 대해 여러건의 지급계좌정보가 존재해도 1전표가 발생하는 것이 맞지만, 요청으로 분할전표가 가능하도록 개발)
Q : 분할된 전표의 금액 및 지급일은 어디서 설정?
Q : 분할/단일전표가 생성되면 바로 승인처리?
</t>
    <phoneticPr fontId="2" type="noConversion"/>
  </si>
  <si>
    <t>\</t>
    <phoneticPr fontId="2" type="noConversion"/>
  </si>
  <si>
    <t>VMI:Vender Mangement Inv, 공급사재고관리</t>
    <phoneticPr fontId="2" type="noConversion"/>
  </si>
  <si>
    <t>※이미 자동전표가 발생하고 승인된 상태에서도 값이 변경이 되고있음</t>
    <phoneticPr fontId="2" type="noConversion"/>
  </si>
  <si>
    <r>
      <t xml:space="preserve">
사전작업 : [ 일반회계관리 &gt; 자동전표방법 &gt; 매입자동전표생성 ] 
</t>
    </r>
    <r>
      <rPr>
        <b/>
        <sz val="8"/>
        <color rgb="FF002060"/>
        <rFont val="맑은 고딕"/>
        <family val="3"/>
        <charset val="129"/>
        <scheme val="minor"/>
      </rPr>
      <t>** 매출칠때 재고파악을 안해서 이번엔 재고가 없다고 가정하고 테스트 **</t>
    </r>
    <r>
      <rPr>
        <sz val="8"/>
        <color theme="1"/>
        <rFont val="맑은 고딕"/>
        <family val="3"/>
        <charset val="129"/>
        <scheme val="minor"/>
      </rPr>
      <t xml:space="preserve">
1) 판매관리 &gt; 국내거래 &gt; [국내수주등록]&amp;거래처별품목탭 을 통해 국내수주를 등록한다. </t>
    </r>
    <r>
      <rPr>
        <sz val="8"/>
        <color rgb="FFFF0000"/>
        <rFont val="맑은 고딕"/>
        <family val="3"/>
        <charset val="129"/>
        <scheme val="minor"/>
      </rPr>
      <t xml:space="preserve">*수주채번발생* </t>
    </r>
    <r>
      <rPr>
        <sz val="8"/>
        <color theme="1"/>
        <rFont val="맑은 고딕"/>
        <family val="3"/>
        <charset val="129"/>
        <scheme val="minor"/>
      </rPr>
      <t xml:space="preserve">
------- 재고가 없어서 제품을 구매하기로 함. 사실 바로 매입으로 잡을 수 있을것 같다.---------
   2) 구매관리 &gt; 국내거래 &gt; [구매요청등록]&amp;수주참조 를 통해 구매요청을 등록한다.
   3) 구매관리 &gt; 국내거래 &gt; [국내발주등록]&amp;구매요청 을 통해 발주를 등록한다. </t>
    </r>
    <r>
      <rPr>
        <sz val="8"/>
        <color rgb="FFFF0000"/>
        <rFont val="맑은 고딕"/>
        <family val="3"/>
        <charset val="129"/>
        <scheme val="minor"/>
      </rPr>
      <t>*발주채번발생*</t>
    </r>
    <r>
      <rPr>
        <sz val="8"/>
        <color theme="1"/>
        <rFont val="맑은 고딕"/>
        <family val="3"/>
        <charset val="129"/>
        <scheme val="minor"/>
      </rPr>
      <t xml:space="preserve">
   4) 재고관리 &gt; 입고관리 &gt; [구매입고등록]&amp;발주참조 를 통해 입고된 내역을 등록한다</t>
    </r>
    <r>
      <rPr>
        <sz val="8"/>
        <color rgb="FFFF0000"/>
        <rFont val="맑은 고딕"/>
        <family val="3"/>
        <charset val="129"/>
        <scheme val="minor"/>
      </rPr>
      <t>. *입고번호발생*</t>
    </r>
    <r>
      <rPr>
        <sz val="8"/>
        <color theme="1"/>
        <rFont val="맑은 고딕"/>
        <family val="3"/>
        <charset val="129"/>
        <scheme val="minor"/>
      </rPr>
      <t xml:space="preserve">
    -- 구매입고 : 언제, 어느창고에, 어떤제품을, 얼만큼씩 넣었는지 관리
5) 구매관리 &gt; 국내거래 &gt; [국내매입등록]&amp;입고참조 를 통해 매입한 내역을 등록한다. 
6) 저장 후 상단 전표생성버튼을 클릭해 자동결의전표를 생성한다. 생성된 전표는 [전표조회]에서 확인할 수 있다.
7) [전표조회]에서 생성된 결의전표를 확인할 수 있다. [매입자동전표방법등록]/판매유형:국내일반에 등록된 계정 원재료,부가가치세대급금,외상매입금,부재료,제품 으로 분개내역이 생성된다. 
ex) 원재료 900,000 1품목을 구매했다면 발생전표는
 외상매입금 990,000 / 원재료 900,000
    / 부가세대급금 90,000
8) 외상매입금의 경우 '미결관리유형:채무'에 해당하기 대문에 미결채번번호가 발생하게 된다. ([계정코드등록]에서 확인)
현재생성된 미결채번번호는 A_SLIP_DETAIL..NO_UNSETTLED_SERIAL 에 해당한다. 
9) 결의전표승인] 에서 해당 전표를 등인하면 전표관련테이블들(A_SLIP*)의 내역에 따라 원장테이블에 데이터가 insert 된다. 취소하면 삭제된다..
ex) A_SLIP_DETAIL에 생성된 미결채번번호가 미결현황테이블  A_GL_UNSETTLED_CLOSE 로 insert 된다.</t>
    </r>
    <r>
      <rPr>
        <b/>
        <sz val="8"/>
        <color rgb="FFFF0000"/>
        <rFont val="맑은 고딕"/>
        <family val="3"/>
        <charset val="129"/>
        <scheme val="minor"/>
      </rPr>
      <t xml:space="preserve">
★결의전표를 승인해줘야 미결발생테이블에 저장되므로, 해당 외상매출금이 포함되어 있는 전표를 승인을 해줘야하면 반제전표를 작성할 수 있다.
</t>
    </r>
    <phoneticPr fontId="2" type="noConversion"/>
  </si>
  <si>
    <t>IN</t>
    <phoneticPr fontId="2" type="noConversion"/>
  </si>
  <si>
    <t>재고관리</t>
    <phoneticPr fontId="2" type="noConversion"/>
  </si>
  <si>
    <t>재고관리 &gt; 입고관리</t>
    <phoneticPr fontId="2" type="noConversion"/>
  </si>
  <si>
    <t>구매입고등록</t>
    <phoneticPr fontId="2" type="noConversion"/>
  </si>
  <si>
    <t>*발주번호발생* 
발주화정내지않아도 바로 매입잡을수있음</t>
    <phoneticPr fontId="2" type="noConversion"/>
  </si>
  <si>
    <t>근데 접수가 뭐징</t>
    <phoneticPr fontId="2" type="noConversion"/>
  </si>
  <si>
    <t>*수불번호발생* 
구매입고하고 차이는 뭐지? 구매입고시에는 입고번호발생</t>
    <phoneticPr fontId="2" type="noConversion"/>
  </si>
  <si>
    <t>View</t>
    <phoneticPr fontId="2" type="noConversion"/>
  </si>
  <si>
    <t>명칭</t>
    <phoneticPr fontId="2" type="noConversion"/>
  </si>
  <si>
    <t>참고소스</t>
    <phoneticPr fontId="2" type="noConversion"/>
  </si>
  <si>
    <t>WiseNControl</t>
    <phoneticPr fontId="2" type="noConversion"/>
  </si>
  <si>
    <r>
      <t xml:space="preserve">폼 디자인의 수준을 보여줌. 항목 클릭하면 자동으로 포커싱되고 여기서 이름을 바구면 전체에 반영됨.. 바보짓했네… 수준변경도 가능
</t>
    </r>
    <r>
      <rPr>
        <b/>
        <sz val="9"/>
        <rFont val="맑은 고딕"/>
        <family val="3"/>
        <charset val="129"/>
        <scheme val="minor"/>
      </rPr>
      <t>ESC키로 한 수준 위로 / Shft + ESC키로 한 수준 아래로</t>
    </r>
    <phoneticPr fontId="2" type="noConversion"/>
  </si>
  <si>
    <t>Ultra*</t>
    <phoneticPr fontId="2" type="noConversion"/>
  </si>
  <si>
    <t xml:space="preserve">** JAVA 디버깅 단축키 **
F6 : 한줄씩 이동
F7 : 한 수준 아래로 (안으로 들어가기)
F8 : 프로시저 단위로 실행 (빠져나가기)
(포커스)+Shft+R : 포커스로 이동
 </t>
    <phoneticPr fontId="2" type="noConversion"/>
  </si>
  <si>
    <t>구분</t>
    <phoneticPr fontId="2" type="noConversion"/>
  </si>
  <si>
    <t>Form</t>
    <phoneticPr fontId="2" type="noConversion"/>
  </si>
  <si>
    <t>Method</t>
    <phoneticPr fontId="2" type="noConversion"/>
  </si>
  <si>
    <t>WiseNGridM1_AfterSelectChange</t>
    <phoneticPr fontId="2" type="noConversion"/>
  </si>
  <si>
    <t>base.SetCellEditMode(activeCell, _EditMode.NoEdit); - 수정불가
base.SetCellEditMode(activeCell, _EditMode.AllowEdit); - 수정가능</t>
    <phoneticPr fontId="2" type="noConversion"/>
  </si>
  <si>
    <t xml:space="preserve">  UltraGridCell activeCell = (sender as WiseNGrid).ActiveCell;
  base.SetCellEditMode(activeCell, _EditMode.NoEdit);</t>
    <phoneticPr fontId="2" type="noConversion"/>
  </si>
  <si>
    <t>SaPrc010S_016
WiseNGridM1_AfterSelectChange</t>
    <phoneticPr fontId="2" type="noConversion"/>
  </si>
  <si>
    <t>예시</t>
    <phoneticPr fontId="2" type="noConversion"/>
  </si>
  <si>
    <t xml:space="preserve">
  if ((sender as WiseNGrid).ActiveCell == null) return;
    UltraGridCell activeCell = (sender as WiseNGrid).ActiveCell;
    switch (activeCell.Column.Key){
 case ""RATE_VAT"":   // 부가세율
    if (decimal.Parse(activeCell.Row.Cells[""QTY_PROCESS""].Value.ToString()) &gt; 0) { 
    base.SetCellEditMode(activeCell, _EditMode.NoEdit);
    } else {
 base.SetCellEditMode(activeCell, _EditMode.AllowEdit);
    }
    break;
    default:
 base.SetCellEditMode(activeCell, _EditMode.NoEdit);
 break;
 }</t>
    <phoneticPr fontId="2" type="noConversion"/>
  </si>
  <si>
    <t>3. 그리드 이벤트모음</t>
    <phoneticPr fontId="2" type="noConversion"/>
  </si>
  <si>
    <t>소분류</t>
    <phoneticPr fontId="2" type="noConversion"/>
  </si>
  <si>
    <t>WiseNGridM1_Enter</t>
    <phoneticPr fontId="2" type="noConversion"/>
  </si>
  <si>
    <t>WiseNGridM1_AfterRowActivate</t>
    <phoneticPr fontId="2" type="noConversion"/>
  </si>
  <si>
    <t>WiseNGridM1_AfterCellActivate</t>
    <phoneticPr fontId="2" type="noConversion"/>
  </si>
  <si>
    <t>0. base</t>
    <phoneticPr fontId="2" type="noConversion"/>
  </si>
  <si>
    <t>activeCell.Row.Cells["필드명"].Value = decUpStockUnit;</t>
    <phoneticPr fontId="2" type="noConversion"/>
  </si>
  <si>
    <t>셀값 변경</t>
    <phoneticPr fontId="2" type="noConversion"/>
  </si>
  <si>
    <t>2. 브라우져 이벤트 인터페이스</t>
    <phoneticPr fontId="2" type="noConversion"/>
  </si>
  <si>
    <t>▶ 07. 저장버튼 이벤트 - OnEventSaveButton</t>
    <phoneticPr fontId="2" type="noConversion"/>
  </si>
  <si>
    <t>//행단위로 셀포커스 이동했을때 발생</t>
    <phoneticPr fontId="2" type="noConversion"/>
  </si>
  <si>
    <r>
      <t xml:space="preserve">
//행/열 단위로 포커스가 이동했을때 발생
필드네임을 지정해주고 사용해줘야함. Case로 필드명마다 1개씩. 전체안됨
</t>
    </r>
    <r>
      <rPr>
        <b/>
        <sz val="9"/>
        <rFont val="맑은 고딕"/>
        <family val="3"/>
        <charset val="129"/>
        <scheme val="minor"/>
      </rPr>
      <t>보통은 필드수정여부를 설정할때 사용하는듯? (화면정보도 같이 수정해줘야함)</t>
    </r>
    <phoneticPr fontId="2" type="noConversion"/>
  </si>
  <si>
    <t xml:space="preserve">I_TRANSACTION_DETAIL </t>
  </si>
  <si>
    <t xml:space="preserve">I_TRANSACTION_SASLE </t>
  </si>
  <si>
    <t>수불내역정보</t>
    <phoneticPr fontId="2" type="noConversion"/>
  </si>
  <si>
    <t>수불판매정보</t>
  </si>
  <si>
    <t>I_TRANSACTION</t>
  </si>
  <si>
    <t>수불정보</t>
    <phoneticPr fontId="2" type="noConversion"/>
  </si>
  <si>
    <t>판매출고단가조정시 update 치는 테이블</t>
    <phoneticPr fontId="2" type="noConversion"/>
  </si>
  <si>
    <t>S_SALES_TYPE</t>
  </si>
  <si>
    <t>판매유형정보</t>
    <phoneticPr fontId="2" type="noConversion"/>
  </si>
  <si>
    <t>YN_SALES_TRANSACTION 매출수불여부</t>
    <phoneticPr fontId="2" type="noConversion"/>
  </si>
  <si>
    <t>FG_COST_TRANSACTION 수불구분</t>
    <phoneticPr fontId="2" type="noConversion"/>
  </si>
  <si>
    <t>주제/발생시점</t>
    <phoneticPr fontId="2" type="noConversion"/>
  </si>
  <si>
    <t xml:space="preserve">자동전표로 외화가 없어서 전표상에서는 환율은 문제없는데
 * 부가세 반영되지않음 (무조건 10%로 되어있는듯?)
 * 환율 마스터에 박혀있는데 변동되지 않음
[판매출고등록] 수불채번 : ISS2017060700002
[국내매출등록] 매출채번 : SSS170607003
 - 출고참조 수불번호 ISN2017060700002 (거래처없이해야 조회됨)
[판매출고단가조정] 판매그룹코드 : SG20
</t>
    <phoneticPr fontId="2" type="noConversion"/>
  </si>
  <si>
    <t>구분</t>
    <phoneticPr fontId="2" type="noConversion"/>
  </si>
  <si>
    <t>대상</t>
    <phoneticPr fontId="2" type="noConversion"/>
  </si>
  <si>
    <t xml:space="preserve"> Table 명</t>
    <phoneticPr fontId="2" type="noConversion"/>
  </si>
  <si>
    <t>PK</t>
    <phoneticPr fontId="2" type="noConversion"/>
  </si>
  <si>
    <t>설명</t>
    <phoneticPr fontId="2" type="noConversion"/>
  </si>
  <si>
    <t>비고</t>
    <phoneticPr fontId="2" type="noConversion"/>
  </si>
  <si>
    <t>판매유형등록</t>
    <phoneticPr fontId="2" type="noConversion"/>
  </si>
  <si>
    <t>SA</t>
    <phoneticPr fontId="2" type="noConversion"/>
  </si>
  <si>
    <t>판매관리</t>
    <phoneticPr fontId="2" type="noConversion"/>
  </si>
  <si>
    <t>SaBas040</t>
    <phoneticPr fontId="2" type="noConversion"/>
  </si>
  <si>
    <t>I_TRANSACTION_SALES.TP_SALES : 판매유형</t>
    <phoneticPr fontId="2" type="noConversion"/>
  </si>
  <si>
    <t>WiseNGridM1_BeforeExitEditMode</t>
    <phoneticPr fontId="2" type="noConversion"/>
  </si>
  <si>
    <t>base.SetCellEditMode(activeCell, _EditMode.NoEdit);
base.SetCellEditMode(activeCell, _EditMode.AllowEdit);</t>
    <phoneticPr fontId="2" type="noConversion"/>
  </si>
  <si>
    <t>단축키</t>
    <phoneticPr fontId="2" type="noConversion"/>
  </si>
  <si>
    <t>디버깅 단축키</t>
    <phoneticPr fontId="2" type="noConversion"/>
  </si>
  <si>
    <t>문서개요</t>
    <phoneticPr fontId="2" type="noConversion"/>
  </si>
  <si>
    <t xml:space="preserve">도구상자 최상단 NetAdvantage 9.1 Wind CLR2x 항목에 있음. 보통 하나씩 쓰이는 일은 없고 컨테이너랑 그룹박스로 묶여서 사용됨. 기존에 되어있는 구조를 똑같이해주면 됩니다.
Dock (위지정렬) : Fill </t>
    <phoneticPr fontId="2" type="noConversion"/>
  </si>
  <si>
    <t>자료입력 후 상태표시 - 등록 적용 =&gt; 뭔지 모르겠음</t>
    <phoneticPr fontId="2" type="noConversion"/>
  </si>
  <si>
    <t>//열단위로 셀포커스 이동했을때 발생</t>
    <phoneticPr fontId="2" type="noConversion"/>
  </si>
  <si>
    <t>WiseNLogic</t>
    <phoneticPr fontId="2" type="noConversion"/>
  </si>
  <si>
    <t>프로세스</t>
    <phoneticPr fontId="2" type="noConversion"/>
  </si>
  <si>
    <t>화면설명</t>
    <phoneticPr fontId="2" type="noConversion"/>
  </si>
  <si>
    <t>공통코드 - 수불구분 (IN002) : 입출고에 대한 상세구분
BI - 기초입고 / CD - VMI출고 / CI - VMI입고 / CL - 금액정리 / ED - 기타출고 / EI - 기타입고 / FX - 금액고정 / MD - 제조출고 / MI - 제조입고 / PI - 구매입고 / SD - 판매출고 / VD - 이동출고 / VI - 이동입고 / XI - 경비입고</t>
    <phoneticPr fontId="2" type="noConversion"/>
  </si>
  <si>
    <r>
      <rPr>
        <b/>
        <sz val="8"/>
        <color rgb="FFFF0000"/>
        <rFont val="맑은 고딕"/>
        <family val="3"/>
        <charset val="129"/>
        <scheme val="minor"/>
      </rPr>
      <t>*입고번호발생*</t>
    </r>
    <r>
      <rPr>
        <sz val="8"/>
        <color theme="1"/>
        <rFont val="맑은 고딕"/>
        <family val="3"/>
        <charset val="129"/>
        <scheme val="minor"/>
      </rPr>
      <t xml:space="preserve">
납품등록학 차이가 뭐지? 납품등록시에 수불번호 발생</t>
    </r>
    <phoneticPr fontId="2" type="noConversion"/>
  </si>
  <si>
    <r>
      <t>판매유형별 출하요청여부/수불여부/매출여부/매출수불여부/매출계산서발생 여부 등을 등록
설정상태에 따라 각화면에서 조회여부가 달라짐
ex) 수불여부 : N 일경우 매출등록 프로그램에서 해당 판매유형등록으로 설정된 수주는 참조할 수 없습니다. (매출로 안잡기로했으니깐)
 - 수불여부 : 판매출이고 등록시 출고수불을 관리 할 것인지의 여부 선택
 -</t>
    </r>
    <r>
      <rPr>
        <u/>
        <sz val="8"/>
        <color rgb="FF00B050"/>
        <rFont val="맑은 고딕"/>
        <family val="3"/>
        <charset val="129"/>
        <scheme val="minor"/>
      </rPr>
      <t xml:space="preserve"> </t>
    </r>
    <r>
      <rPr>
        <b/>
        <u/>
        <sz val="8"/>
        <color rgb="FF00B050"/>
        <rFont val="맑은 고딕"/>
        <family val="3"/>
        <charset val="129"/>
        <scheme val="minor"/>
      </rPr>
      <t>매출여부</t>
    </r>
    <r>
      <rPr>
        <u/>
        <sz val="8"/>
        <color rgb="FF00B050"/>
        <rFont val="맑은 고딕"/>
        <family val="3"/>
        <charset val="129"/>
        <scheme val="minor"/>
      </rPr>
      <t xml:space="preserve"> : 납품에 대한 매출처리 할 것인지의 여부 선택 </t>
    </r>
    <r>
      <rPr>
        <sz val="8"/>
        <rFont val="맑은 고딕"/>
        <family val="3"/>
        <charset val="129"/>
        <scheme val="minor"/>
      </rPr>
      <t>(매출과 상관없이 매출발생시 출고를 등록해줘야함)</t>
    </r>
    <r>
      <rPr>
        <sz val="8"/>
        <color theme="1"/>
        <rFont val="맑은 고딕"/>
        <family val="3"/>
        <charset val="129"/>
        <scheme val="minor"/>
      </rPr>
      <t xml:space="preserve">
 - 매출계산서 동시발생여부 : 매출등록시 매출세금계산서 등록이 자동으로 생성되도록 할 것인지에 대한 선택
 -</t>
    </r>
    <r>
      <rPr>
        <u/>
        <sz val="8"/>
        <color rgb="FF00B050"/>
        <rFont val="맑은 고딕"/>
        <family val="3"/>
        <charset val="129"/>
        <scheme val="minor"/>
      </rPr>
      <t xml:space="preserve"> </t>
    </r>
    <r>
      <rPr>
        <b/>
        <u/>
        <sz val="8"/>
        <color rgb="FF00B050"/>
        <rFont val="맑은 고딕"/>
        <family val="3"/>
        <charset val="129"/>
        <scheme val="minor"/>
      </rPr>
      <t>매출수불여부</t>
    </r>
    <r>
      <rPr>
        <u/>
        <sz val="8"/>
        <color rgb="FF00B050"/>
        <rFont val="맑은 고딕"/>
        <family val="3"/>
        <charset val="129"/>
        <scheme val="minor"/>
      </rPr>
      <t xml:space="preserve"> : 납품에 대한 출고를 등록하지 않고 ★</t>
    </r>
    <r>
      <rPr>
        <b/>
        <u/>
        <sz val="8"/>
        <color rgb="FF00B050"/>
        <rFont val="맑은 고딕"/>
        <family val="3"/>
        <charset val="129"/>
        <scheme val="minor"/>
      </rPr>
      <t>매출등록시 자동으로 출고 수불이 발생★</t>
    </r>
    <r>
      <rPr>
        <u/>
        <sz val="8"/>
        <color rgb="FF00B050"/>
        <rFont val="맑은 고딕"/>
        <family val="3"/>
        <charset val="129"/>
        <scheme val="minor"/>
      </rPr>
      <t>하도록 할지에 대한 선택</t>
    </r>
    <r>
      <rPr>
        <sz val="8"/>
        <color theme="1"/>
        <rFont val="맑은 고딕"/>
        <family val="3"/>
        <charset val="129"/>
        <scheme val="minor"/>
      </rPr>
      <t xml:space="preserve">
 - 판매단가유형 : 판매 수주시에 적용할 단가의 유형을 선택하며 품목별 또는 판매처별단가유형 정보의 등록된 단가가 적용됨.
 - 수불유형 : 자동으로 수불을 발생시킬 경우 품목의 출고처리를 위한 출고유형 선택
 - 매출수불유형 : 매출수불여부를 사용할 경우 자동으로 생성되는 출고 수불에 대한 수불 유형
 - 품목상태 : 수불발생시 품목의 양,불 상태 선택(예. A/S수리의 경우 불량으로 관리)
</t>
    </r>
    <phoneticPr fontId="2" type="noConversion"/>
  </si>
  <si>
    <t>판매출고등록</t>
    <phoneticPr fontId="2" type="noConversion"/>
  </si>
  <si>
    <t>출고단가조정</t>
    <phoneticPr fontId="2" type="noConversion"/>
  </si>
  <si>
    <t>국내매출등록</t>
    <phoneticPr fontId="2" type="noConversion"/>
  </si>
  <si>
    <t xml:space="preserve">(국내수주등록 / 출고요청등록 등) &gt; 판매출고등록 &gt; (출고단가조정) &gt; 국내매출등록 &gt; 전표조회
</t>
    <phoneticPr fontId="2" type="noConversion"/>
  </si>
  <si>
    <t>(파봐인)</t>
    <phoneticPr fontId="2" type="noConversion"/>
  </si>
  <si>
    <t>매출이 등록되어 있으면 조정불가, 매출취소 후 재작업해야함</t>
    <phoneticPr fontId="2" type="noConversion"/>
  </si>
  <si>
    <t xml:space="preserve">출고참조) 매출수불여부가 Y이고, 매출수불여부가 N인것만 등록할 수 있음.
→ 매출등록시 자동으로 출고가 발생하지 않는 건들만 등록
Q:왜 이렇게할까.. 매출을 등록해주면 자동으로 수불이 발생하게 될텐데… 아 매출이 아니라서..? 그럼 출고등록만 해주면될텐데.. 기타샘플이라서? </t>
    <phoneticPr fontId="2" type="noConversion"/>
  </si>
  <si>
    <t xml:space="preserve">* 주요프로세스
품목유형등록 &gt; 품목분류등록 &gt; 품목정보등록 &gt; 제조BOM등록 </t>
    <phoneticPr fontId="2" type="noConversion"/>
  </si>
  <si>
    <t>▶ 01. 조회버튼 이벤트 - OnEventQueryButton</t>
    <phoneticPr fontId="2" type="noConversion"/>
  </si>
  <si>
    <t>메세지박스, 파라미터가 2개짜리도 있는데 언제쓰는걸질 모르겠네</t>
    <phoneticPr fontId="2" type="noConversion"/>
  </si>
  <si>
    <t>base.ShowMessageBox("M000052");
base.ShowMessageBox("M000109", lblCdSalesGroupH.Text);</t>
    <phoneticPr fontId="2" type="noConversion"/>
  </si>
  <si>
    <t>OnEventQueryButton -&gt; GetQueryDataM1</t>
    <phoneticPr fontId="2" type="noConversion"/>
  </si>
  <si>
    <t>OnEventInsertButton()</t>
    <phoneticPr fontId="2" type="noConversion"/>
  </si>
  <si>
    <t>▶ 02. 추가버튼 이벤트 - OnEventInsertButton
추가버튼이 없다면 구현만 되어있고 내용도 없겠지..</t>
    <phoneticPr fontId="2" type="noConversion"/>
  </si>
  <si>
    <t>▶ 03. 삭제버튼 이벤트 - OnEventDeleteButton</t>
    <phoneticPr fontId="2" type="noConversion"/>
  </si>
  <si>
    <t>OnEventDeleteButton()</t>
    <phoneticPr fontId="2" type="noConversion"/>
  </si>
  <si>
    <t>▶ 04. 행추가버튼 이벤트 - OnEventInsertRowButton</t>
    <phoneticPr fontId="2" type="noConversion"/>
  </si>
  <si>
    <t>OnEventInsertRowButton()
OnEventInsertMultiRowButton(int pRowNumber)</t>
    <phoneticPr fontId="2" type="noConversion"/>
  </si>
  <si>
    <t>▶ 05. 행삭제버튼 이벤트 - OnEventDeleteRowButton</t>
    <phoneticPr fontId="2" type="noConversion"/>
  </si>
  <si>
    <t>OnEventDeleteRowButton()
OnEventDeleteAllButton() -- 모두삭제</t>
    <phoneticPr fontId="2" type="noConversion"/>
  </si>
  <si>
    <t>OnEventSaveButton -&gt; SetSaveDataM1</t>
    <phoneticPr fontId="2" type="noConversion"/>
  </si>
  <si>
    <t>WiseNGridM1_Enter</t>
    <phoneticPr fontId="2" type="noConversion"/>
  </si>
  <si>
    <t>// 자료입력 후 상태표시 - 등록 적용</t>
    <phoneticPr fontId="2" type="noConversion"/>
  </si>
  <si>
    <t>일반</t>
    <phoneticPr fontId="2" type="noConversion"/>
  </si>
  <si>
    <t>-</t>
    <phoneticPr fontId="2" type="noConversion"/>
  </si>
  <si>
    <t>신규프로그램 등록시 해줘야하는것</t>
    <phoneticPr fontId="2" type="noConversion"/>
  </si>
  <si>
    <r>
      <t xml:space="preserve">
-- 1. 프로그램 등록 추가
INSERT INTO O_PROGRAM(ID_PROGRAM,NM_PROGRAM,FG_MODULE,FG_PROGRAM,FG_APPLY,HTM_PROGRAM,LOC_PROGRAM,YN_USE,NO_VERSION,TXT_REMARK,ID_INSERT,DT_INSERT,ID_UPDATE,DT_UPDATE,URL_WEB_PAGE,YN_SSO,YN_IE_RUN,YN_PROJECT_DISPLAY,NUM_SELECTOR_WIDTH,NUM_ROW_HEIGHT,YN_ALTERNATE_COLOR,FG_LOOK_IN,YN_MULTI_SELECT,FG_MATCH,FG_SEARCH_DIRECTION,YN_PROJECT_VERSION,YN_NEGATIVE_COLOR) VALUES(N'SaPrc020S_016',N'판매출고단가조정_016',N'SA',N'I',N'S',N'SaPrc020S_016',N'SA',N'Y',N'1',NULL,N'admin','2017-06-08 10:08:06.522',N'admin','2017-06-08 10:08:06.522',NULL,N'N',N'N',N'Y',60,20,N'N',N'C',N'N',N'A',N'D',N'Y',N'Y')
INSERT INTO O_PROGRAM_NAME(ID_PROGRAM,FG_LANGUAGE,NM_PROGRAM,DESC_PROGRAM,TXT_REMARK,ID_INSERT,DT_INSERT,ID_UPDATE,DT_UPDATE) VALUES(N'SaPrc020S_016',N'CHA',N'</t>
    </r>
    <r>
      <rPr>
        <sz val="6"/>
        <rFont val="맑은 고딕"/>
        <family val="3"/>
        <charset val="134"/>
        <scheme val="minor"/>
      </rPr>
      <t>销</t>
    </r>
    <r>
      <rPr>
        <sz val="6"/>
        <rFont val="맑은 고딕"/>
        <family val="3"/>
        <charset val="129"/>
        <scheme val="minor"/>
      </rPr>
      <t>售出</t>
    </r>
    <r>
      <rPr>
        <sz val="6"/>
        <rFont val="맑은 고딕"/>
        <family val="3"/>
        <charset val="134"/>
        <scheme val="minor"/>
      </rPr>
      <t>库单</t>
    </r>
    <r>
      <rPr>
        <sz val="6"/>
        <rFont val="맑은 고딕"/>
        <family val="3"/>
        <charset val="129"/>
        <scheme val="minor"/>
      </rPr>
      <t>价</t>
    </r>
    <r>
      <rPr>
        <sz val="6"/>
        <rFont val="맑은 고딕"/>
        <family val="3"/>
        <charset val="134"/>
        <scheme val="minor"/>
      </rPr>
      <t>调</t>
    </r>
    <r>
      <rPr>
        <sz val="6"/>
        <rFont val="맑은 고딕"/>
        <family val="3"/>
        <charset val="129"/>
        <scheme val="minor"/>
      </rPr>
      <t>整',N'</t>
    </r>
    <r>
      <rPr>
        <sz val="6"/>
        <rFont val="맑은 고딕"/>
        <family val="3"/>
        <charset val="134"/>
        <scheme val="minor"/>
      </rPr>
      <t>销</t>
    </r>
    <r>
      <rPr>
        <sz val="6"/>
        <rFont val="맑은 고딕"/>
        <family val="3"/>
        <charset val="129"/>
        <scheme val="minor"/>
      </rPr>
      <t>售出</t>
    </r>
    <r>
      <rPr>
        <sz val="6"/>
        <rFont val="맑은 고딕"/>
        <family val="3"/>
        <charset val="134"/>
        <scheme val="minor"/>
      </rPr>
      <t>库单</t>
    </r>
    <r>
      <rPr>
        <sz val="6"/>
        <rFont val="맑은 고딕"/>
        <family val="3"/>
        <charset val="129"/>
        <scheme val="minor"/>
      </rPr>
      <t>价</t>
    </r>
    <r>
      <rPr>
        <sz val="6"/>
        <rFont val="맑은 고딕"/>
        <family val="3"/>
        <charset val="134"/>
        <scheme val="minor"/>
      </rPr>
      <t>调</t>
    </r>
    <r>
      <rPr>
        <sz val="6"/>
        <rFont val="맑은 고딕"/>
        <family val="3"/>
        <charset val="129"/>
        <scheme val="minor"/>
      </rPr>
      <t xml:space="preserve">整',N' _CHA',N'admin','2017-06-08 10:09:24.288',N'admin','2017-06-08 10:09:24.288')
-- 2. 클래스 정보 추가 
INSERT INTO O_CLASS(ID_CLASS,LOC_ASSEMBLY,NM_ASSEMBLY,NM_CLASS,FG_APPLY,ID_INSERT,DT_INSERT,ID_UPDATE,DT_UPDATE,TXT_REMARK) VALUES(N'WiseN.BLL.SA.SaPrc020S_016.WiseNLogic',N'BLL\SA',N'WiseN.BLL.SA.SaPrc020S_016',N'WiseNLogic',N'S',N'admin','2017-06-08 10:13:55.307',N'admin','2017-06-08 10:13:55.307',NULL)
-- 3. 화면정보등록 추가
INSERT INTO O_PROGRAM_FORM
( ID_PROGRAM ,NO_COMPONENT ,ID_OBJECT ,NM_DISPLAY ,NM_DISPLAY_ENG ,NM_DISPLAY_CHA ,NM_DISPLAY_JPN ,NUM_WIDTH ,LEN_INPUT ,FG_ALIGN ,FG_CASE ,FG_CURSOR ,SEQ_DISPLAY ,FG_HIDDEN ,FG_ESSENCE ,TP_IMAGE ,YN_EDITBUTTON ,YN_CHECKBOX ,NO_INPUT_CHECK ,FG_OBJECT ,NM_FIELD ,FG_DATA ,YN_WIDTH_CHANGE ,YN_LOCATION_CHANGE ,NUM_X ,NUM_Y ,ID_INSERT ,DT_INSERT ,ID_UPDATE ,DT_UPDATE )
SELECT 'SaPrc020S_016' ,NO_COMPONENT ,ID_OBJECT ,NM_DISPLAY ,NM_DISPLAY_ENG ,NM_DISPLAY_CHA ,NM_DISPLAY_JPN ,NUM_WIDTH ,LEN_INPUT ,FG_ALIGN ,FG_CASE ,FG_CURSOR ,SEQ_DISPLAY ,FG_HIDDEN ,FG_ESSENCE ,TP_IMAGE ,YN_EDITBUTTON ,YN_CHECKBOX ,NO_INPUT_CHECK ,FG_OBJECT ,NM_FIELD ,FG_DATA ,YN_WIDTH_CHANGE ,YN_LOCATION_CHANGE ,NUM_X ,NUM_Y ,ID_INSERT ,GETDATE() ,ID_UPDATE ,GETDATE()
  FROM O_PROGRAM_FORM(NOLOCK)
 WHERE ID_PROGRAM = 'SaPrc020S'
 ORDER BY ID_PROGRAM, NO_COMPONENT, SEQ_DISPLAY
-- 4. 권한 추가
/*
   INSERT INTO [O_USER_USE_AUTHORITY]
           ([CD_COMPANY], [ID_LOGIN], [ID_PROGRAM], [YN_INSERT], [YN_DELETE], [YN_ROW_INSERT], [YN_ROW_DELETE], [YN_UPDATE], [YN_PRINT], [YN_EXCEL], [ID_INSERT], [DT_INSERT], [ID_UPDATE], [DT_UPDATE])
   SELECT  CD_COMPANY, ID_LOGIN, 'SaPrc020S_016', YN_INSERT, YN_DELETE, YN_ROW_INSERT, YN_ROW_DELETE, YN_UPDATE, YN_PRINT, YN_EXCEL, ID_INSERT, DT_INSERT, ID_UPDATE, DT_UPDATE
    FROM O_USER_USE_AUTHORITY
    WHERE CD_COMPANY = '00001'
       AND ID_PROGRAM = 'SaPrc020S'
   INSERT INTO [O_GROUP_USE_AUTHORITY] 
           ([CD_COMPANY], [CD_AUTH_GROUP], [ID_PROGRAM], [YN_INSERT], [YN_DELETE], [YN_ROW_INSERT], [YN_ROW_DELETE], [YN_UPDATE], [YN_PRINT], [YN_EXCEL], [ID_INSERT], [DT_INSERT], [ID_UPDATE], [DT_UPDATE])
   SELECT  CD_COMPANY, CD_AUTH_GROUP,  'SaPrc020S_016', YN_INSERT, YN_DELETE, YN_ROW_INSERT, YN_ROW_DELETE, YN_UPDATE, YN_PRINT, YN_EXCEL, ID_INSERT, DT_INSERT, ID_UPDATE, DT_UPDATE
    FROM O_GROUP_USE_AUTHORITY
    WHERE CD_COMPANY = '00001'
       AND ID_PROGRAM = 'SaPrc020S'
*/
-- 5. 메뉴추가
INSERT INTO O_MENU_DETAIL(CD_COMPANY,CD_MENU,CD_MENU_CFG,NM_MENU_CFG,FG_MENU_CFG,CD_UPPER_MENU_CFG,SEQ_MENU_CFG,ID_PROGRAM,TXT_REMARK,ID_INSERT,DT_INSERT,ID_UPDATE,DT_UPDATE,IDX_IMAGE) VALUES(N'00001',N'PAVO_002',N'SaPrc020S_016',N'판매출고단가조정',N'P',N'SAADJ',N'4',N'SaPrc020S_016',NULL,N'admin','2017-06-08 10:54:52.717',N'admin','2017-06-08 10:54:52.717',0)
INSERT INTO O_MENU_DETAIL(CD_COMPANY,CD_MENU,CD_MENU_CFG,NM_MENU_CFG,FG_MENU_CFG,CD_UPPER_MENU_CFG,SEQ_MENU_CFG,ID_PROGRAM,TXT_REMARK,ID_INSERT,DT_INSERT,ID_UPDATE,DT_UPDATE,IDX_IMAGE) VALUES(N'00001',N'SYSTEM',N'SaPrc020S_016',N'판매출고단가조정_016',N'P',N'SaPrc020S',N'11',N'SaPrc020S_016',NULL,N'admin','2017-06-08 13:31:41.608',N'admin','2017-06-08 13:31:41.608',0)
</t>
    </r>
    <phoneticPr fontId="2" type="noConversion"/>
  </si>
  <si>
    <t>// 그리드 컬럼 초기화
// 추가 Column Property 설정
base.SetDateFormat(columns["DT_UPDATE"], gvFormatType.yyMMddhhmmss, gvMaskType.yyMMddhhmmss);
base.SetNumericFormat(columns["ACCOUNT_LVL"], gvIntLength.Integer, gvDecLength.Integer);</t>
    <phoneticPr fontId="2" type="noConversion"/>
  </si>
  <si>
    <t>base.SetDateFormat(</t>
    <phoneticPr fontId="2" type="noConversion"/>
  </si>
  <si>
    <t>AcBas050S</t>
    <phoneticPr fontId="2" type="noConversion"/>
  </si>
  <si>
    <t xml:space="preserve">            // 조회조건 파라미터
            string[] strParam = { "AC001", "AC010" };
            dsCombo = _Module.GetComboData(strParam);
            this.SetFormCombo(dsCombo); //조회조건콤보
            this.SetGridCombo(dsCombo); //그리드콤보
        public void SetGridCombo(DataSet pDataSet)
        {
            ColumnsCollection columns = null;
            //-------------------------------------------------------------------------------------------------------------------
            // WiseNGridM1 콤보 설정
            //-------------------------------------------------------------------------------------------------------------------
            columns = WiseNGridM1.DisplayLayout.Bands[0].Columns;
            base.CreateGridCombo(columns["SPEC_GRP"], pDataSet.Tables["AC010"], "NM", true);         // 그룹구분
            base.CreateGridCombo(columns["FG_BALANCE"], pDataSet.Tables["AC001"], "NM", true);       // 잔액구분
        }
</t>
    <phoneticPr fontId="2" type="noConversion"/>
  </si>
  <si>
    <t>프로그램등록, 클래스등록, 화면정보등록, 권한등록(O_USER_USE_AUTHORITY, O_GROUP_USE_AUTHORITY)</t>
    <phoneticPr fontId="2" type="noConversion"/>
  </si>
  <si>
    <t>F5 : 다음 BP로 이동
F9 : BP 추가
F10 : 한 줄씩 이동
F11 : 한 수준 아래로 (안으로 들어가기)
?? : 프로시저 단위로 실행 (빠져나가기) 
* logic 내에 실행순으로 BP를 찍어놓지 않으면 접근 불가
돋보기 모양 누르면 오브젝트 내용 확인</t>
    <phoneticPr fontId="2" type="noConversion"/>
  </si>
  <si>
    <t>base.SetEditStyle(pUltraGrid);</t>
    <phoneticPr fontId="2" type="noConversion"/>
  </si>
  <si>
    <t>그리드를 Edit Style로 설정
주석하면 조회물이 된다
+ 그리고 조회물을 등록/삭제 하는 프로그램으로 바굴때 같이 써줘야하는것
pUltraGrid.CreationFilter = new WiseNCreationFilter();  // 그리드에 RowNumber 및 추가/수정/삭제를 표시
+ 또 logic 부분에 dtSchema 를 추가해야 테이블정보를 읽어올 수 있음</t>
    <phoneticPr fontId="2" type="noConversion"/>
  </si>
  <si>
    <t xml:space="preserve"> dtSchema = objDAL.GetSchemaDataTable("H_EXTR_LECTURE");</t>
    <phoneticPr fontId="2" type="noConversion"/>
  </si>
  <si>
    <t>-</t>
    <phoneticPr fontId="2" type="noConversion"/>
  </si>
  <si>
    <t>-</t>
    <phoneticPr fontId="2" type="noConversion"/>
  </si>
  <si>
    <t>숫자나 이진데이터는 잘립니다.</t>
    <phoneticPr fontId="2" type="noConversion"/>
  </si>
  <si>
    <t xml:space="preserve">       private void txtCdEduItemH_EditorButtonClick(object sender, Infragistics.Win.UltraWinEditors.EditorButtonEventArgs e)
        {
            DataTable dataTable = null;
            string[] strParams = new string[1];
            strParams[0] = txtCdEduItemH.Text;
            if (_Module.ExecutePopupMethod("PopHEducation10S", ref dataTable, strParams, _ParamType.Code, _ActionType.Popup, ref ErrMsg))
            {
                if (dataTable.Rows.Count &gt; 0)
                {
                    txtCdEduItemH.Text = dataTable.Rows[0]["CD_EDU_ITEM"].ToString();
                    txtNmEduItemH.Text = dataTable.Rows[0]["NM_EDU_ITEM"].ToString();
                }
                else
                {
                    txtCdEduItemH.Text = "";
                    txtNmEduItemH.Text = "";
                }
            }
            else
            {
                txtCdEduItemH.Text = "";
                txtNmEduItemH.Text = "";
            }
            if (dataTable != null) dataTable.Dispose();  // 2014.07.31 배치작업으로 추가
        }
        private void txtCdEduItemH_Validated(object sender, EventArgs e)
        {
            if (string.IsNullOrEmpty(txtCdEduItemH.Text))
            {
                txtCdEduItemH.Text = string.Empty;
                txtNmEduItemH.Text = string.Empty;
                return;
            }
            DataTable dataTable = null;
            string[] strParams = new string[1];
            strParams[0] = txtCdEduItemH.Text;
            if (_Module.ExecutePopupMethod("PopHEducation10S", ref dataTable, strParams, _ParamType.Code, _ActionType.PopupMethod, ref ErrMsg))
            {
                if (dataTable.Rows.Count &gt; 0)
                {
                    txtCdEduItemH.Text = dataTable.Rows[0]["CD_EDU_ITEM"].ToString();
                    txtNmEduItemH.Text = dataTable.Rows[0]["NM_EDU_ITEM"].ToString();
                }
                else
                {
                    txtCdEduItemH.Text = "";
                    txtNmEduItemH.Text = "";
                }
            }
            else
            {
                txtCdEduItemH.Text = "";
                txtNmEduItemH.Text = "";
            }
            if (dataTable != null) dataTable.Dispose();  // 2014.07.31 배치작업으로 추가
        }
        private void txtCdEduItemH_KeyDown(object sender, KeyEventArgs e)
        {
            if (e.KeyValue.ToString() == "13") this.OnEventQueryButton();
        }</t>
    <phoneticPr fontId="2" type="noConversion"/>
  </si>
  <si>
    <t>4. 폼(조회/입력) 이벤트모음</t>
    <phoneticPr fontId="2" type="noConversion"/>
  </si>
  <si>
    <t xml:space="preserve">WiseN.WEB.AC.AcBas050S
HU.HuEdu050S - 외부강의등록
D:\Workspace\WISEN\표준\표준소스\WEB\HU\WiseN.WEB.HU.HuEdu050S
D:\Workspace\WISEN\표준\표준소스\BLL\HU\WiseN.BLL.HU.HuEdu050S
A_ACCOUNT_GRP -&gt; H_EXTR_LECTURE
-----------
활동유형 =&gt; 공통코드   HU691    * 
외부강의유형 =&gt; 공통코드   HU690  * 
사번 =&gt; 팝업  * 
접수번호 =&gt; 채번 </t>
    <phoneticPr fontId="2" type="noConversion"/>
  </si>
  <si>
    <t>dataTable.Columns.Add(new DataColumn("</t>
  </si>
  <si>
    <t>", typeof(System.String)));</t>
    <phoneticPr fontId="2" type="noConversion"/>
  </si>
  <si>
    <t>법인코드</t>
  </si>
  <si>
    <t>좌측</t>
  </si>
  <si>
    <t>일반</t>
  </si>
  <si>
    <t>DEFAULT</t>
  </si>
  <si>
    <t>보임</t>
  </si>
  <si>
    <t>선택</t>
  </si>
  <si>
    <t>없음</t>
  </si>
  <si>
    <t>아니오</t>
  </si>
  <si>
    <t>*</t>
  </si>
  <si>
    <t>FIELD</t>
  </si>
  <si>
    <t xml:space="preserve">NO_EXTR_LECT </t>
  </si>
  <si>
    <t xml:space="preserve">NO_PERSON </t>
  </si>
  <si>
    <t>외부강의유형</t>
    <phoneticPr fontId="2" type="noConversion"/>
  </si>
  <si>
    <t>활동유형</t>
    <phoneticPr fontId="2" type="noConversion"/>
  </si>
  <si>
    <t>NM_ORGAN</t>
    <phoneticPr fontId="2" type="noConversion"/>
  </si>
  <si>
    <t xml:space="preserve">CEO </t>
  </si>
  <si>
    <t>요청기관(대표자)</t>
    <phoneticPr fontId="2" type="noConversion"/>
  </si>
  <si>
    <t>NO_TEL</t>
  </si>
  <si>
    <t>REMARK</t>
  </si>
  <si>
    <t>요청사유</t>
    <phoneticPr fontId="2" type="noConversion"/>
  </si>
  <si>
    <t>CONTENTS</t>
  </si>
  <si>
    <t>IBeam</t>
  </si>
  <si>
    <t xml:space="preserve">PLACE </t>
  </si>
  <si>
    <t>FDT_LECT</t>
  </si>
  <si>
    <t>시작일자</t>
    <phoneticPr fontId="2" type="noConversion"/>
  </si>
  <si>
    <t>FTM_LECT</t>
  </si>
  <si>
    <t>시작시간</t>
    <phoneticPr fontId="2" type="noConversion"/>
  </si>
  <si>
    <t>TDT_LECT</t>
  </si>
  <si>
    <t>TTM_LECT</t>
  </si>
  <si>
    <t>종료시간</t>
    <phoneticPr fontId="2" type="noConversion"/>
  </si>
  <si>
    <t xml:space="preserve">AVR_CNT </t>
  </si>
  <si>
    <t>월평균횟수</t>
    <phoneticPr fontId="2" type="noConversion"/>
  </si>
  <si>
    <t>AVR_HOUR</t>
  </si>
  <si>
    <t>1회평균시간</t>
    <phoneticPr fontId="2" type="noConversion"/>
  </si>
  <si>
    <t xml:space="preserve">TOT_AMT </t>
  </si>
  <si>
    <t>사례금총액</t>
  </si>
  <si>
    <t xml:space="preserve">AVR_AMT </t>
  </si>
  <si>
    <t>1회평균대가</t>
  </si>
  <si>
    <t>REAL_AMT</t>
  </si>
  <si>
    <t>실비</t>
  </si>
  <si>
    <t xml:space="preserve">YN_APPROV </t>
  </si>
  <si>
    <t>승인여부</t>
  </si>
  <si>
    <t xml:space="preserve">DT_APPROV </t>
  </si>
  <si>
    <t>승인일자</t>
  </si>
  <si>
    <t>CD_COMPANY</t>
    <phoneticPr fontId="2" type="noConversion"/>
  </si>
  <si>
    <t>접수번호</t>
    <phoneticPr fontId="2" type="noConversion"/>
  </si>
  <si>
    <t>사번</t>
    <phoneticPr fontId="2" type="noConversion"/>
  </si>
  <si>
    <t>CD_LECTURE</t>
    <phoneticPr fontId="2" type="noConversion"/>
  </si>
  <si>
    <t xml:space="preserve">CD_ACTIVITY </t>
    <phoneticPr fontId="2" type="noConversion"/>
  </si>
  <si>
    <t>요청기관명</t>
    <phoneticPr fontId="2" type="noConversion"/>
  </si>
  <si>
    <t>요청기관(연락처)</t>
    <phoneticPr fontId="2" type="noConversion"/>
  </si>
  <si>
    <t>외부강의등 주제</t>
    <phoneticPr fontId="2" type="noConversion"/>
  </si>
  <si>
    <t>장소</t>
    <phoneticPr fontId="2" type="noConversion"/>
  </si>
  <si>
    <t>종료일자</t>
    <phoneticPr fontId="2" type="noConversion"/>
  </si>
  <si>
    <t>셀 입력값에 대한 검색 및 셀 콤보박스에 대한 오류자료 복원
 - 필드값이 변경되었을때 이동. 이것도 Case 문으로 필드명 지정해서 사용
 - 필드변경시 타 필드값 재계산 시 사용</t>
    <phoneticPr fontId="2" type="noConversion"/>
  </si>
  <si>
    <t>수주정보</t>
  </si>
  <si>
    <t>수주내역정보</t>
    <phoneticPr fontId="2" type="noConversion"/>
  </si>
  <si>
    <t xml:space="preserve">S_SALES_ORDER_DETAIL </t>
    <phoneticPr fontId="2" type="noConversion"/>
  </si>
  <si>
    <t xml:space="preserve">S_SALES_ORDER </t>
    <phoneticPr fontId="2" type="noConversion"/>
  </si>
  <si>
    <t>SQL</t>
    <phoneticPr fontId="2" type="noConversion"/>
  </si>
  <si>
    <t>MS) 사이즈보다 큰 데이터를 넣으려고할때 발생</t>
    <phoneticPr fontId="2" type="noConversion"/>
  </si>
  <si>
    <t>cmd&gt; telnet 아이피 (포트)</t>
    <phoneticPr fontId="2" type="noConversion"/>
  </si>
  <si>
    <t>로그가 뜨면 정상 연결, 안뜨면 연결불가 (포트나 아이피가 막힌것)</t>
    <phoneticPr fontId="2" type="noConversion"/>
  </si>
  <si>
    <t>조회했을때 그리드 헤더에 한글명칭이 날이가는 현상</t>
    <phoneticPr fontId="2" type="noConversion"/>
  </si>
  <si>
    <t>GetInitialDataM1 에 등록되어있지 않거나 다른 이름으로 등록된 것. 확인요망..</t>
    <phoneticPr fontId="2" type="noConversion"/>
  </si>
  <si>
    <t>Toad 10</t>
    <phoneticPr fontId="2" type="noConversion"/>
  </si>
  <si>
    <t>cmd</t>
    <phoneticPr fontId="2" type="noConversion"/>
  </si>
  <si>
    <t>헤더까지 복사</t>
    <phoneticPr fontId="2" type="noConversion"/>
  </si>
  <si>
    <t xml:space="preserve">하단에 Data Grid 영역에서 Export Dataset 이란 버튼이 있는데요.
그 버튼을 누르시고 Options 에서  Output 을 Clipboard 로 선택하시고
Include Column Headers 체크하시고 확인 누르시면 Header 까지 포함되어
Clipboard 에 담기게 됩니다.
또는 
Ctrl + a + Insert  이렇게 하고 붙여 넣기 하면됩니다.
</t>
    <phoneticPr fontId="2" type="noConversion"/>
  </si>
  <si>
    <t>자동채번 하고싶을때</t>
    <phoneticPr fontId="2" type="noConversion"/>
  </si>
  <si>
    <t>err</t>
    <phoneticPr fontId="2" type="noConversion"/>
  </si>
  <si>
    <t>셀 값 변경 하기</t>
    <phoneticPr fontId="2" type="noConversion"/>
  </si>
  <si>
    <t xml:space="preserve">
변수로 변경하기) activeCell.Row.Cells["AMT_TRANSACTION"].Value = decAmtTransaction;
조회된 값으로 변경) WiseNGridM1.ActiveCell.Row.Cells["NO_PERSON"].Value = dataTable.Rows[0]["NO_PERSON"].ToString();
</t>
    <phoneticPr fontId="2" type="noConversion"/>
  </si>
  <si>
    <t>decRateVat = decimal.Parse(activeCell.Row.Cells["RATE_VAT"].Value.ToString());
decAmtVat = decimal.Parse(activeCell.Row.Cells["AMT_VAT"].Value.ToString(), System.Globalization.NumberStyles.Any);</t>
    <phoneticPr fontId="2" type="noConversion"/>
  </si>
  <si>
    <t>셀 값 가져올때 포매팅하기 (금액, 수량)</t>
    <phoneticPr fontId="2" type="noConversion"/>
  </si>
  <si>
    <r>
      <t xml:space="preserve">쿼리를 실행할때 :  dataSet = objDAL.Execute(sbSql.ToString());
쿼리 값을 가져올때 :  dataSet = objDAL.Execute(sbSql.ToString());
    if (dataSet.Tables[0].Rows.Count &gt; 0)
     {
          string strDT_TRANSACTION = </t>
    </r>
    <r>
      <rPr>
        <b/>
        <sz val="9"/>
        <rFont val="맑은 고딕"/>
        <family val="3"/>
        <charset val="129"/>
        <scheme val="minor"/>
      </rPr>
      <t>dataSet.Tables[0].Rows[0]["DT_TRANSACTION"].ToString();</t>
    </r>
    <r>
      <rPr>
        <sz val="9"/>
        <rFont val="맑은 고딕"/>
        <family val="3"/>
        <charset val="129"/>
        <scheme val="minor"/>
      </rPr>
      <t xml:space="preserve">
pErrMsg = ApplicationInfo.Message(pServerInfo, "SA00004");  // 이미 매출이 등록되었습니다. 매출을 취소한 후 진행하시기 바랍니다.
                            return -1;
      }</t>
    </r>
    <phoneticPr fontId="2" type="noConversion"/>
  </si>
  <si>
    <t>쿼리를 실행하고 결과값 추출하기</t>
    <phoneticPr fontId="2" type="noConversion"/>
  </si>
  <si>
    <t xml:space="preserve">그리드 초기화 하기 </t>
    <phoneticPr fontId="2" type="noConversion"/>
  </si>
  <si>
    <t>GetInitialDataM1 - 반드시 모든 필드를 적어줘야한다.
dataTable.Columns.Add(new DataColumn("ACCOUNT_LVL", typeof(System.Decimal)));
dataTable.Columns.Add(new DataColumn("ID_UPDATE", typeof(System.String)));
dataTable.Columns.Add(new DataColumn("DT_UPDATE", typeof(System.DateTime)));</t>
    <phoneticPr fontId="2" type="noConversion"/>
  </si>
  <si>
    <t>테이블 정보를 읽어오는게 아닐까? 스키마라던지..</t>
    <phoneticPr fontId="2" type="noConversion"/>
  </si>
  <si>
    <t>콤보를 달고 싶을때 : InitializeCombo()</t>
    <phoneticPr fontId="2" type="noConversion"/>
  </si>
  <si>
    <t>?</t>
    <phoneticPr fontId="2" type="noConversion"/>
  </si>
  <si>
    <t>▶ 04. 콤보 설정 - InitializeCombo()
 조회조건에) this.SetFormCombo(dsCombo); //조회조건콤보, 내부에 정의할것 
 그리드에) this.SetGridCombo(dsCombo);  //그리드콤보, 내부에 정의할것 
+ 추가로 WiseNGridM1_AfterCellListCloseUp (셀 콤보박스에 값이 선택되었을 때의 처리) 이벤트도 있는듯함</t>
    <phoneticPr fontId="2" type="noConversion"/>
  </si>
  <si>
    <t xml:space="preserve">팝업을 달고 싶을때 
</t>
    <phoneticPr fontId="2" type="noConversion"/>
  </si>
  <si>
    <t xml:space="preserve"> //사번 --&gt; 자동채번번호를 무조건 할당 - 채번방식등은 내부에서 확인하여 처리함
 strNoPerson = objBACommon.GetAutoSequence(pServerInfo, "PERSON", DateTime.ParseExact(strTempDt, "yyyyMMdd", null), strNoPerson, ref pErrMsg);
       dataRow["NO_PERSON"] = strNoPerson.ToString();</t>
    <phoneticPr fontId="2" type="noConversion"/>
  </si>
  <si>
    <t>SetSaveDateM1 에 저장전 objBACommon.GetAutoSequence(채번로직) 추가하기
 + 자동채번규칙등록 에 채번등록 : 채번번호가 소스에서 호출하는 명칭, PREFIX 가 출력되는 명칭</t>
    <phoneticPr fontId="2" type="noConversion"/>
  </si>
  <si>
    <t>토드셋팅</t>
    <phoneticPr fontId="2" type="noConversion"/>
  </si>
  <si>
    <t>http://m.blog.naver.com/icandoevery/140104490156
http://blog.daum.net/sbrae/91</t>
    <phoneticPr fontId="2" type="noConversion"/>
  </si>
  <si>
    <t>조회조건에) 그냥 개체에 대고 이벤트 생성해줘서 달면된다. 
txtGrpAccount_EditorButtonClick
txtGrpAccount_KeyDown
txtGrpAccount_Validated
그리드에) WiseNGridD1_ClickCellButton (// 셀 버튼 클릭)
+ 화면정보등록에 에디트버튼여부를 'Y'로
+ 입력시 자동입력/팝업을 뜨게하려면 WiseNGridM1_BeforeExitEditMode 에도 추가 (셀 입력값에 대한 검색 및 셀 콤보박스에 대한 오류자료 복원)</t>
    <phoneticPr fontId="2" type="noConversion"/>
  </si>
  <si>
    <t>폼에 날짜 필드 포맷설정</t>
    <phoneticPr fontId="2" type="noConversion"/>
  </si>
  <si>
    <t xml:space="preserve">
private void InitializeForm()
            // 날자 콘트롤 포맷 설정
            base.SetControlFormat(dteDtApplicationFH, gvFormatType.yyMMdd, gvMaskType.yyMMdd);
            base.SetControlFormat(dteDtApplicationTH, gvFormatType.yyMMdd, gvMaskType.yyMMdd);
            dteDtApplicationFH.Value = System.DateTime.Now.ToString().Substring(0, 7) + "-01";
            dteDtApplicationTH.Value = System.DateTime.Now;</t>
    <phoneticPr fontId="2" type="noConversion"/>
  </si>
  <si>
    <t>그리드에 날짜 팝업 설정</t>
    <phoneticPr fontId="2" type="noConversion"/>
  </si>
  <si>
    <t>base.SetEditButton(columns["NO_PERSON"]);</t>
    <phoneticPr fontId="2" type="noConversion"/>
  </si>
  <si>
    <t>그리드에 체크박스 추가</t>
    <phoneticPr fontId="2" type="noConversion"/>
  </si>
  <si>
    <t xml:space="preserve">
1) GetInitialDataR1 에 dataTable.Columns.Add(new DataColumn("CHECK_BOX", typeof(System.String)));
2) 쿼리에도 'N' AS CHECK_BOX
3) 화면정보에 '체크박스여부:Y' 컬럼추가 </t>
    <phoneticPr fontId="2" type="noConversion"/>
  </si>
  <si>
    <t>IN</t>
  </si>
  <si>
    <t>재고관리</t>
  </si>
  <si>
    <t>메뉴</t>
  </si>
  <si>
    <t>TOPMENU</t>
  </si>
  <si>
    <t>WISEN</t>
  </si>
  <si>
    <t>INADJ</t>
  </si>
  <si>
    <t>재고조정</t>
  </si>
  <si>
    <t>INBAS</t>
  </si>
  <si>
    <t>기초관리</t>
  </si>
  <si>
    <t>InBas010S</t>
  </si>
  <si>
    <t>수불유형등록</t>
  </si>
  <si>
    <t>프로그램</t>
  </si>
  <si>
    <t>InBas020S</t>
  </si>
  <si>
    <t>기초재고등록</t>
  </si>
  <si>
    <t>InBas030S</t>
  </si>
  <si>
    <t>품목상태등록</t>
  </si>
  <si>
    <t>InBas040S</t>
  </si>
  <si>
    <t>실사수불유형등록</t>
  </si>
  <si>
    <t>INCLS</t>
  </si>
  <si>
    <t>재고마감</t>
  </si>
  <si>
    <t>InCls010S</t>
  </si>
  <si>
    <t>InCls020S</t>
  </si>
  <si>
    <t>수불정리작업</t>
  </si>
  <si>
    <t>InCls030S</t>
  </si>
  <si>
    <t>판매마감</t>
  </si>
  <si>
    <t>InCls040S</t>
  </si>
  <si>
    <t>제조마감</t>
  </si>
  <si>
    <t>InCls050S</t>
  </si>
  <si>
    <t>구매마감</t>
  </si>
  <si>
    <t>InCls510S</t>
  </si>
  <si>
    <t>INQRY4</t>
  </si>
  <si>
    <t>InCnt010S</t>
  </si>
  <si>
    <t>실사선별작업</t>
  </si>
  <si>
    <t>InCnt020S</t>
  </si>
  <si>
    <t>실사등록 및 조정</t>
  </si>
  <si>
    <t>InCnt030S</t>
  </si>
  <si>
    <t>수불내역수정</t>
  </si>
  <si>
    <t>InCnt510S</t>
  </si>
  <si>
    <t>재고실사현황조회</t>
  </si>
  <si>
    <t>INQRY3</t>
  </si>
  <si>
    <t>재고조정현황</t>
  </si>
  <si>
    <t>InCnt520S</t>
  </si>
  <si>
    <t>재고실사내역조회</t>
  </si>
  <si>
    <t>InCnt530P</t>
  </si>
  <si>
    <t>기간별 재고실사집계출력</t>
  </si>
  <si>
    <t>INPRN</t>
  </si>
  <si>
    <t>재고출력</t>
  </si>
  <si>
    <t>InCnt530S</t>
  </si>
  <si>
    <t>기간별 재고실사집계현황</t>
  </si>
  <si>
    <t>InCnt540S</t>
  </si>
  <si>
    <t>월별 재고실사현황(수량)</t>
  </si>
  <si>
    <t>InCnt550S</t>
  </si>
  <si>
    <t>InCnt560S</t>
  </si>
  <si>
    <t>InBas030S</t>
    <phoneticPr fontId="2" type="noConversion"/>
  </si>
  <si>
    <t>InBas040S</t>
    <phoneticPr fontId="2" type="noConversion"/>
  </si>
  <si>
    <t>InCls020S</t>
    <phoneticPr fontId="2" type="noConversion"/>
  </si>
  <si>
    <t>InCls040S</t>
    <phoneticPr fontId="2" type="noConversion"/>
  </si>
  <si>
    <t>InCnt020S</t>
    <phoneticPr fontId="2" type="noConversion"/>
  </si>
  <si>
    <t>InCnt030S</t>
    <phoneticPr fontId="2" type="noConversion"/>
  </si>
  <si>
    <t>InCnt510S</t>
    <phoneticPr fontId="2" type="noConversion"/>
  </si>
  <si>
    <t>InCnt530P</t>
    <phoneticPr fontId="2" type="noConversion"/>
  </si>
  <si>
    <t>InCnt530S</t>
    <phoneticPr fontId="2" type="noConversion"/>
  </si>
  <si>
    <t>InCnt540S</t>
    <phoneticPr fontId="2" type="noConversion"/>
  </si>
  <si>
    <t>1) base.SetDateFormat(columns["TDT_LECT"], gvFormatType.yyMMdd, gvMaskType.yyMMdd);
2) GetConvertedDataM1 에도 날짜 컨버트문 
3) logic.GetInitialDataM1 에 해당필드 dateTime으로                 dataTable.Columns.Add(new DataColumn("FDT_LECT", typeof(System.DateTime)));
4) select 문도 변경 : ,CAST(NULLIF(A.TDT_LECT,'') AS DATETIME) AS TDT_LECT
+ 그리드에 값을 가져올때: ((System.DateTime)pUltraGridRow.Cells["DT_DUTY"].Value).ToString("yyyyMMdd");</t>
    <phoneticPr fontId="2" type="noConversion"/>
  </si>
  <si>
    <t>출고관리</t>
  </si>
  <si>
    <t>판매출고등록</t>
  </si>
  <si>
    <t>제조출고등록</t>
  </si>
  <si>
    <t>기타출고등록</t>
  </si>
  <si>
    <t>판매출고현황조회</t>
  </si>
  <si>
    <t>판매출고 진행현황</t>
  </si>
  <si>
    <t>기간별 판매출고집계출력</t>
  </si>
  <si>
    <t>기간별 판매출고집계현황</t>
  </si>
  <si>
    <t>월별 판매출고현황(수량/금액)</t>
  </si>
  <si>
    <t>거래명세표 출력</t>
  </si>
  <si>
    <t>제조출고현황조회</t>
  </si>
  <si>
    <t>거래명세표 출력 (008)</t>
  </si>
  <si>
    <t>기간별 제조출고집계출력</t>
  </si>
  <si>
    <t>기간별 제조출고집계현황</t>
  </si>
  <si>
    <t>월별 제조출고현황(수량/금액)</t>
  </si>
  <si>
    <t>기타출고현황조회</t>
  </si>
  <si>
    <t>기타출고진행현황</t>
  </si>
  <si>
    <t>기간별 기타출고집계출력</t>
  </si>
  <si>
    <t>기간별 기타출고집계현황</t>
  </si>
  <si>
    <t>월별 기타출고현황(수량)</t>
  </si>
  <si>
    <t>재고이동</t>
  </si>
  <si>
    <t>재고이동현황조회</t>
  </si>
  <si>
    <t>재고이동 진행현황</t>
  </si>
  <si>
    <t>기간별 재고이동집계출력</t>
  </si>
  <si>
    <t>기간별 재고이동집계현황</t>
  </si>
  <si>
    <t>월별 재고이동현황(수량)</t>
  </si>
  <si>
    <t>재고이동전표출력</t>
  </si>
  <si>
    <t>재고조회</t>
  </si>
  <si>
    <t>입고현황</t>
  </si>
  <si>
    <t>출고현황</t>
  </si>
  <si>
    <t>입고관리</t>
  </si>
  <si>
    <t>구매입고등록</t>
  </si>
  <si>
    <t>제조입고등록</t>
  </si>
  <si>
    <t>기타입고등록</t>
  </si>
  <si>
    <t>구매입고현황조회</t>
  </si>
  <si>
    <t>구매입고 진행현황</t>
  </si>
  <si>
    <t>기간별 구매입고집계출력</t>
  </si>
  <si>
    <t>기간별 구매입고집계현황</t>
  </si>
  <si>
    <t>월별 구매입고현황(수량/금액)</t>
  </si>
  <si>
    <t>제조입고현황조회</t>
  </si>
  <si>
    <t>제조입고 진행현황</t>
  </si>
  <si>
    <t>기간별 제조입고집계출력</t>
  </si>
  <si>
    <t>기간별 제조입고집계현황</t>
  </si>
  <si>
    <t>월별 제조입고현황(수량/금액)</t>
  </si>
  <si>
    <t>기타입고현황조회</t>
  </si>
  <si>
    <t>기간별 기타입고집계출력</t>
  </si>
  <si>
    <t>기간별 기타입고집계현황</t>
  </si>
  <si>
    <t>월별 기타입고현황(수량/금액)</t>
  </si>
  <si>
    <t>기타입고 진행현황</t>
  </si>
  <si>
    <t>기타출고요청등록</t>
  </si>
  <si>
    <t>기간별 입고출력</t>
  </si>
  <si>
    <t>기간별 입고현황</t>
  </si>
  <si>
    <t>기간별 출고출력</t>
  </si>
  <si>
    <t>기간별 출고현황</t>
  </si>
  <si>
    <t>기간별 수불현황출력</t>
  </si>
  <si>
    <t>기간별 수불현황조회</t>
  </si>
  <si>
    <t>일별 수불현황</t>
  </si>
  <si>
    <t>수불장출력</t>
  </si>
  <si>
    <t>월별 수불현황</t>
  </si>
  <si>
    <t>현재고현황출력</t>
  </si>
  <si>
    <t>현재고현황</t>
  </si>
  <si>
    <t>이월재고현황</t>
  </si>
  <si>
    <t>기간별 입출고현황조회</t>
  </si>
  <si>
    <t>년도별 재고현황</t>
  </si>
  <si>
    <t>PuBuy520P</t>
    <phoneticPr fontId="2" type="noConversion"/>
  </si>
  <si>
    <t>PuBuy520S</t>
    <phoneticPr fontId="2" type="noConversion"/>
  </si>
  <si>
    <t>PuBuy530S</t>
    <phoneticPr fontId="2" type="noConversion"/>
  </si>
  <si>
    <t>PuLlc520S</t>
    <phoneticPr fontId="2" type="noConversion"/>
  </si>
  <si>
    <t>PuOrd030S</t>
    <phoneticPr fontId="2" type="noConversion"/>
  </si>
  <si>
    <t>PuOrd040S</t>
    <phoneticPr fontId="2" type="noConversion"/>
  </si>
  <si>
    <t>PuOrd560S</t>
    <phoneticPr fontId="2" type="noConversion"/>
  </si>
  <si>
    <t>PuOrd570S</t>
    <phoneticPr fontId="2" type="noConversion"/>
  </si>
  <si>
    <t>PuReq520S</t>
    <phoneticPr fontId="2" type="noConversion"/>
  </si>
  <si>
    <t>PuTbl570S</t>
    <phoneticPr fontId="2" type="noConversion"/>
  </si>
  <si>
    <t>PuVmi550S</t>
    <phoneticPr fontId="2" type="noConversion"/>
  </si>
  <si>
    <t>PuVmi570S</t>
    <phoneticPr fontId="2" type="noConversion"/>
  </si>
  <si>
    <t>PuXpn540P</t>
    <phoneticPr fontId="2" type="noConversion"/>
  </si>
  <si>
    <t>InBas010S</t>
    <phoneticPr fontId="2" type="noConversion"/>
  </si>
  <si>
    <t>InBas020S</t>
    <phoneticPr fontId="2" type="noConversion"/>
  </si>
  <si>
    <t>INCLS</t>
    <phoneticPr fontId="2" type="noConversion"/>
  </si>
  <si>
    <t>InCls010S</t>
    <phoneticPr fontId="2" type="noConversion"/>
  </si>
  <si>
    <t>InCls030S</t>
    <phoneticPr fontId="2" type="noConversion"/>
  </si>
  <si>
    <t>InCls050S</t>
    <phoneticPr fontId="2" type="noConversion"/>
  </si>
  <si>
    <t>InCnt010S</t>
    <phoneticPr fontId="2" type="noConversion"/>
  </si>
  <si>
    <t>InCnt520S</t>
    <phoneticPr fontId="2" type="noConversion"/>
  </si>
  <si>
    <t>INISS</t>
    <phoneticPr fontId="2" type="noConversion"/>
  </si>
  <si>
    <t>InIss010S</t>
    <phoneticPr fontId="2" type="noConversion"/>
  </si>
  <si>
    <t>InIss020S</t>
    <phoneticPr fontId="2" type="noConversion"/>
  </si>
  <si>
    <t>InIss030S</t>
    <phoneticPr fontId="2" type="noConversion"/>
  </si>
  <si>
    <t>InIss510S</t>
    <phoneticPr fontId="2" type="noConversion"/>
  </si>
  <si>
    <t>InIss530S</t>
    <phoneticPr fontId="2" type="noConversion"/>
  </si>
  <si>
    <t>InIss550P</t>
    <phoneticPr fontId="2" type="noConversion"/>
  </si>
  <si>
    <t>InIss550S</t>
    <phoneticPr fontId="2" type="noConversion"/>
  </si>
  <si>
    <t>InIss580S</t>
    <phoneticPr fontId="2" type="noConversion"/>
  </si>
  <si>
    <t>InIss600P</t>
    <phoneticPr fontId="2" type="noConversion"/>
  </si>
  <si>
    <t>InIss610S</t>
    <phoneticPr fontId="2" type="noConversion"/>
  </si>
  <si>
    <t>InIss620P_008</t>
    <phoneticPr fontId="2" type="noConversion"/>
  </si>
  <si>
    <t>InIss650P</t>
    <phoneticPr fontId="2" type="noConversion"/>
  </si>
  <si>
    <t>InIss650S</t>
    <phoneticPr fontId="2" type="noConversion"/>
  </si>
  <si>
    <t>InIss680S</t>
    <phoneticPr fontId="2" type="noConversion"/>
  </si>
  <si>
    <t>InIss710S</t>
    <phoneticPr fontId="2" type="noConversion"/>
  </si>
  <si>
    <t>InIss711S</t>
    <phoneticPr fontId="2" type="noConversion"/>
  </si>
  <si>
    <t>InIss730P</t>
    <phoneticPr fontId="2" type="noConversion"/>
  </si>
  <si>
    <t>InIss730S</t>
    <phoneticPr fontId="2" type="noConversion"/>
  </si>
  <si>
    <t>InIss740S</t>
    <phoneticPr fontId="2" type="noConversion"/>
  </si>
  <si>
    <t>INMOV</t>
    <phoneticPr fontId="2" type="noConversion"/>
  </si>
  <si>
    <t>InMov010S</t>
    <phoneticPr fontId="2" type="noConversion"/>
  </si>
  <si>
    <t>InMov510S</t>
    <phoneticPr fontId="2" type="noConversion"/>
  </si>
  <si>
    <t>InMov520S</t>
    <phoneticPr fontId="2" type="noConversion"/>
  </si>
  <si>
    <t>InMov530P</t>
    <phoneticPr fontId="2" type="noConversion"/>
  </si>
  <si>
    <t>InMov530S</t>
    <phoneticPr fontId="2" type="noConversion"/>
  </si>
  <si>
    <t>InMov540S</t>
    <phoneticPr fontId="2" type="noConversion"/>
  </si>
  <si>
    <t>InMov550P</t>
    <phoneticPr fontId="2" type="noConversion"/>
  </si>
  <si>
    <t>INPRN</t>
    <phoneticPr fontId="2" type="noConversion"/>
  </si>
  <si>
    <t>INQRY</t>
    <phoneticPr fontId="2" type="noConversion"/>
  </si>
  <si>
    <t>INQRY1</t>
    <phoneticPr fontId="2" type="noConversion"/>
  </si>
  <si>
    <t>INQRY2</t>
    <phoneticPr fontId="2" type="noConversion"/>
  </si>
  <si>
    <t>INQRY3</t>
    <phoneticPr fontId="2" type="noConversion"/>
  </si>
  <si>
    <t>INQRY4</t>
    <phoneticPr fontId="2" type="noConversion"/>
  </si>
  <si>
    <t>INRCT</t>
    <phoneticPr fontId="2" type="noConversion"/>
  </si>
  <si>
    <t>InRct010S</t>
    <phoneticPr fontId="2" type="noConversion"/>
  </si>
  <si>
    <t>InRct020S</t>
    <phoneticPr fontId="2" type="noConversion"/>
  </si>
  <si>
    <t>InRct030S</t>
    <phoneticPr fontId="2" type="noConversion"/>
  </si>
  <si>
    <t>InRct510S</t>
    <phoneticPr fontId="2" type="noConversion"/>
  </si>
  <si>
    <t>InRct530S</t>
    <phoneticPr fontId="2" type="noConversion"/>
  </si>
  <si>
    <t>InRct550P</t>
    <phoneticPr fontId="2" type="noConversion"/>
  </si>
  <si>
    <t>InRct550S</t>
    <phoneticPr fontId="2" type="noConversion"/>
  </si>
  <si>
    <t>InRct580S</t>
    <phoneticPr fontId="2" type="noConversion"/>
  </si>
  <si>
    <t>InRct610S</t>
    <phoneticPr fontId="2" type="noConversion"/>
  </si>
  <si>
    <t>InRct630S</t>
    <phoneticPr fontId="2" type="noConversion"/>
  </si>
  <si>
    <t>InRct650P</t>
    <phoneticPr fontId="2" type="noConversion"/>
  </si>
  <si>
    <t>InRct650S</t>
    <phoneticPr fontId="2" type="noConversion"/>
  </si>
  <si>
    <t>InRct680S</t>
    <phoneticPr fontId="2" type="noConversion"/>
  </si>
  <si>
    <t>InRct710S</t>
    <phoneticPr fontId="2" type="noConversion"/>
  </si>
  <si>
    <t>InRct730P</t>
    <phoneticPr fontId="2" type="noConversion"/>
  </si>
  <si>
    <t>InRct730S</t>
    <phoneticPr fontId="2" type="noConversion"/>
  </si>
  <si>
    <t>InRct760S</t>
    <phoneticPr fontId="2" type="noConversion"/>
  </si>
  <si>
    <t>InRct770S</t>
    <phoneticPr fontId="2" type="noConversion"/>
  </si>
  <si>
    <t>InReq010S</t>
    <phoneticPr fontId="2" type="noConversion"/>
  </si>
  <si>
    <t>InTrn510P</t>
    <phoneticPr fontId="2" type="noConversion"/>
  </si>
  <si>
    <t>InTrn510S</t>
    <phoneticPr fontId="2" type="noConversion"/>
  </si>
  <si>
    <t>InTrn520P</t>
    <phoneticPr fontId="2" type="noConversion"/>
  </si>
  <si>
    <t>InTrn520S</t>
    <phoneticPr fontId="2" type="noConversion"/>
  </si>
  <si>
    <t>InTrn530P</t>
    <phoneticPr fontId="2" type="noConversion"/>
  </si>
  <si>
    <t>InTrn530S</t>
    <phoneticPr fontId="2" type="noConversion"/>
  </si>
  <si>
    <t>InTrn540S</t>
    <phoneticPr fontId="2" type="noConversion"/>
  </si>
  <si>
    <t>InTrn550P</t>
    <phoneticPr fontId="2" type="noConversion"/>
  </si>
  <si>
    <t>InTrn550S</t>
    <phoneticPr fontId="2" type="noConversion"/>
  </si>
  <si>
    <t>InTrn560P</t>
    <phoneticPr fontId="2" type="noConversion"/>
  </si>
  <si>
    <t>InTrn560S</t>
    <phoneticPr fontId="2" type="noConversion"/>
  </si>
  <si>
    <t>InTrn570S</t>
    <phoneticPr fontId="2" type="noConversion"/>
  </si>
  <si>
    <t>InTrn580S</t>
    <phoneticPr fontId="2" type="noConversion"/>
  </si>
  <si>
    <t>InTrn590S</t>
    <phoneticPr fontId="2" type="noConversion"/>
  </si>
  <si>
    <t>재고관리 &gt; 기초관리</t>
    <phoneticPr fontId="2" type="noConversion"/>
  </si>
  <si>
    <t>INADJ</t>
    <phoneticPr fontId="2" type="noConversion"/>
  </si>
  <si>
    <t>INBAS</t>
    <phoneticPr fontId="2" type="noConversion"/>
  </si>
  <si>
    <t>위치</t>
    <phoneticPr fontId="2" type="noConversion"/>
  </si>
  <si>
    <t>IN</t>
    <phoneticPr fontId="2" type="noConversion"/>
  </si>
  <si>
    <t>재고관리</t>
    <phoneticPr fontId="2" type="noConversion"/>
  </si>
  <si>
    <t>IN</t>
    <phoneticPr fontId="2" type="noConversion"/>
  </si>
  <si>
    <t>재고관리</t>
    <phoneticPr fontId="2" type="noConversion"/>
  </si>
  <si>
    <t>IN</t>
    <phoneticPr fontId="2" type="noConversion"/>
  </si>
  <si>
    <t>재고관리</t>
    <phoneticPr fontId="2" type="noConversion"/>
  </si>
  <si>
    <r>
      <t xml:space="preserve">I_TRANSACTION_TYPE :수불유형정보
</t>
    </r>
    <r>
      <rPr>
        <b/>
        <sz val="8"/>
        <color rgb="FFFA7D00"/>
        <rFont val="맑은 고딕"/>
        <family val="3"/>
        <charset val="129"/>
        <scheme val="minor"/>
      </rPr>
      <t>TP_TRANSACTION  -- 수불유형 
FG_TRANSACTION --수불발생구분
YN_MOVE       --이동수불여부
TP_TRANSACTION_MOVE  --이동수불유형
STS_ITEM  --품목상태</t>
    </r>
    <phoneticPr fontId="2" type="noConversion"/>
  </si>
  <si>
    <t>물류</t>
    <phoneticPr fontId="2" type="noConversion"/>
  </si>
  <si>
    <t>불출(拂出)</t>
    <phoneticPr fontId="2" type="noConversion"/>
  </si>
  <si>
    <t>* 불출 : 창고에 보관되어 있는 화물을 거래처에 옮기기 위해 창고에서 반출하여 화물을 거래처 직원에게 인도하여 주는 것. 출고는 유사한 개념, 입고는 불출에 대비되는 용어라 할 수 있다.</t>
    <phoneticPr fontId="2" type="noConversion"/>
  </si>
  <si>
    <t xml:space="preserve">ERP에서 발생하는 모든 수불(주고받음)에 대해 수불유형 정의 
등록된 수불유형은 품목의 입/출고시 반드시 입력되야 하는 항목, 수불유형에 따라서 여러가지 옵션기능이 제공되고, 옵션에 따라서 다양한 방법의 입/출고 수불이 발생
* 수불구분 : 시스템으로 사전에 정의된 수불구분(시스템 사용 – 추가/삭제 불가)
- 기초입고 : 기초재고등록시 발생하는 수불유형 (시스템 사용)
- 기타입고/출고 : 기타입고/출고등록시 발생하는 수불유형
- 제조출고 : 자재창고→작업장으로 자재를 불출할 때 자재창고에서 발생하는 출고유형. 
                  or 작업장에서 자재소비시 발생하는 출고유형
- 제조입고 : 자재창고→작업장으로 자재를 불출할 때 작업장에서 자재를 입고하는 수불유형. 
                  or 작업장에서 생산실적 후 생산된 제품/반제품을 창고로 제조입고할 때 발생하는 수불유형
- 구매입고 : 원자재 /부자재/ 상품 등 거래처에서 구매하여 창고에 입고할 때 발생하는 수불유형
- 판매출고 : 제품 / 반제품 / 상품 등 거래처에 판매하여 창고에서 출고될 때 발생하는 수불유형
- 이동출고 : 출고창고간 품목의 이동이 발생할 때의 수불유형 (이동수불여부:Y)
- 이동입고 : 입고창고간 품목의 이동이 발생할 때의 수불유형
- 경비입고 : 수입 부대비 배부가 발생할 때 배부된 경비의 수불 유형
</t>
    <phoneticPr fontId="2" type="noConversion"/>
  </si>
  <si>
    <t>원래 있던 재고 등록</t>
    <phoneticPr fontId="2" type="noConversion"/>
  </si>
  <si>
    <t>양품/불량/특채 등록</t>
    <phoneticPr fontId="2" type="noConversion"/>
  </si>
  <si>
    <t>품목유형별 창고/수불유형/수불구분/원가수불구분 등록</t>
    <phoneticPr fontId="2" type="noConversion"/>
  </si>
  <si>
    <t>(월별)</t>
    <phoneticPr fontId="2" type="noConversion"/>
  </si>
  <si>
    <t xml:space="preserve">
** 급여자동결의생성
AcAut090S 급여자동전표방법등록 ; 소스가 없다; 
** 감가상각자동결의전표생성
AcAut080S 감가상각자동전표방법등록  ; 소스가 없다; 
//자동전표관리
1. 발생된 회계전표/결의전표 찾아보기 =&gt; 없음...
select CD_PATH from A_SLIP -- 결의전표 
where 1=1
and rownum &lt; 100
and CD_PATH &lt;&gt; '03'
select * from A_SLIP_ACCOUNT  -- 회계전표
where 1=1
and rownum &lt; 100
and CD_PATH &lt;&gt; '03'  -- 입력경로:결의전표등록
---------------------------------------
2. 
급여자동 &gt; 왜 결의서부터 생성하지?
 - 급여쪽 쓴적이 없나보다.. 급여결의생성되면 H_MONTH_PAY_BONUS 에 NO_AUTO_SLIP_SERIAL update 쳐주는데 값이 없음
감가상각자동 &gt; 바로 전표생성 aSlipDetailAsset
 - 결의서 정산항목만큼 차변생성 (* 결의서승인처리랑 동일)
** serviceAcSlp010.serviceAcSlp010   /// 전표항목의 계정속성에 따른 저장 프로세스 처리
** 
예산통제를 하려면.. 결의서부터 생성하고 (급여)
예산이외로 사용하려면 - 전표부터 (감가상각)
==★결의전표 생성하는 프로그램 =&gt; 감가상각기준으로 보면됨
------------------------------
(비슷한로직)
3. 자동결의전표 생성시 (이전)결의전표생성 로직을 타고있음
* A_SLIP,  A_SLIP_D(분개), A_SLIP_M(관리항목) 모두 저장되야되겠지
=&gt; 결의전표등록(신규) acslp010.processAll 에서 결의전표 생성하는 로직
 - 이건 결의서없이 바로 전표만드는거고..
=&gt; 결의서승인처리 acslp081.processB1 에서 결의전표생성하는 로직
 - 이건 결의서 종류에 따라서 분개내역을 다르게해서 만드는것
==&gt; ★결의전표생성될때 어떤 쿼리를 타는지
==&gt; ★어떤 항목을 꼭 넣어줘야하는지 파악하기
==&gt; 또 감가상각에서 어떤식으로 자동결의전표처리해주는지 확인, 전표생성경로 (AC006)
A_SLIP. CD_PATH1 자동전표처리경로 AC517 (이테이블에만존재)
A_SLIP. CD_PATH 입력경로 AC006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</si>
</sst>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176" formatCode="[$¥-411]#,##0;[Red]\-[$¥-411]#,##0"/>
    <numFmt numFmtId="177" formatCode="&quot;₩&quot;#,##0_);[Red]\(&quot;₩&quot;#,##0\)"/>
    <numFmt numFmtId="178" formatCode="[$¥-411]#,##0_);[Red]\([$¥-411]#,##0\)"/>
  </numFmts>
  <fonts count="82">
    <font>
      <sz val="11"/>
      <name val="맑은 고딕"/>
      <family val="2"/>
      <charset val="129"/>
      <scheme val="minor"/>
    </font>
    <font>
      <sz val="11"/>
      <color theme="1"/>
      <name val="맑은 고딕"/>
      <family val="2"/>
      <charset val="129"/>
      <scheme val="minor"/>
    </font>
    <font>
      <sz val="8"/>
      <name val="맑은 고딕"/>
      <family val="2"/>
      <charset val="129"/>
      <scheme val="minor"/>
    </font>
    <font>
      <sz val="8"/>
      <color theme="1"/>
      <name val="굴림"/>
      <family val="3"/>
      <charset val="129"/>
    </font>
    <font>
      <u/>
      <sz val="11"/>
      <color theme="10"/>
      <name val="맑은 고딕"/>
      <family val="2"/>
      <charset val="129"/>
      <scheme val="minor"/>
    </font>
    <font>
      <sz val="6"/>
      <color theme="1"/>
      <name val="맑은 고딕"/>
      <family val="3"/>
      <charset val="129"/>
      <scheme val="minor"/>
    </font>
    <font>
      <b/>
      <sz val="10"/>
      <color theme="1"/>
      <name val="맑은 고딕"/>
      <family val="3"/>
      <charset val="129"/>
      <scheme val="minor"/>
    </font>
    <font>
      <sz val="8"/>
      <color theme="1"/>
      <name val="맑은 고딕"/>
      <family val="3"/>
      <charset val="129"/>
      <scheme val="minor"/>
    </font>
    <font>
      <b/>
      <sz val="8"/>
      <color rgb="FFFF0000"/>
      <name val="맑은 고딕"/>
      <family val="3"/>
      <charset val="129"/>
      <scheme val="minor"/>
    </font>
    <font>
      <sz val="11"/>
      <name val="돋움"/>
      <family val="3"/>
      <charset val="129"/>
    </font>
    <font>
      <sz val="8"/>
      <name val="맑은 고딕"/>
      <family val="3"/>
      <charset val="129"/>
      <scheme val="minor"/>
    </font>
    <font>
      <sz val="9"/>
      <color indexed="81"/>
      <name val="Tahoma"/>
      <family val="2"/>
    </font>
    <font>
      <sz val="8"/>
      <color rgb="FF006100"/>
      <name val="맑은 고딕"/>
      <family val="2"/>
      <charset val="129"/>
      <scheme val="minor"/>
    </font>
    <font>
      <b/>
      <sz val="8"/>
      <color theme="1"/>
      <name val="맑은 고딕"/>
      <family val="3"/>
      <charset val="129"/>
      <scheme val="minor"/>
    </font>
    <font>
      <sz val="8"/>
      <color rgb="FFFF0000"/>
      <name val="맑은 고딕"/>
      <family val="3"/>
      <charset val="129"/>
      <scheme val="minor"/>
    </font>
    <font>
      <sz val="9"/>
      <color theme="1"/>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9"/>
      <color theme="1"/>
      <name val="맑은 고딕"/>
      <family val="2"/>
      <charset val="129"/>
      <scheme val="minor"/>
    </font>
    <font>
      <sz val="14"/>
      <color theme="1"/>
      <name val="맑은 고딕"/>
      <family val="3"/>
      <charset val="129"/>
      <scheme val="minor"/>
    </font>
    <font>
      <sz val="6"/>
      <color theme="1"/>
      <name val="맑은 고딕"/>
      <family val="2"/>
      <charset val="129"/>
      <scheme val="minor"/>
    </font>
    <font>
      <sz val="4"/>
      <color theme="1"/>
      <name val="맑은 고딕"/>
      <family val="3"/>
      <charset val="129"/>
      <scheme val="minor"/>
    </font>
    <font>
      <sz val="9"/>
      <color rgb="FF006100"/>
      <name val="맑은 고딕"/>
      <family val="3"/>
      <charset val="129"/>
      <scheme val="minor"/>
    </font>
    <font>
      <b/>
      <sz val="14"/>
      <color theme="0"/>
      <name val="맑은 고딕"/>
      <family val="3"/>
      <charset val="129"/>
      <scheme val="minor"/>
    </font>
    <font>
      <b/>
      <sz val="14"/>
      <color theme="0"/>
      <name val="맑은 고딕"/>
      <family val="3"/>
      <charset val="129"/>
      <scheme val="major"/>
    </font>
    <font>
      <sz val="14"/>
      <color theme="1"/>
      <name val="굴림"/>
      <family val="3"/>
      <charset val="129"/>
    </font>
    <font>
      <b/>
      <sz val="9"/>
      <color rgb="FFFF0000"/>
      <name val="맑은 고딕"/>
      <family val="3"/>
      <charset val="129"/>
      <scheme val="minor"/>
    </font>
    <font>
      <sz val="11"/>
      <color theme="1"/>
      <name val="맑은 고딕"/>
      <family val="2"/>
      <charset val="129"/>
      <scheme val="minor"/>
    </font>
    <font>
      <sz val="7"/>
      <color theme="1"/>
      <name val="맑은 고딕"/>
      <family val="3"/>
      <charset val="129"/>
      <scheme val="minor"/>
    </font>
    <font>
      <u/>
      <sz val="9"/>
      <color theme="1"/>
      <name val="맑은 고딕"/>
      <family val="3"/>
      <charset val="129"/>
      <scheme val="minor"/>
    </font>
    <font>
      <b/>
      <u/>
      <sz val="9"/>
      <color rgb="FFFF0000"/>
      <name val="맑은 고딕"/>
      <family val="3"/>
      <charset val="129"/>
      <scheme val="minor"/>
    </font>
    <font>
      <b/>
      <sz val="8"/>
      <color theme="5"/>
      <name val="맑은 고딕"/>
      <family val="3"/>
      <charset val="129"/>
      <scheme val="minor"/>
    </font>
    <font>
      <sz val="11"/>
      <color rgb="FF9C0006"/>
      <name val="맑은 고딕"/>
      <family val="2"/>
      <charset val="129"/>
      <scheme val="minor"/>
    </font>
    <font>
      <u/>
      <sz val="8"/>
      <color theme="1"/>
      <name val="맑은 고딕"/>
      <family val="3"/>
      <charset val="129"/>
      <scheme val="minor"/>
    </font>
    <font>
      <u/>
      <sz val="8"/>
      <color rgb="FFFF0000"/>
      <name val="맑은 고딕"/>
      <family val="3"/>
      <charset val="129"/>
      <scheme val="minor"/>
    </font>
    <font>
      <sz val="8"/>
      <color indexed="81"/>
      <name val="Tahoma"/>
      <family val="2"/>
    </font>
    <font>
      <sz val="8"/>
      <color indexed="81"/>
      <name val="돋움"/>
      <family val="3"/>
      <charset val="129"/>
    </font>
    <font>
      <sz val="9"/>
      <name val="맑은 고딕"/>
      <family val="3"/>
      <charset val="129"/>
      <scheme val="minor"/>
    </font>
    <font>
      <u/>
      <sz val="9"/>
      <color theme="10"/>
      <name val="맑은 고딕"/>
      <family val="2"/>
      <charset val="129"/>
      <scheme val="minor"/>
    </font>
    <font>
      <u/>
      <sz val="9"/>
      <color theme="10"/>
      <name val="맑은 고딕"/>
      <family val="3"/>
      <charset val="129"/>
      <scheme val="minor"/>
    </font>
    <font>
      <sz val="9"/>
      <color theme="1"/>
      <name val="굴림"/>
      <family val="3"/>
      <charset val="129"/>
    </font>
    <font>
      <sz val="9"/>
      <name val="맑은 고딕"/>
      <family val="2"/>
      <charset val="129"/>
      <scheme val="minor"/>
    </font>
    <font>
      <sz val="14"/>
      <name val="맑은 고딕"/>
      <family val="3"/>
      <charset val="129"/>
      <scheme val="minor"/>
    </font>
    <font>
      <sz val="6"/>
      <name val="맑은 고딕"/>
      <family val="2"/>
      <charset val="129"/>
      <scheme val="minor"/>
    </font>
    <font>
      <sz val="4"/>
      <name val="맑은 고딕"/>
      <family val="3"/>
      <charset val="129"/>
      <scheme val="minor"/>
    </font>
    <font>
      <b/>
      <sz val="8"/>
      <name val="맑은 고딕"/>
      <family val="3"/>
      <charset val="129"/>
      <scheme val="minor"/>
    </font>
    <font>
      <sz val="10"/>
      <name val="돋움체"/>
      <family val="3"/>
      <charset val="129"/>
    </font>
    <font>
      <u/>
      <sz val="10"/>
      <color indexed="12"/>
      <name val="돋움체"/>
      <family val="3"/>
    </font>
    <font>
      <sz val="11"/>
      <color theme="1"/>
      <name val="맑은 고딕"/>
      <family val="3"/>
      <charset val="129"/>
      <scheme val="minor"/>
    </font>
    <font>
      <b/>
      <sz val="11"/>
      <color rgb="FFFA7D00"/>
      <name val="맑은 고딕"/>
      <family val="2"/>
      <charset val="129"/>
      <scheme val="minor"/>
    </font>
    <font>
      <sz val="6"/>
      <name val="맑은 고딕"/>
      <family val="3"/>
      <charset val="129"/>
      <scheme val="minor"/>
    </font>
    <font>
      <b/>
      <sz val="16"/>
      <color theme="0"/>
      <name val="맑은 고딕"/>
      <family val="3"/>
      <charset val="129"/>
      <scheme val="minor"/>
    </font>
    <font>
      <b/>
      <sz val="8"/>
      <color indexed="81"/>
      <name val="돋움"/>
      <family val="3"/>
      <charset val="129"/>
    </font>
    <font>
      <sz val="11"/>
      <color rgb="FF9C0006"/>
      <name val="맑은 고딕"/>
      <family val="3"/>
      <charset val="129"/>
      <scheme val="minor"/>
    </font>
    <font>
      <b/>
      <sz val="9"/>
      <color rgb="FFFA7D00"/>
      <name val="맑은 고딕"/>
      <family val="3"/>
      <charset val="129"/>
      <scheme val="minor"/>
    </font>
    <font>
      <b/>
      <sz val="8"/>
      <color rgb="FFFA7D00"/>
      <name val="맑은 고딕"/>
      <family val="3"/>
      <charset val="129"/>
      <scheme val="minor"/>
    </font>
    <font>
      <b/>
      <sz val="11"/>
      <color rgb="FFFA7D00"/>
      <name val="맑은 고딕"/>
      <family val="3"/>
      <charset val="129"/>
      <scheme val="minor"/>
    </font>
    <font>
      <b/>
      <sz val="6"/>
      <color rgb="FFFA7D00"/>
      <name val="맑은 고딕"/>
      <family val="3"/>
      <charset val="129"/>
      <scheme val="minor"/>
    </font>
    <font>
      <u/>
      <sz val="11"/>
      <color theme="10"/>
      <name val="맑은 고딕"/>
      <family val="3"/>
      <charset val="129"/>
    </font>
    <font>
      <b/>
      <sz val="6"/>
      <color rgb="FFFF0000"/>
      <name val="맑은 고딕"/>
      <family val="3"/>
      <charset val="129"/>
      <scheme val="minor"/>
    </font>
    <font>
      <sz val="6"/>
      <color rgb="FFFF0000"/>
      <name val="맑은 고딕"/>
      <family val="3"/>
      <charset val="129"/>
      <scheme val="minor"/>
    </font>
    <font>
      <sz val="4"/>
      <name val="맑은 고딕"/>
      <family val="2"/>
      <charset val="129"/>
      <scheme val="minor"/>
    </font>
    <font>
      <sz val="9"/>
      <color theme="1"/>
      <name val="Tahoma"/>
      <family val="2"/>
    </font>
    <font>
      <b/>
      <sz val="9"/>
      <name val="맑은 고딕"/>
      <family val="2"/>
      <charset val="129"/>
      <scheme val="minor"/>
    </font>
    <font>
      <b/>
      <sz val="9"/>
      <name val="맑은 고딕"/>
      <family val="3"/>
      <charset val="129"/>
      <scheme val="minor"/>
    </font>
    <font>
      <sz val="9"/>
      <color rgb="FFC00000"/>
      <name val="맑은 고딕"/>
      <family val="3"/>
      <charset val="129"/>
      <scheme val="minor"/>
    </font>
    <font>
      <b/>
      <sz val="9"/>
      <color rgb="FF00B050"/>
      <name val="맑은 고딕"/>
      <family val="3"/>
      <charset val="129"/>
      <scheme val="minor"/>
    </font>
    <font>
      <b/>
      <sz val="9"/>
      <color rgb="FFC00000"/>
      <name val="맑은 고딕"/>
      <family val="3"/>
      <charset val="129"/>
      <scheme val="minor"/>
    </font>
    <font>
      <sz val="8"/>
      <name val="돋움"/>
      <family val="3"/>
      <charset val="129"/>
    </font>
    <font>
      <b/>
      <sz val="11"/>
      <color theme="0"/>
      <name val="맑은 고딕"/>
      <family val="3"/>
      <charset val="129"/>
      <scheme val="minor"/>
    </font>
    <font>
      <sz val="9"/>
      <color rgb="FFFF0000"/>
      <name val="맑은 고딕"/>
      <family val="2"/>
      <charset val="129"/>
      <scheme val="minor"/>
    </font>
    <font>
      <b/>
      <sz val="8"/>
      <color rgb="FF002060"/>
      <name val="맑은 고딕"/>
      <family val="3"/>
      <charset val="129"/>
      <scheme val="minor"/>
    </font>
    <font>
      <b/>
      <u/>
      <sz val="8"/>
      <color rgb="FF00B050"/>
      <name val="맑은 고딕"/>
      <family val="3"/>
      <charset val="129"/>
      <scheme val="minor"/>
    </font>
    <font>
      <b/>
      <sz val="6"/>
      <name val="맑은 고딕"/>
      <family val="3"/>
      <charset val="129"/>
      <scheme val="minor"/>
    </font>
    <font>
      <b/>
      <sz val="6"/>
      <color theme="0"/>
      <name val="맑은 고딕"/>
      <family val="3"/>
      <charset val="129"/>
      <scheme val="minor"/>
    </font>
    <font>
      <sz val="6"/>
      <color theme="0"/>
      <name val="맑은 고딕"/>
      <family val="3"/>
      <charset val="129"/>
      <scheme val="minor"/>
    </font>
    <font>
      <b/>
      <sz val="6"/>
      <color theme="1"/>
      <name val="맑은 고딕"/>
      <family val="3"/>
      <charset val="129"/>
      <scheme val="minor"/>
    </font>
    <font>
      <sz val="10"/>
      <name val="맑은 고딕"/>
      <family val="3"/>
      <charset val="129"/>
      <scheme val="minor"/>
    </font>
    <font>
      <b/>
      <sz val="7"/>
      <name val="맑은 고딕"/>
      <family val="3"/>
      <charset val="129"/>
      <scheme val="minor"/>
    </font>
    <font>
      <u/>
      <sz val="8"/>
      <color rgb="FF00B050"/>
      <name val="맑은 고딕"/>
      <family val="3"/>
      <charset val="129"/>
      <scheme val="minor"/>
    </font>
    <font>
      <sz val="6"/>
      <name val="맑은 고딕"/>
      <family val="3"/>
      <charset val="134"/>
      <scheme val="minor"/>
    </font>
    <font>
      <sz val="8"/>
      <color theme="1"/>
      <name val="맑은 고딕"/>
      <family val="2"/>
      <charset val="129"/>
      <scheme val="minor"/>
    </font>
  </fonts>
  <fills count="18">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92D05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rgb="FFFFFFCC"/>
      </patternFill>
    </fill>
    <fill>
      <patternFill patternType="solid">
        <fgColor rgb="FF0070C0"/>
        <bgColor indexed="64"/>
      </patternFill>
    </fill>
    <fill>
      <patternFill patternType="solid">
        <fgColor rgb="FFFFC7CE"/>
      </patternFill>
    </fill>
    <fill>
      <patternFill patternType="solid">
        <fgColor theme="2" tint="-0.749992370372631"/>
        <bgColor indexed="64"/>
      </patternFill>
    </fill>
    <fill>
      <patternFill patternType="solid">
        <fgColor rgb="FFF2F2F2"/>
      </patternFill>
    </fill>
    <fill>
      <patternFill patternType="solid">
        <fgColor theme="6" tint="-0.499984740745262"/>
        <bgColor indexed="64"/>
      </patternFill>
    </fill>
    <fill>
      <patternFill patternType="solid">
        <fgColor rgb="FFFFFF00"/>
        <bgColor indexed="64"/>
      </patternFill>
    </fill>
    <fill>
      <patternFill patternType="solid">
        <fgColor theme="7"/>
        <bgColor indexed="64"/>
      </patternFill>
    </fill>
    <fill>
      <patternFill patternType="solid">
        <fgColor rgb="FFC0F5FC"/>
        <bgColor indexed="64"/>
      </patternFill>
    </fill>
    <fill>
      <patternFill patternType="solid">
        <fgColor rgb="FFCCFFCC"/>
        <bgColor indexed="64"/>
      </patternFill>
    </fill>
    <fill>
      <patternFill patternType="solid">
        <fgColor theme="2"/>
        <bgColor indexed="64"/>
      </patternFill>
    </fill>
  </fills>
  <borders count="1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right style="thin">
        <color rgb="FFB2B2B2"/>
      </right>
      <top/>
      <bottom/>
      <diagonal/>
    </border>
    <border>
      <left style="thin">
        <color rgb="FF7F7F7F"/>
      </left>
      <right style="thin">
        <color rgb="FF7F7F7F"/>
      </right>
      <top style="thin">
        <color rgb="FF7F7F7F"/>
      </top>
      <bottom style="thin">
        <color rgb="FF7F7F7F"/>
      </bottom>
      <diagonal/>
    </border>
    <border>
      <left style="thin">
        <color theme="6"/>
      </left>
      <right style="thin">
        <color theme="6"/>
      </right>
      <top style="thin">
        <color theme="6"/>
      </top>
      <bottom style="thin">
        <color theme="6"/>
      </bottom>
      <diagonal/>
    </border>
    <border>
      <left style="hair">
        <color auto="1"/>
      </left>
      <right style="hair">
        <color auto="1"/>
      </right>
      <top style="hair">
        <color auto="1"/>
      </top>
      <bottom style="hair">
        <color auto="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s>
  <cellStyleXfs count="15">
    <xf numFmtId="0" fontId="0" fillId="0" borderId="0">
      <alignment vertical="center"/>
    </xf>
    <xf numFmtId="0" fontId="4" fillId="0" borderId="0" applyNumberFormat="0" applyFill="0" applyBorder="0" applyAlignment="0" applyProtection="0">
      <alignment vertical="center"/>
    </xf>
    <xf numFmtId="0" fontId="9" fillId="0" borderId="0">
      <alignment vertical="center"/>
    </xf>
    <xf numFmtId="0" fontId="12" fillId="3" borderId="0" applyNumberFormat="0" applyBorder="0" applyAlignment="0" applyProtection="0">
      <alignment vertical="center"/>
    </xf>
    <xf numFmtId="0" fontId="27" fillId="7" borderId="3" applyNumberFormat="0" applyFont="0" applyAlignment="0" applyProtection="0">
      <alignment vertical="center"/>
    </xf>
    <xf numFmtId="0" fontId="32" fillId="9" borderId="0" applyNumberFormat="0" applyBorder="0" applyAlignment="0" applyProtection="0">
      <alignment vertical="center"/>
    </xf>
    <xf numFmtId="0" fontId="46" fillId="0" borderId="0"/>
    <xf numFmtId="0" fontId="9" fillId="0" borderId="0"/>
    <xf numFmtId="0" fontId="9" fillId="0" borderId="0"/>
    <xf numFmtId="0" fontId="46" fillId="0" borderId="0"/>
    <xf numFmtId="0" fontId="48" fillId="0" borderId="0">
      <alignment vertical="center"/>
    </xf>
    <xf numFmtId="0" fontId="47" fillId="0" borderId="0" applyNumberFormat="0" applyFill="0" applyBorder="0" applyAlignment="0" applyProtection="0"/>
    <xf numFmtId="0" fontId="49" fillId="11" borderId="8" applyNumberFormat="0" applyAlignment="0" applyProtection="0">
      <alignment vertical="center"/>
    </xf>
    <xf numFmtId="0" fontId="1" fillId="0" borderId="0">
      <alignment vertical="center"/>
    </xf>
    <xf numFmtId="0" fontId="58" fillId="0" borderId="0" applyNumberFormat="0" applyFill="0" applyBorder="0" applyAlignment="0" applyProtection="0">
      <alignment vertical="top"/>
      <protection locked="0"/>
    </xf>
  </cellStyleXfs>
  <cellXfs count="148">
    <xf numFmtId="0" fontId="0" fillId="0" borderId="0" xfId="0">
      <alignment vertical="center"/>
    </xf>
    <xf numFmtId="0" fontId="3" fillId="0" borderId="0" xfId="0" applyFont="1">
      <alignment vertical="center"/>
    </xf>
    <xf numFmtId="0" fontId="5" fillId="0" borderId="0" xfId="0" applyFont="1" applyAlignment="1">
      <alignment vertical="center" wrapText="1"/>
    </xf>
    <xf numFmtId="0" fontId="7" fillId="0" borderId="0" xfId="0" applyFont="1" applyAlignment="1">
      <alignment vertical="center" wrapText="1"/>
    </xf>
    <xf numFmtId="0" fontId="7" fillId="0" borderId="0" xfId="0" applyFont="1">
      <alignment vertical="center"/>
    </xf>
    <xf numFmtId="0" fontId="15" fillId="0" borderId="0" xfId="0" applyFont="1">
      <alignment vertical="center"/>
    </xf>
    <xf numFmtId="0" fontId="15" fillId="0" borderId="0" xfId="0" applyFont="1" applyAlignment="1">
      <alignment vertical="center" wrapText="1"/>
    </xf>
    <xf numFmtId="0" fontId="19" fillId="0" borderId="0" xfId="0" applyFont="1">
      <alignment vertical="center"/>
    </xf>
    <xf numFmtId="0" fontId="18" fillId="4" borderId="0" xfId="0" applyFont="1" applyFill="1">
      <alignment vertical="center"/>
    </xf>
    <xf numFmtId="0" fontId="22" fillId="3" borderId="0" xfId="3" applyFont="1" applyAlignment="1">
      <alignment horizontal="center" vertical="center"/>
    </xf>
    <xf numFmtId="0" fontId="15" fillId="0" borderId="0" xfId="0" applyFont="1" applyFill="1">
      <alignment vertical="center"/>
    </xf>
    <xf numFmtId="0" fontId="15" fillId="6" borderId="0" xfId="0" applyFont="1" applyFill="1">
      <alignment vertical="center"/>
    </xf>
    <xf numFmtId="0" fontId="15" fillId="5" borderId="0" xfId="0" applyFont="1" applyFill="1">
      <alignment vertical="center"/>
    </xf>
    <xf numFmtId="0" fontId="7" fillId="0" borderId="1" xfId="0" applyFont="1" applyBorder="1">
      <alignment vertical="center"/>
    </xf>
    <xf numFmtId="0" fontId="7" fillId="0" borderId="1" xfId="0" applyFont="1" applyBorder="1" applyAlignment="1">
      <alignment vertical="center" wrapText="1"/>
    </xf>
    <xf numFmtId="0" fontId="5" fillId="0" borderId="2" xfId="0" applyFont="1" applyBorder="1" applyAlignment="1">
      <alignment vertical="center" wrapText="1"/>
    </xf>
    <xf numFmtId="0" fontId="28" fillId="0" borderId="0" xfId="0" applyFont="1" applyAlignment="1">
      <alignment vertical="center" wrapText="1"/>
    </xf>
    <xf numFmtId="0" fontId="3" fillId="0" borderId="0" xfId="0" applyFont="1" applyAlignment="1">
      <alignment horizontal="center" vertical="center"/>
    </xf>
    <xf numFmtId="0" fontId="25" fillId="2" borderId="0" xfId="0" applyFont="1" applyFill="1" applyAlignment="1">
      <alignment horizontal="center" vertical="center"/>
    </xf>
    <xf numFmtId="0" fontId="24" fillId="8" borderId="0" xfId="0" applyFont="1" applyFill="1" applyAlignment="1">
      <alignment horizontal="center" vertical="center"/>
    </xf>
    <xf numFmtId="0" fontId="16" fillId="0" borderId="0" xfId="0" applyFont="1" applyAlignment="1">
      <alignment horizontal="center" vertical="center"/>
    </xf>
    <xf numFmtId="0" fontId="13" fillId="0" borderId="0" xfId="0" applyFont="1" applyAlignment="1">
      <alignment vertical="center" wrapText="1"/>
    </xf>
    <xf numFmtId="14" fontId="5" fillId="0" borderId="0" xfId="0" applyNumberFormat="1" applyFont="1" applyAlignment="1">
      <alignment horizontal="center" vertical="center"/>
    </xf>
    <xf numFmtId="0" fontId="20" fillId="0" borderId="0" xfId="0" applyFont="1" applyAlignment="1">
      <alignment vertical="center" wrapText="1"/>
    </xf>
    <xf numFmtId="0" fontId="23" fillId="10" borderId="0" xfId="0" applyFont="1" applyFill="1" applyAlignment="1">
      <alignment horizontal="center" vertical="center"/>
    </xf>
    <xf numFmtId="0" fontId="0" fillId="0" borderId="0" xfId="0">
      <alignment vertical="center"/>
    </xf>
    <xf numFmtId="0" fontId="21" fillId="0" borderId="2" xfId="0" applyFont="1" applyBorder="1" applyAlignment="1">
      <alignment vertical="center" wrapText="1"/>
    </xf>
    <xf numFmtId="0" fontId="28" fillId="0" borderId="0" xfId="0" applyFont="1">
      <alignment vertical="center"/>
    </xf>
    <xf numFmtId="0" fontId="7" fillId="0" borderId="0" xfId="0" applyFont="1" applyAlignment="1">
      <alignment horizontal="center" vertical="center"/>
    </xf>
    <xf numFmtId="0" fontId="8" fillId="0" borderId="0" xfId="0" applyFont="1" applyAlignment="1">
      <alignment vertical="center"/>
    </xf>
    <xf numFmtId="0" fontId="2" fillId="0" borderId="0" xfId="0" applyFont="1" applyAlignment="1">
      <alignment vertical="center" wrapText="1"/>
    </xf>
    <xf numFmtId="0" fontId="37" fillId="0" borderId="0" xfId="0" applyFont="1" applyAlignment="1">
      <alignment horizontal="center" vertical="center"/>
    </xf>
    <xf numFmtId="0" fontId="16" fillId="0" borderId="7" xfId="0" applyFont="1" applyBorder="1" applyAlignment="1">
      <alignment horizontal="center" vertical="center"/>
    </xf>
    <xf numFmtId="0" fontId="15" fillId="0" borderId="0" xfId="0" applyFont="1" applyAlignment="1">
      <alignment horizontal="center" vertical="center" wrapText="1"/>
    </xf>
    <xf numFmtId="0" fontId="38" fillId="0" borderId="0" xfId="1" applyFont="1" applyAlignment="1">
      <alignment vertical="center" wrapText="1"/>
    </xf>
    <xf numFmtId="0" fontId="38" fillId="0" borderId="0" xfId="1" applyFont="1">
      <alignment vertical="center"/>
    </xf>
    <xf numFmtId="0" fontId="39" fillId="0" borderId="0" xfId="1" applyFont="1" applyAlignment="1">
      <alignment vertical="center" wrapText="1"/>
    </xf>
    <xf numFmtId="0" fontId="40" fillId="0" borderId="0" xfId="0" applyFont="1">
      <alignment vertical="center"/>
    </xf>
    <xf numFmtId="0" fontId="40" fillId="0" borderId="0" xfId="0" applyFont="1" applyAlignment="1">
      <alignment vertical="center" wrapText="1"/>
    </xf>
    <xf numFmtId="0" fontId="40" fillId="0" borderId="0" xfId="0" applyFont="1" applyAlignment="1">
      <alignment horizontal="center" vertical="center"/>
    </xf>
    <xf numFmtId="0" fontId="42" fillId="0" borderId="0" xfId="0" applyFont="1">
      <alignment vertical="center"/>
    </xf>
    <xf numFmtId="0" fontId="4" fillId="0" borderId="0" xfId="1" applyAlignment="1">
      <alignment vertical="center" wrapText="1"/>
    </xf>
    <xf numFmtId="0" fontId="0" fillId="0" borderId="0" xfId="0" applyAlignment="1">
      <alignment vertical="center" wrapText="1"/>
    </xf>
    <xf numFmtId="0" fontId="15" fillId="0" borderId="0" xfId="1" applyFont="1" applyAlignment="1">
      <alignment vertical="center" wrapText="1"/>
    </xf>
    <xf numFmtId="0" fontId="4" fillId="0" borderId="0" xfId="1">
      <alignment vertical="center"/>
    </xf>
    <xf numFmtId="0" fontId="16" fillId="0" borderId="0" xfId="0" applyFont="1" applyAlignment="1">
      <alignment horizontal="left" vertical="center" wrapText="1"/>
    </xf>
    <xf numFmtId="0" fontId="16" fillId="0" borderId="0" xfId="0" applyFont="1" applyAlignment="1">
      <alignment horizontal="left" vertical="center"/>
    </xf>
    <xf numFmtId="0" fontId="6" fillId="0" borderId="0" xfId="0" applyFont="1" applyAlignment="1">
      <alignment horizontal="left" vertical="center" wrapText="1"/>
    </xf>
    <xf numFmtId="0" fontId="0" fillId="0" borderId="0" xfId="0" quotePrefix="1">
      <alignment vertical="center"/>
    </xf>
    <xf numFmtId="0" fontId="13" fillId="0" borderId="0" xfId="0" applyFont="1" applyFill="1" applyBorder="1" applyAlignment="1">
      <alignment vertical="center" wrapText="1"/>
    </xf>
    <xf numFmtId="0" fontId="15" fillId="7" borderId="3" xfId="4" applyFont="1" applyAlignment="1">
      <alignment vertical="center" wrapText="1"/>
    </xf>
    <xf numFmtId="0" fontId="44" fillId="0" borderId="0" xfId="0" applyFont="1" applyAlignment="1">
      <alignment vertical="center" wrapText="1"/>
    </xf>
    <xf numFmtId="49" fontId="7" fillId="0" borderId="0" xfId="0" applyNumberFormat="1" applyFont="1" applyAlignment="1">
      <alignment vertical="center" wrapText="1"/>
    </xf>
    <xf numFmtId="0" fontId="50" fillId="0" borderId="0" xfId="0" applyFont="1" applyAlignment="1">
      <alignment horizontal="center" vertical="center"/>
    </xf>
    <xf numFmtId="0" fontId="5" fillId="0" borderId="0" xfId="0" applyFont="1" applyAlignment="1">
      <alignment horizontal="center" vertical="center"/>
    </xf>
    <xf numFmtId="0" fontId="51" fillId="12" borderId="0" xfId="0" applyFont="1" applyFill="1" applyAlignment="1">
      <alignment horizontal="center" vertical="center"/>
    </xf>
    <xf numFmtId="0" fontId="51" fillId="12" borderId="0" xfId="0" applyFont="1" applyFill="1" applyAlignment="1">
      <alignment horizontal="center" vertical="center" wrapText="1"/>
    </xf>
    <xf numFmtId="14" fontId="53" fillId="9" borderId="3" xfId="5" applyNumberFormat="1" applyFont="1" applyBorder="1" applyAlignment="1">
      <alignment horizontal="center" vertical="center" wrapText="1"/>
    </xf>
    <xf numFmtId="0" fontId="49" fillId="11" borderId="8" xfId="12" applyAlignment="1">
      <alignment vertical="center" wrapText="1"/>
    </xf>
    <xf numFmtId="0" fontId="15" fillId="7" borderId="4" xfId="4" applyFont="1" applyBorder="1" applyAlignment="1">
      <alignment vertical="center" wrapText="1"/>
    </xf>
    <xf numFmtId="0" fontId="49" fillId="11" borderId="8" xfId="12">
      <alignment vertical="center"/>
    </xf>
    <xf numFmtId="0" fontId="49" fillId="11" borderId="8" xfId="12" applyAlignment="1">
      <alignment horizontal="left" vertical="center" wrapText="1"/>
    </xf>
    <xf numFmtId="0" fontId="49" fillId="11" borderId="8" xfId="12" applyFont="1" applyAlignment="1">
      <alignment vertical="center" wrapText="1"/>
    </xf>
    <xf numFmtId="0" fontId="56" fillId="11" borderId="8" xfId="12" applyFont="1" applyAlignment="1">
      <alignment vertical="center" wrapText="1"/>
    </xf>
    <xf numFmtId="0" fontId="50" fillId="0" borderId="0" xfId="0" applyFont="1" applyAlignment="1">
      <alignment horizontal="center" vertical="center"/>
    </xf>
    <xf numFmtId="0" fontId="5" fillId="0" borderId="0" xfId="0" applyFont="1" applyAlignment="1">
      <alignment horizontal="center" vertical="center"/>
    </xf>
    <xf numFmtId="0" fontId="43" fillId="0" borderId="0" xfId="0" applyFont="1" applyAlignment="1">
      <alignment horizontal="left" vertical="center" wrapText="1"/>
    </xf>
    <xf numFmtId="14" fontId="5" fillId="0" borderId="0" xfId="0" applyNumberFormat="1" applyFont="1" applyAlignment="1">
      <alignment horizontal="center" vertical="center"/>
    </xf>
    <xf numFmtId="0" fontId="41" fillId="0" borderId="0" xfId="0" applyFont="1" applyAlignment="1">
      <alignment vertical="center" wrapText="1"/>
    </xf>
    <xf numFmtId="0" fontId="61" fillId="0" borderId="0" xfId="0" applyFont="1" applyAlignment="1">
      <alignment vertical="center" wrapText="1"/>
    </xf>
    <xf numFmtId="0" fontId="16" fillId="14" borderId="0" xfId="0" applyFont="1" applyFill="1" applyAlignment="1">
      <alignment horizontal="center" vertical="center"/>
    </xf>
    <xf numFmtId="0" fontId="62" fillId="0" borderId="0" xfId="0" applyFont="1" applyAlignment="1">
      <alignment horizontal="left" vertical="center" wrapText="1"/>
    </xf>
    <xf numFmtId="0" fontId="41" fillId="0" borderId="0" xfId="0" applyFont="1">
      <alignment vertical="center"/>
    </xf>
    <xf numFmtId="0" fontId="37" fillId="0" borderId="0" xfId="0" applyFont="1">
      <alignment vertical="center"/>
    </xf>
    <xf numFmtId="0" fontId="64" fillId="0" borderId="0" xfId="0" applyFont="1" applyAlignment="1">
      <alignment horizontal="center" vertical="center"/>
    </xf>
    <xf numFmtId="6" fontId="37" fillId="0" borderId="0" xfId="0" applyNumberFormat="1" applyFont="1">
      <alignment vertical="center"/>
    </xf>
    <xf numFmtId="176" fontId="37" fillId="0" borderId="0" xfId="0" applyNumberFormat="1" applyFont="1">
      <alignment vertical="center"/>
    </xf>
    <xf numFmtId="0" fontId="64" fillId="0" borderId="0" xfId="0" applyFont="1" applyAlignment="1">
      <alignment vertical="center"/>
    </xf>
    <xf numFmtId="176" fontId="65" fillId="0" borderId="0" xfId="0" applyNumberFormat="1" applyFont="1">
      <alignment vertical="center"/>
    </xf>
    <xf numFmtId="3" fontId="41" fillId="0" borderId="0" xfId="0" applyNumberFormat="1" applyFont="1">
      <alignment vertical="center"/>
    </xf>
    <xf numFmtId="177" fontId="41" fillId="0" borderId="0" xfId="0" applyNumberFormat="1" applyFont="1">
      <alignment vertical="center"/>
    </xf>
    <xf numFmtId="0" fontId="66" fillId="0" borderId="0" xfId="0" applyFont="1">
      <alignment vertical="center"/>
    </xf>
    <xf numFmtId="0" fontId="64" fillId="0" borderId="0" xfId="0" applyFont="1">
      <alignment vertical="center"/>
    </xf>
    <xf numFmtId="178" fontId="41" fillId="0" borderId="0" xfId="0" applyNumberFormat="1" applyFont="1">
      <alignment vertical="center"/>
    </xf>
    <xf numFmtId="0" fontId="37" fillId="0" borderId="0" xfId="0" applyFont="1" applyAlignment="1">
      <alignment horizontal="right" vertical="center"/>
    </xf>
    <xf numFmtId="177" fontId="64" fillId="0" borderId="0" xfId="0" applyNumberFormat="1" applyFont="1">
      <alignment vertical="center"/>
    </xf>
    <xf numFmtId="0" fontId="67" fillId="0" borderId="0" xfId="0" applyFont="1">
      <alignment vertical="center"/>
    </xf>
    <xf numFmtId="0" fontId="64" fillId="13" borderId="0" xfId="0" applyFont="1" applyFill="1" applyAlignment="1">
      <alignment horizontal="center" vertical="center"/>
    </xf>
    <xf numFmtId="0" fontId="10" fillId="0" borderId="0" xfId="0" applyFont="1" applyAlignment="1">
      <alignment vertical="center" wrapText="1"/>
    </xf>
    <xf numFmtId="0" fontId="10" fillId="0" borderId="0" xfId="0" applyFont="1">
      <alignment vertical="center"/>
    </xf>
    <xf numFmtId="0" fontId="41" fillId="0" borderId="0" xfId="0" applyFont="1" applyAlignment="1">
      <alignment horizontal="center" vertical="center"/>
    </xf>
    <xf numFmtId="0" fontId="17" fillId="7" borderId="3" xfId="4" applyFont="1" applyAlignment="1">
      <alignment vertical="center" wrapText="1"/>
    </xf>
    <xf numFmtId="0" fontId="15" fillId="7" borderId="5" xfId="4" applyFont="1" applyBorder="1" applyAlignment="1">
      <alignment vertical="center" wrapText="1"/>
    </xf>
    <xf numFmtId="0" fontId="5" fillId="0" borderId="2" xfId="0" applyFont="1" applyBorder="1" applyAlignment="1">
      <alignment horizontal="center" vertical="center" wrapText="1"/>
    </xf>
    <xf numFmtId="0" fontId="70" fillId="0" borderId="0" xfId="0" applyFont="1">
      <alignment vertical="center"/>
    </xf>
    <xf numFmtId="0" fontId="17" fillId="0" borderId="0" xfId="0" applyFont="1">
      <alignment vertical="center"/>
    </xf>
    <xf numFmtId="0" fontId="7" fillId="0" borderId="9" xfId="0" applyFont="1" applyBorder="1" applyAlignment="1">
      <alignment vertical="center" wrapText="1"/>
    </xf>
    <xf numFmtId="0" fontId="12" fillId="3" borderId="0" xfId="3" applyAlignment="1">
      <alignment vertical="center" wrapText="1"/>
    </xf>
    <xf numFmtId="0" fontId="43" fillId="0" borderId="0" xfId="0" applyFont="1">
      <alignment vertical="center"/>
    </xf>
    <xf numFmtId="0" fontId="50" fillId="0" borderId="0" xfId="0" applyFont="1">
      <alignment vertical="center"/>
    </xf>
    <xf numFmtId="0" fontId="50" fillId="0" borderId="0" xfId="0" applyFont="1" applyAlignment="1">
      <alignment horizontal="left" vertical="center"/>
    </xf>
    <xf numFmtId="49" fontId="50" fillId="0" borderId="0" xfId="0" applyNumberFormat="1" applyFont="1">
      <alignment vertical="center"/>
    </xf>
    <xf numFmtId="0" fontId="73" fillId="0" borderId="0" xfId="0" applyFont="1" applyAlignment="1">
      <alignment horizontal="center" vertical="center"/>
    </xf>
    <xf numFmtId="0" fontId="75" fillId="8"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lignment vertical="center"/>
    </xf>
    <xf numFmtId="0" fontId="5" fillId="0" borderId="0" xfId="0" applyFont="1" applyFill="1" applyBorder="1" applyAlignment="1">
      <alignment horizontal="center" vertical="center"/>
    </xf>
    <xf numFmtId="0" fontId="5" fillId="0" borderId="0" xfId="0" applyFont="1" applyAlignment="1">
      <alignment horizontal="left" vertical="center"/>
    </xf>
    <xf numFmtId="49" fontId="5" fillId="0" borderId="0" xfId="0" applyNumberFormat="1" applyFont="1" applyAlignment="1">
      <alignment horizontal="center" vertical="center" wrapText="1"/>
    </xf>
    <xf numFmtId="0" fontId="76" fillId="0" borderId="0" xfId="0" applyFont="1" applyAlignment="1">
      <alignment horizontal="center" vertical="center"/>
    </xf>
    <xf numFmtId="17" fontId="5" fillId="0" borderId="0" xfId="0" applyNumberFormat="1" applyFont="1" applyAlignment="1">
      <alignment horizontal="center" vertical="center"/>
    </xf>
    <xf numFmtId="0" fontId="74" fillId="8" borderId="0" xfId="0" applyFont="1" applyFill="1" applyAlignment="1">
      <alignment horizontal="center" vertical="center"/>
    </xf>
    <xf numFmtId="0" fontId="23" fillId="12" borderId="0" xfId="0" applyFont="1" applyFill="1" applyAlignment="1">
      <alignment horizontal="center" vertical="center"/>
    </xf>
    <xf numFmtId="0" fontId="23" fillId="12" borderId="0" xfId="0" applyFont="1" applyFill="1" applyAlignment="1">
      <alignment horizontal="center" vertical="center" wrapText="1"/>
    </xf>
    <xf numFmtId="0" fontId="77" fillId="0" borderId="0" xfId="0" applyFont="1" applyAlignment="1">
      <alignment horizontal="center" vertical="center"/>
    </xf>
    <xf numFmtId="0" fontId="37" fillId="0" borderId="0" xfId="0" applyFont="1" applyAlignment="1">
      <alignment vertical="center" wrapText="1"/>
    </xf>
    <xf numFmtId="0" fontId="78" fillId="0" borderId="0" xfId="0" applyFont="1" applyAlignment="1">
      <alignment horizontal="center" vertical="center"/>
    </xf>
    <xf numFmtId="0" fontId="51" fillId="12" borderId="10" xfId="0" applyFont="1" applyFill="1" applyBorder="1" applyAlignment="1">
      <alignment horizontal="center" vertical="center"/>
    </xf>
    <xf numFmtId="0" fontId="6" fillId="15" borderId="10" xfId="5" applyFont="1" applyFill="1" applyBorder="1" applyAlignment="1">
      <alignment vertical="center" wrapText="1"/>
    </xf>
    <xf numFmtId="0" fontId="50" fillId="0" borderId="0" xfId="0" applyFont="1" applyAlignment="1">
      <alignment vertical="center" wrapText="1"/>
    </xf>
    <xf numFmtId="0" fontId="69" fillId="4" borderId="0" xfId="0" applyFont="1" applyFill="1" applyAlignment="1">
      <alignment horizontal="center" vertical="center"/>
    </xf>
    <xf numFmtId="0" fontId="12" fillId="3" borderId="0" xfId="3">
      <alignment vertical="center"/>
    </xf>
    <xf numFmtId="0" fontId="13" fillId="16" borderId="11" xfId="3" applyFont="1" applyFill="1" applyBorder="1" applyAlignment="1">
      <alignment vertical="center" wrapText="1"/>
    </xf>
    <xf numFmtId="0" fontId="13" fillId="16" borderId="11" xfId="3" applyFont="1" applyFill="1" applyBorder="1" applyAlignment="1">
      <alignment horizontal="center" vertical="center" wrapText="1"/>
    </xf>
    <xf numFmtId="14" fontId="0" fillId="0" borderId="0" xfId="0" applyNumberFormat="1">
      <alignment vertical="center"/>
    </xf>
    <xf numFmtId="0" fontId="18" fillId="0" borderId="0" xfId="0" applyFont="1" applyAlignment="1">
      <alignment vertical="center" wrapText="1"/>
    </xf>
    <xf numFmtId="0" fontId="81" fillId="0" borderId="0" xfId="0" applyFont="1" applyAlignment="1">
      <alignment vertical="center" wrapText="1"/>
    </xf>
    <xf numFmtId="0" fontId="37" fillId="17" borderId="0" xfId="0" applyFont="1" applyFill="1" applyAlignment="1">
      <alignment horizontal="center" vertical="center"/>
    </xf>
    <xf numFmtId="0" fontId="16" fillId="17" borderId="0" xfId="0" applyFont="1" applyFill="1" applyAlignment="1">
      <alignment horizontal="center" vertical="center"/>
    </xf>
    <xf numFmtId="0" fontId="15" fillId="17" borderId="0" xfId="0" applyFont="1" applyFill="1">
      <alignment vertical="center"/>
    </xf>
    <xf numFmtId="0" fontId="44" fillId="17" borderId="0" xfId="0" applyFont="1" applyFill="1" applyAlignment="1">
      <alignment vertical="center" wrapText="1"/>
    </xf>
    <xf numFmtId="0" fontId="81" fillId="17" borderId="0" xfId="0" applyFont="1" applyFill="1" applyAlignment="1">
      <alignment vertical="center" wrapText="1"/>
    </xf>
    <xf numFmtId="0" fontId="15" fillId="7" borderId="4" xfId="4" applyFont="1" applyBorder="1" applyAlignment="1">
      <alignment horizontal="left" vertical="center" wrapText="1"/>
    </xf>
    <xf numFmtId="0" fontId="15" fillId="7" borderId="5" xfId="4" applyFont="1" applyBorder="1" applyAlignment="1">
      <alignment horizontal="left" vertical="center" wrapText="1"/>
    </xf>
    <xf numFmtId="0" fontId="15" fillId="7" borderId="6" xfId="4" applyFont="1" applyBorder="1" applyAlignment="1">
      <alignment horizontal="left" vertical="center" wrapText="1"/>
    </xf>
    <xf numFmtId="0" fontId="15" fillId="7" borderId="4" xfId="4" applyFont="1" applyBorder="1" applyAlignment="1">
      <alignment horizontal="left" vertical="center"/>
    </xf>
    <xf numFmtId="0" fontId="15" fillId="7" borderId="5" xfId="4" applyFont="1" applyBorder="1" applyAlignment="1">
      <alignment horizontal="left" vertical="center"/>
    </xf>
    <xf numFmtId="0" fontId="15" fillId="7" borderId="6" xfId="4" applyFont="1" applyBorder="1" applyAlignment="1">
      <alignment horizontal="left" vertical="center"/>
    </xf>
    <xf numFmtId="0" fontId="15" fillId="7" borderId="3" xfId="4" applyFont="1" applyAlignment="1">
      <alignment horizontal="left" vertical="center" wrapText="1"/>
    </xf>
    <xf numFmtId="0" fontId="15" fillId="7" borderId="3" xfId="4" applyFont="1" applyAlignment="1">
      <alignment horizontal="left" vertical="center"/>
    </xf>
    <xf numFmtId="0" fontId="15" fillId="0" borderId="0" xfId="0" applyFont="1" applyAlignment="1">
      <alignment horizontal="center" vertical="center"/>
    </xf>
    <xf numFmtId="0" fontId="74" fillId="8" borderId="0" xfId="0" applyFont="1" applyFill="1" applyAlignment="1">
      <alignment horizontal="center" vertical="center"/>
    </xf>
    <xf numFmtId="0" fontId="74" fillId="8" borderId="0" xfId="0" applyFont="1" applyFill="1" applyAlignment="1">
      <alignment horizontal="center" vertical="center" wrapText="1"/>
    </xf>
    <xf numFmtId="0" fontId="76" fillId="0" borderId="0" xfId="0" applyFont="1" applyAlignment="1">
      <alignment horizontal="center" vertical="center" wrapText="1"/>
    </xf>
    <xf numFmtId="0" fontId="5" fillId="0" borderId="0" xfId="0" applyFont="1" applyAlignment="1">
      <alignment horizontal="left" vertical="center" wrapText="1"/>
    </xf>
    <xf numFmtId="0" fontId="64" fillId="0" borderId="0" xfId="0" applyFont="1" applyAlignment="1">
      <alignment horizontal="center" vertical="center"/>
    </xf>
    <xf numFmtId="0" fontId="63" fillId="0" borderId="0" xfId="0" applyFont="1" applyAlignment="1">
      <alignment horizontal="center" vertical="center"/>
    </xf>
  </cellXfs>
  <cellStyles count="15">
    <cellStyle name="계산" xfId="12" builtinId="22"/>
    <cellStyle name="나쁨" xfId="5" builtinId="27"/>
    <cellStyle name="메모" xfId="4" builtinId="10"/>
    <cellStyle name="좋음" xfId="3" builtinId="26" customBuiltin="1"/>
    <cellStyle name="표준" xfId="0" builtinId="0" customBuiltin="1"/>
    <cellStyle name="표준 2" xfId="2"/>
    <cellStyle name="표준 2 2" xfId="7"/>
    <cellStyle name="표준 2 3" xfId="8"/>
    <cellStyle name="표준 3" xfId="9"/>
    <cellStyle name="표준 4" xfId="10"/>
    <cellStyle name="표준 5" xfId="6"/>
    <cellStyle name="표준 6" xfId="13"/>
    <cellStyle name="하이퍼링크" xfId="1" builtinId="8"/>
    <cellStyle name="하이퍼링크 2" xfId="11"/>
    <cellStyle name="하이퍼링크 3" xfId="14"/>
  </cellStyles>
  <dxfs count="7">
    <dxf>
      <font>
        <b val="0"/>
        <i val="0"/>
        <strike val="0"/>
        <condense val="0"/>
        <extend val="0"/>
        <outline val="0"/>
        <shadow val="0"/>
        <u val="none"/>
        <vertAlign val="baseline"/>
        <sz val="9"/>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맑은 고딕"/>
        <scheme val="minor"/>
      </font>
      <alignment horizontal="general" vertical="center" textRotation="0" wrapText="1" indent="0" justifyLastLine="0" shrinkToFit="0" readingOrder="0"/>
    </dxf>
    <dxf>
      <font>
        <b/>
        <i val="0"/>
        <strike val="0"/>
        <condense val="0"/>
        <extend val="0"/>
        <outline val="0"/>
        <shadow val="0"/>
        <u val="none"/>
        <vertAlign val="baseline"/>
        <sz val="9"/>
        <color theme="1"/>
        <name val="맑은 고딕"/>
        <scheme val="minor"/>
      </font>
      <alignment horizontal="left" vertical="center" textRotation="0" wrapText="1" indent="0" justifyLastLine="0" shrinkToFit="0" readingOrder="0"/>
    </dxf>
    <dxf>
      <font>
        <b val="0"/>
        <i val="0"/>
        <strike val="0"/>
        <condense val="0"/>
        <extend val="0"/>
        <outline val="0"/>
        <shadow val="0"/>
        <u val="none"/>
        <vertAlign val="baseline"/>
        <sz val="9"/>
        <color theme="1"/>
        <name val="맑은 고딕"/>
        <scheme val="minor"/>
      </font>
      <alignment horizontal="center" vertical="center" textRotation="0" wrapText="1" indent="0" justifyLastLine="0" shrinkToFit="0" readingOrder="0"/>
    </dxf>
    <dxf>
      <font>
        <b val="0"/>
        <i val="0"/>
        <strike val="0"/>
        <condense val="0"/>
        <extend val="0"/>
        <outline val="0"/>
        <shadow val="0"/>
        <u val="none"/>
        <vertAlign val="baseline"/>
        <sz val="9"/>
        <color theme="1"/>
        <name val="맑은 고딕"/>
        <scheme val="minor"/>
      </font>
      <alignment horizontal="general" vertical="center" textRotation="0" wrapText="1" indent="0" justifyLastLine="0" shrinkToFit="0" readingOrder="0"/>
    </dxf>
    <dxf>
      <font>
        <b/>
        <i val="0"/>
        <strike val="0"/>
        <condense val="0"/>
        <extend val="0"/>
        <outline val="0"/>
        <shadow val="0"/>
        <u val="none"/>
        <vertAlign val="baseline"/>
        <sz val="14"/>
        <color theme="0"/>
        <name val="맑은 고딕"/>
        <scheme val="major"/>
      </font>
      <fill>
        <patternFill patternType="solid">
          <fgColor indexed="64"/>
          <bgColor rgb="FF0070C0"/>
        </patternFill>
      </fill>
      <alignment horizontal="center" vertical="center" textRotation="0" wrapText="0" indent="0" justifyLastLine="0" shrinkToFit="0" readingOrder="0"/>
    </dxf>
  </dxfs>
  <tableStyles count="0" defaultTableStyle="TableStyleMedium2" defaultPivotStyle="PivotStyleLight16"/>
  <colors>
    <mruColors>
      <color rgb="FFCCFFCC"/>
      <color rgb="FF99FFCC"/>
      <color rgb="FFC0F5FC"/>
      <color rgb="FFFFEFF1"/>
      <color rgb="FF7E0645"/>
      <color rgb="FFFFC7CE"/>
      <color rgb="FFFFEFFA"/>
      <color rgb="FFFEDEF5"/>
      <color rgb="FFC0E1FC"/>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20</xdr:row>
      <xdr:rowOff>0</xdr:rowOff>
    </xdr:from>
    <xdr:to>
      <xdr:col>12</xdr:col>
      <xdr:colOff>951119</xdr:colOff>
      <xdr:row>29</xdr:row>
      <xdr:rowOff>1757078</xdr:rowOff>
    </xdr:to>
    <xdr:pic>
      <xdr:nvPicPr>
        <xdr:cNvPr id="5" name="그림 4"/>
        <xdr:cNvPicPr>
          <a:picLocks noChangeAspect="1"/>
        </xdr:cNvPicPr>
      </xdr:nvPicPr>
      <xdr:blipFill>
        <a:blip xmlns:r="http://schemas.openxmlformats.org/officeDocument/2006/relationships" r:embed="rId1"/>
        <a:stretch>
          <a:fillRect/>
        </a:stretch>
      </xdr:blipFill>
      <xdr:spPr>
        <a:xfrm>
          <a:off x="21345525" y="7677150"/>
          <a:ext cx="11047619" cy="8590476"/>
        </a:xfrm>
        <a:prstGeom prst="rect">
          <a:avLst/>
        </a:prstGeom>
      </xdr:spPr>
    </xdr:pic>
    <xdr:clientData/>
  </xdr:twoCellAnchor>
  <xdr:twoCellAnchor>
    <xdr:from>
      <xdr:col>6</xdr:col>
      <xdr:colOff>16565</xdr:colOff>
      <xdr:row>153</xdr:row>
      <xdr:rowOff>190499</xdr:rowOff>
    </xdr:from>
    <xdr:to>
      <xdr:col>8</xdr:col>
      <xdr:colOff>2077</xdr:colOff>
      <xdr:row>153</xdr:row>
      <xdr:rowOff>1258956</xdr:rowOff>
    </xdr:to>
    <xdr:pic>
      <xdr:nvPicPr>
        <xdr:cNvPr id="2" name="그림 1"/>
        <xdr:cNvPicPr>
          <a:picLocks noChangeAspect="1"/>
        </xdr:cNvPicPr>
      </xdr:nvPicPr>
      <xdr:blipFill>
        <a:blip xmlns:r="http://schemas.openxmlformats.org/officeDocument/2006/relationships" r:embed="rId2"/>
        <a:stretch>
          <a:fillRect/>
        </a:stretch>
      </xdr:blipFill>
      <xdr:spPr>
        <a:xfrm>
          <a:off x="14163261" y="6004890"/>
          <a:ext cx="5733642" cy="10684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58615</xdr:colOff>
      <xdr:row>51</xdr:row>
      <xdr:rowOff>36637</xdr:rowOff>
    </xdr:from>
    <xdr:to>
      <xdr:col>8</xdr:col>
      <xdr:colOff>1597296</xdr:colOff>
      <xdr:row>55</xdr:row>
      <xdr:rowOff>767946</xdr:rowOff>
    </xdr:to>
    <xdr:pic>
      <xdr:nvPicPr>
        <xdr:cNvPr id="2" name="그림 1"/>
        <xdr:cNvPicPr>
          <a:picLocks noChangeAspect="1"/>
        </xdr:cNvPicPr>
      </xdr:nvPicPr>
      <xdr:blipFill>
        <a:blip xmlns:r="http://schemas.openxmlformats.org/officeDocument/2006/relationships" r:embed="rId1"/>
        <a:stretch>
          <a:fillRect/>
        </a:stretch>
      </xdr:blipFill>
      <xdr:spPr>
        <a:xfrm>
          <a:off x="17279815" y="24334912"/>
          <a:ext cx="5862393" cy="15911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600075</xdr:colOff>
      <xdr:row>139</xdr:row>
      <xdr:rowOff>123825</xdr:rowOff>
    </xdr:from>
    <xdr:to>
      <xdr:col>14</xdr:col>
      <xdr:colOff>589864</xdr:colOff>
      <xdr:row>141</xdr:row>
      <xdr:rowOff>589693</xdr:rowOff>
    </xdr:to>
    <xdr:pic>
      <xdr:nvPicPr>
        <xdr:cNvPr id="3" name="그림 2"/>
        <xdr:cNvPicPr>
          <a:picLocks noChangeAspect="1"/>
        </xdr:cNvPicPr>
      </xdr:nvPicPr>
      <xdr:blipFill>
        <a:blip xmlns:r="http://schemas.openxmlformats.org/officeDocument/2006/relationships" r:embed="rId1"/>
        <a:stretch>
          <a:fillRect/>
        </a:stretch>
      </xdr:blipFill>
      <xdr:spPr>
        <a:xfrm>
          <a:off x="18983325" y="32489775"/>
          <a:ext cx="5476190" cy="6847619"/>
        </a:xfrm>
        <a:prstGeom prst="rect">
          <a:avLst/>
        </a:prstGeom>
      </xdr:spPr>
    </xdr:pic>
    <xdr:clientData/>
  </xdr:twoCellAnchor>
</xdr:wsDr>
</file>

<file path=xl/tables/table1.xml><?xml version="1.0" encoding="utf-8"?>
<table xmlns="http://schemas.openxmlformats.org/spreadsheetml/2006/main" id="1" name="표1" displayName="표1" ref="A1:E162" totalsRowShown="0" headerRowDxfId="6" dataDxfId="5">
  <autoFilter ref="A1:E162"/>
  <sortState ref="A2:E159">
    <sortCondition ref="A2:A159"/>
    <sortCondition ref="B2:B159"/>
  </sortState>
  <tableColumns count="5">
    <tableColumn id="1" name="분류" dataDxfId="4"/>
    <tableColumn id="2" name="명칭" dataDxfId="3"/>
    <tableColumn id="4" name="설명" dataDxfId="2"/>
    <tableColumn id="5" name="비고" dataDxfId="1"/>
    <tableColumn id="6" name="참조" dataDxfId="0"/>
  </tableColumns>
  <tableStyleInfo name="TableStyleLight18"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https://gist.github.com/cyzest/26d77db6032f877e5412" TargetMode="External"/><Relationship Id="rId13" Type="http://schemas.openxmlformats.org/officeDocument/2006/relationships/hyperlink" Target="http://www.gurubee.net/lecture/2671" TargetMode="External"/><Relationship Id="rId18" Type="http://schemas.openxmlformats.org/officeDocument/2006/relationships/hyperlink" Target="http://egloos.zum.com/sweeper/v/3003805" TargetMode="External"/><Relationship Id="rId26" Type="http://schemas.openxmlformats.org/officeDocument/2006/relationships/hyperlink" Target="http://l2j.co.kr/1531" TargetMode="External"/><Relationship Id="rId39" Type="http://schemas.openxmlformats.org/officeDocument/2006/relationships/drawing" Target="../drawings/drawing1.xml"/><Relationship Id="rId3" Type="http://schemas.openxmlformats.org/officeDocument/2006/relationships/hyperlink" Target="http://felixblog.tistory.com/84" TargetMode="External"/><Relationship Id="rId21" Type="http://schemas.openxmlformats.org/officeDocument/2006/relationships/hyperlink" Target="http://mirwebma.tistory.com/30" TargetMode="External"/><Relationship Id="rId34" Type="http://schemas.openxmlformats.org/officeDocument/2006/relationships/hyperlink" Target="http://goproprada.tistory.com/389" TargetMode="External"/><Relationship Id="rId7" Type="http://schemas.openxmlformats.org/officeDocument/2006/relationships/hyperlink" Target="http://javafactory.tistory.com/entry/%ED%8E%8C-PLSQL-%EC%97%90%EC%84%9C-dbmsoutputputline%EC%9C%BC%EB%A1%9C-%EC%B6%9C%EB%A0%A5%ED%95%98%EA%B8%B0" TargetMode="External"/><Relationship Id="rId12" Type="http://schemas.openxmlformats.org/officeDocument/2006/relationships/hyperlink" Target="http://javafactory.tistory.com/entry/%EC%98%A4%EB%9D%BC%ED%81%B4-EXISTS%ED%95%A8%EC%88%98-NOT-EXISTS-MINUS" TargetMode="External"/><Relationship Id="rId17" Type="http://schemas.openxmlformats.org/officeDocument/2006/relationships/hyperlink" Target="http://cooltime.tistory.com/59" TargetMode="External"/><Relationship Id="rId25" Type="http://schemas.openxmlformats.org/officeDocument/2006/relationships/hyperlink" Target="http://windtrap.tistory.com/13" TargetMode="External"/><Relationship Id="rId33" Type="http://schemas.openxmlformats.org/officeDocument/2006/relationships/hyperlink" Target="http://gangzzang.tistory.com/entry/%EC%9D%B4%ED%81%B4%EB%A6%BD%EC%8A%A4Eclipse-jQuery-%ED%94%8C%EB%9F%AC%EA%B7%B8%EC%9D%B8%EC%9E%90%EB%8F%99%EC%99%84%EC%84%B1-%EC%A7%80%EC%9B%90-JSDT-%EC%84%A4%EC%B9%98" TargetMode="External"/><Relationship Id="rId38" Type="http://schemas.openxmlformats.org/officeDocument/2006/relationships/printerSettings" Target="../printerSettings/printerSettings1.bin"/><Relationship Id="rId2" Type="http://schemas.openxmlformats.org/officeDocument/2006/relationships/hyperlink" Target="http://joke00.tistory.com/97" TargetMode="External"/><Relationship Id="rId16" Type="http://schemas.openxmlformats.org/officeDocument/2006/relationships/hyperlink" Target="http://macdev.tistory.com/43" TargetMode="External"/><Relationship Id="rId20" Type="http://schemas.openxmlformats.org/officeDocument/2006/relationships/hyperlink" Target="http://mohwaproject.tistory.com/entry/%EC%9E%90%EB%B0%94%EC%8A%A4%ED%81%AC%EB%A6%BD%ED%8A%B8-%ED%95%A8%EC%88%98-%ED%98%B8%EC%9D%B4%EC%8A%A4%ED%8C%85" TargetMode="External"/><Relationship Id="rId29" Type="http://schemas.openxmlformats.org/officeDocument/2006/relationships/hyperlink" Target="http://j07051.tistory.com/538" TargetMode="External"/><Relationship Id="rId41" Type="http://schemas.openxmlformats.org/officeDocument/2006/relationships/comments" Target="../comments1.xml"/><Relationship Id="rId1" Type="http://schemas.openxmlformats.org/officeDocument/2006/relationships/hyperlink" Target="http://thdnf1004.tistory.com/entry/Tomcat-Manager-%EC%82%AC%EC%9A%A9%EB%B2%95" TargetMode="External"/><Relationship Id="rId6" Type="http://schemas.openxmlformats.org/officeDocument/2006/relationships/hyperlink" Target="http://jhbench.tistory.com/303" TargetMode="External"/><Relationship Id="rId11" Type="http://schemas.openxmlformats.org/officeDocument/2006/relationships/hyperlink" Target="http://develop.sunshiny.co.kr/481" TargetMode="External"/><Relationship Id="rId24" Type="http://schemas.openxmlformats.org/officeDocument/2006/relationships/hyperlink" Target="http://timec.tistory.com/entry/Tool%EC%9D%B4%ED%81%B4%EB%A6%BD%EC%8A%A4-%EC%9E%90%EB%8F%99%EB%B9%8C%EB%93%9C%EA%B0%80-%EC%95%88%EB%90%A0%EB%95%8C-%EC%A1%B0%EC%B9%98-%EB%B0%A9%EB%B2%95" TargetMode="External"/><Relationship Id="rId32" Type="http://schemas.openxmlformats.org/officeDocument/2006/relationships/hyperlink" Target="http://aljjabaegi.tistory.com/15" TargetMode="External"/><Relationship Id="rId37" Type="http://schemas.openxmlformats.org/officeDocument/2006/relationships/hyperlink" Target="http://m.blog.naver.com/icandoevery/140104490156" TargetMode="External"/><Relationship Id="rId40" Type="http://schemas.openxmlformats.org/officeDocument/2006/relationships/vmlDrawing" Target="../drawings/vmlDrawing1.vml"/><Relationship Id="rId5" Type="http://schemas.openxmlformats.org/officeDocument/2006/relationships/hyperlink" Target="http://aurorahunter.tistory.com/entry/%EA%B0%95%EC%9D%98-4%EC%9D%BC%EC%B0%A8-2" TargetMode="External"/><Relationship Id="rId15" Type="http://schemas.openxmlformats.org/officeDocument/2006/relationships/hyperlink" Target="http://dwfox.tistory.com/25" TargetMode="External"/><Relationship Id="rId23" Type="http://schemas.openxmlformats.org/officeDocument/2006/relationships/hyperlink" Target="http://tshooter.tistory.com/89" TargetMode="External"/><Relationship Id="rId28" Type="http://schemas.openxmlformats.org/officeDocument/2006/relationships/hyperlink" Target="http://itpsolver.com/ora12704-%EB%AC%B8%EC%9E%90%EC%A7%91%ED%95%A9%EC%9D%B4-%EC%9D%BC%EC%B9%98%ED%95%98%EC%A7%80-%EC%95%8A%EC%8A%B5%EB%8B%88%EB%8B%A4-%EC%97%90%EB%9F%AC%EC%97%90-%EB%8C%80%ED%95%98%EC%97%AC/?ckattempt=1" TargetMode="External"/><Relationship Id="rId36" Type="http://schemas.openxmlformats.org/officeDocument/2006/relationships/hyperlink" Target="http://blog.eairship.kr/273" TargetMode="External"/><Relationship Id="rId10" Type="http://schemas.openxmlformats.org/officeDocument/2006/relationships/hyperlink" Target="http://ddoong2.com/746" TargetMode="External"/><Relationship Id="rId19" Type="http://schemas.openxmlformats.org/officeDocument/2006/relationships/hyperlink" Target="http://palpit.tistory.com/766" TargetMode="External"/><Relationship Id="rId31" Type="http://schemas.openxmlformats.org/officeDocument/2006/relationships/hyperlink" Target="http://tip.daum.net/question/58315628" TargetMode="External"/><Relationship Id="rId4" Type="http://schemas.openxmlformats.org/officeDocument/2006/relationships/hyperlink" Target="http://grindawayat.blogspot.kr/2015/05/npm-nodejs-express.html" TargetMode="External"/><Relationship Id="rId9" Type="http://schemas.openxmlformats.org/officeDocument/2006/relationships/hyperlink" Target="http://widecheon.tistory.com/379" TargetMode="External"/><Relationship Id="rId14" Type="http://schemas.openxmlformats.org/officeDocument/2006/relationships/hyperlink" Target="http://blog.saltfactory.net/javascript/javascript-method-chaining-pattern.html" TargetMode="External"/><Relationship Id="rId22" Type="http://schemas.openxmlformats.org/officeDocument/2006/relationships/hyperlink" Target="http://haru99.tistory.com/entry/Eclipse-Complie-Run-%EC%84%A4%EC%A0%95-%EA%B3%B5%EC%9C%A0" TargetMode="External"/><Relationship Id="rId27" Type="http://schemas.openxmlformats.org/officeDocument/2006/relationships/hyperlink" Target="http://tynahan-textcube.blogspot.kr/2009/08/errors-exist-in-required-projects.html" TargetMode="External"/><Relationship Id="rId30" Type="http://schemas.openxmlformats.org/officeDocument/2006/relationships/hyperlink" Target="https://www.w3schools.com/js/js_json_objects.asp" TargetMode="External"/><Relationship Id="rId35" Type="http://schemas.openxmlformats.org/officeDocument/2006/relationships/hyperlink" Target="http://bcho.tistory.com/78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blog.naver.com/PostView.nhn?blogId=dkud&amp;logNo=220678040226&amp;parentCategoryNo=&amp;categoryNo=23&amp;viewDate=&amp;isShowPopularPosts=true&amp;from=sear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blog.daum.net/_blog/BlogTypeView.do?blogid=05LWl&amp;articleno=15667761&amp;categoryId=724794&amp;regdt=20111020165426" TargetMode="External"/><Relationship Id="rId13" Type="http://schemas.openxmlformats.org/officeDocument/2006/relationships/hyperlink" Target="http://egloos.zum.com/capiabma/v/9216194" TargetMode="External"/><Relationship Id="rId18" Type="http://schemas.openxmlformats.org/officeDocument/2006/relationships/drawing" Target="../drawings/drawing3.xml"/><Relationship Id="rId3" Type="http://schemas.openxmlformats.org/officeDocument/2006/relationships/hyperlink" Target="http://www.joseilbo.co.kr/news/htmls/2015/06/20150629263247.html" TargetMode="External"/><Relationship Id="rId7" Type="http://schemas.openxmlformats.org/officeDocument/2006/relationships/hyperlink" Target="http://oneclick.law.go.kr/CSP/CSP/CnpClsMain.laf?popMenu=ov&amp;csmSeq=305&amp;ccfNo=4&amp;cciNo=1&amp;cnpClsNo=1" TargetMode="External"/><Relationship Id="rId12" Type="http://schemas.openxmlformats.org/officeDocument/2006/relationships/hyperlink" Target="http://www.nts.go.kr/tax/tax_05.asp?cinfo_key=MINF7520100716141019&amp;flag=05&amp;menu_a=500&amp;menu_b=100" TargetMode="External"/><Relationship Id="rId17" Type="http://schemas.openxmlformats.org/officeDocument/2006/relationships/printerSettings" Target="../printerSettings/printerSettings5.bin"/><Relationship Id="rId2" Type="http://schemas.openxmlformats.org/officeDocument/2006/relationships/hyperlink" Target="http://flowonweb.com/post/29756735269/java-bytecode" TargetMode="External"/><Relationship Id="rId16" Type="http://schemas.openxmlformats.org/officeDocument/2006/relationships/hyperlink" Target="http://www.bizbook.kr/wcompany/busi1_con3_01_view.html?A_1=1&amp;bizfn=68&amp;biz1=1&amp;biz2=3&amp;biz3=2" TargetMode="External"/><Relationship Id="rId1" Type="http://schemas.openxmlformats.org/officeDocument/2006/relationships/hyperlink" Target="https://wikidocs.net/266" TargetMode="External"/><Relationship Id="rId6" Type="http://schemas.openxmlformats.org/officeDocument/2006/relationships/hyperlink" Target="http://m.blog.daum.net/jkeepark/79" TargetMode="External"/><Relationship Id="rId11" Type="http://schemas.openxmlformats.org/officeDocument/2006/relationships/hyperlink" Target="http://blog.daum.net/lifeup-massage/2866016" TargetMode="External"/><Relationship Id="rId5" Type="http://schemas.openxmlformats.org/officeDocument/2006/relationships/hyperlink" Target="http://terms.naver.com/entry.nhn?docId=1113734&amp;ref=y" TargetMode="External"/><Relationship Id="rId15" Type="http://schemas.openxmlformats.org/officeDocument/2006/relationships/hyperlink" Target="http://www.bizbook.kr/wcompany/busi1_con3_01_view.html?A_1=1&amp;bizfn=68&amp;biz1=1&amp;biz2=3&amp;biz3=2" TargetMode="External"/><Relationship Id="rId10" Type="http://schemas.openxmlformats.org/officeDocument/2006/relationships/hyperlink" Target="https://ko.wikipedia.org/wiki/%ED%86%B5%EC%8B%A0_%ED%94%84%EB%A1%9C%ED%86%A0%EC%BD%9C" TargetMode="External"/><Relationship Id="rId19" Type="http://schemas.openxmlformats.org/officeDocument/2006/relationships/table" Target="../tables/table1.xml"/><Relationship Id="rId4" Type="http://schemas.openxmlformats.org/officeDocument/2006/relationships/hyperlink" Target="http://blog.daum.net/_blog/BlogTypeView.do?blogid=0aR1G&amp;articleno=949" TargetMode="External"/><Relationship Id="rId9" Type="http://schemas.openxmlformats.org/officeDocument/2006/relationships/hyperlink" Target="http://lueseypid.tistory.com/42" TargetMode="External"/><Relationship Id="rId14" Type="http://schemas.openxmlformats.org/officeDocument/2006/relationships/hyperlink" Target="http://blog.daum.net/_blog/BlogTypeView.do?blogid=0Q99O&amp;articleno=257"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5"/>
  <sheetViews>
    <sheetView tabSelected="1" topLeftCell="A65" workbookViewId="0">
      <selection activeCell="A76" sqref="A76"/>
    </sheetView>
  </sheetViews>
  <sheetFormatPr defaultRowHeight="16.5"/>
  <cols>
    <col min="1" max="1" width="11.125" bestFit="1" customWidth="1"/>
    <col min="2" max="2" width="196.5" customWidth="1"/>
  </cols>
  <sheetData>
    <row r="2" spans="1:2" ht="165">
      <c r="A2" s="125">
        <v>42893</v>
      </c>
      <c r="B2" s="42" t="s">
        <v>2272</v>
      </c>
    </row>
    <row r="3" spans="1:2" ht="297">
      <c r="A3" s="125">
        <v>42894</v>
      </c>
      <c r="B3" s="42" t="s">
        <v>2339</v>
      </c>
    </row>
    <row r="27" spans="1:17" ht="66">
      <c r="A27" s="126" t="s">
        <v>2340</v>
      </c>
      <c r="B27" s="42" t="s">
        <v>2386</v>
      </c>
      <c r="C27" s="42" t="s">
        <v>2341</v>
      </c>
      <c r="D27" s="42" t="s">
        <v>2342</v>
      </c>
      <c r="E27" s="126">
        <v>100</v>
      </c>
      <c r="F27" s="126">
        <v>8</v>
      </c>
      <c r="G27" s="126" t="s">
        <v>2343</v>
      </c>
      <c r="H27" s="126" t="s">
        <v>2344</v>
      </c>
      <c r="I27" s="126" t="s">
        <v>2345</v>
      </c>
      <c r="J27" s="126">
        <v>2</v>
      </c>
      <c r="K27" s="126" t="s">
        <v>2346</v>
      </c>
      <c r="L27" s="126" t="s">
        <v>2347</v>
      </c>
      <c r="M27" s="126" t="s">
        <v>2348</v>
      </c>
      <c r="N27" s="126" t="s">
        <v>2349</v>
      </c>
      <c r="O27" s="126" t="s">
        <v>2349</v>
      </c>
      <c r="P27" s="126" t="s">
        <v>2350</v>
      </c>
      <c r="Q27" s="126" t="s">
        <v>2351</v>
      </c>
    </row>
    <row r="28" spans="1:17" ht="66">
      <c r="A28" s="126" t="s">
        <v>2340</v>
      </c>
      <c r="B28" s="42" t="s">
        <v>2352</v>
      </c>
      <c r="C28" s="42" t="s">
        <v>2341</v>
      </c>
      <c r="D28" s="42" t="s">
        <v>2387</v>
      </c>
      <c r="E28" s="126">
        <v>100</v>
      </c>
      <c r="F28" s="126">
        <v>50</v>
      </c>
      <c r="G28" s="126" t="s">
        <v>2343</v>
      </c>
      <c r="H28" s="126" t="s">
        <v>2344</v>
      </c>
      <c r="I28" s="126" t="s">
        <v>2345</v>
      </c>
      <c r="J28" s="126">
        <v>3</v>
      </c>
      <c r="K28" s="126" t="s">
        <v>2346</v>
      </c>
      <c r="L28" s="126" t="s">
        <v>2347</v>
      </c>
      <c r="M28" s="126" t="s">
        <v>2348</v>
      </c>
      <c r="N28" s="126" t="s">
        <v>2349</v>
      </c>
      <c r="O28" s="126" t="s">
        <v>2349</v>
      </c>
      <c r="P28" s="126" t="s">
        <v>2350</v>
      </c>
      <c r="Q28" s="126" t="s">
        <v>2351</v>
      </c>
    </row>
    <row r="29" spans="1:17" ht="66">
      <c r="A29" s="126" t="s">
        <v>2340</v>
      </c>
      <c r="B29" s="42" t="s">
        <v>2353</v>
      </c>
      <c r="C29" s="42" t="s">
        <v>2341</v>
      </c>
      <c r="D29" s="42" t="s">
        <v>2388</v>
      </c>
      <c r="E29" s="126">
        <v>100</v>
      </c>
      <c r="F29" s="126">
        <v>1</v>
      </c>
      <c r="G29" s="126" t="s">
        <v>2343</v>
      </c>
      <c r="H29" s="126" t="s">
        <v>2344</v>
      </c>
      <c r="I29" s="126" t="s">
        <v>2345</v>
      </c>
      <c r="J29" s="126">
        <v>4</v>
      </c>
      <c r="K29" s="126" t="s">
        <v>2346</v>
      </c>
      <c r="L29" s="126" t="s">
        <v>2347</v>
      </c>
      <c r="M29" s="126" t="s">
        <v>2348</v>
      </c>
      <c r="N29" s="126" t="s">
        <v>2349</v>
      </c>
      <c r="O29" s="126" t="s">
        <v>2349</v>
      </c>
      <c r="P29" s="126" t="s">
        <v>2350</v>
      </c>
      <c r="Q29" s="126" t="s">
        <v>2351</v>
      </c>
    </row>
    <row r="30" spans="1:17" ht="66">
      <c r="A30" s="126" t="s">
        <v>2340</v>
      </c>
      <c r="B30" s="42" t="s">
        <v>2389</v>
      </c>
      <c r="C30" s="42" t="s">
        <v>2341</v>
      </c>
      <c r="D30" s="42" t="s">
        <v>2354</v>
      </c>
      <c r="E30" s="126">
        <v>100</v>
      </c>
      <c r="F30" s="126">
        <v>5</v>
      </c>
      <c r="G30" s="126" t="s">
        <v>2343</v>
      </c>
      <c r="H30" s="126" t="s">
        <v>2344</v>
      </c>
      <c r="I30" s="126" t="s">
        <v>2345</v>
      </c>
      <c r="J30" s="126">
        <v>5</v>
      </c>
      <c r="K30" s="126" t="s">
        <v>2346</v>
      </c>
      <c r="L30" s="126" t="s">
        <v>2347</v>
      </c>
      <c r="M30" s="126" t="s">
        <v>2348</v>
      </c>
      <c r="N30" s="126" t="s">
        <v>2349</v>
      </c>
      <c r="O30" s="126" t="s">
        <v>2349</v>
      </c>
      <c r="P30" s="126" t="s">
        <v>2350</v>
      </c>
      <c r="Q30" s="126" t="s">
        <v>2351</v>
      </c>
    </row>
    <row r="31" spans="1:17" ht="66">
      <c r="A31" s="126" t="s">
        <v>2340</v>
      </c>
      <c r="B31" s="42" t="s">
        <v>2390</v>
      </c>
      <c r="C31" s="42" t="s">
        <v>2341</v>
      </c>
      <c r="D31" s="42" t="s">
        <v>2355</v>
      </c>
      <c r="E31" s="126">
        <v>100</v>
      </c>
      <c r="F31" s="126">
        <v>8</v>
      </c>
      <c r="G31" s="126" t="s">
        <v>2343</v>
      </c>
      <c r="H31" s="126" t="s">
        <v>2344</v>
      </c>
      <c r="I31" s="126" t="s">
        <v>2345</v>
      </c>
      <c r="J31" s="126">
        <v>6</v>
      </c>
      <c r="K31" s="126" t="s">
        <v>2346</v>
      </c>
      <c r="L31" s="126" t="s">
        <v>2347</v>
      </c>
      <c r="M31" s="126" t="s">
        <v>2348</v>
      </c>
      <c r="N31" s="126" t="s">
        <v>2349</v>
      </c>
      <c r="O31" s="126" t="s">
        <v>2349</v>
      </c>
      <c r="P31" s="126" t="s">
        <v>2350</v>
      </c>
      <c r="Q31" s="126" t="s">
        <v>2351</v>
      </c>
    </row>
    <row r="32" spans="1:17" ht="66">
      <c r="A32" s="126" t="s">
        <v>2340</v>
      </c>
      <c r="B32" s="42" t="s">
        <v>2356</v>
      </c>
      <c r="C32" s="42" t="s">
        <v>2341</v>
      </c>
      <c r="D32" s="42" t="s">
        <v>2391</v>
      </c>
      <c r="E32" s="126">
        <v>100</v>
      </c>
      <c r="F32" s="126">
        <v>0</v>
      </c>
      <c r="G32" s="126" t="s">
        <v>2343</v>
      </c>
      <c r="H32" s="126" t="s">
        <v>2344</v>
      </c>
      <c r="I32" s="126" t="s">
        <v>2345</v>
      </c>
      <c r="J32" s="126">
        <v>7</v>
      </c>
      <c r="K32" s="126" t="s">
        <v>2346</v>
      </c>
      <c r="L32" s="126" t="s">
        <v>2347</v>
      </c>
      <c r="M32" s="126" t="s">
        <v>2348</v>
      </c>
      <c r="N32" s="126" t="s">
        <v>2349</v>
      </c>
      <c r="O32" s="126" t="s">
        <v>2349</v>
      </c>
      <c r="P32" s="126" t="s">
        <v>2350</v>
      </c>
      <c r="Q32" s="126" t="s">
        <v>2351</v>
      </c>
    </row>
    <row r="33" spans="1:17" ht="66">
      <c r="A33" s="126" t="s">
        <v>2340</v>
      </c>
      <c r="B33" s="42" t="s">
        <v>2357</v>
      </c>
      <c r="C33" s="42" t="s">
        <v>2341</v>
      </c>
      <c r="D33" s="42" t="s">
        <v>2358</v>
      </c>
      <c r="E33" s="126">
        <v>100</v>
      </c>
      <c r="F33" s="126">
        <v>1</v>
      </c>
      <c r="G33" s="126" t="s">
        <v>2343</v>
      </c>
      <c r="H33" s="126" t="s">
        <v>2344</v>
      </c>
      <c r="I33" s="126" t="s">
        <v>2345</v>
      </c>
      <c r="J33" s="126">
        <v>8</v>
      </c>
      <c r="K33" s="126" t="s">
        <v>2346</v>
      </c>
      <c r="L33" s="126" t="s">
        <v>2347</v>
      </c>
      <c r="M33" s="126" t="s">
        <v>2348</v>
      </c>
      <c r="N33" s="126" t="s">
        <v>2349</v>
      </c>
      <c r="O33" s="126" t="s">
        <v>2349</v>
      </c>
      <c r="P33" s="126" t="s">
        <v>2350</v>
      </c>
      <c r="Q33" s="126" t="s">
        <v>2351</v>
      </c>
    </row>
    <row r="34" spans="1:17" ht="66">
      <c r="A34" s="126" t="s">
        <v>2340</v>
      </c>
      <c r="B34" s="42" t="s">
        <v>2359</v>
      </c>
      <c r="C34" s="42" t="s">
        <v>2341</v>
      </c>
      <c r="D34" s="42" t="s">
        <v>2392</v>
      </c>
      <c r="E34" s="126">
        <v>100</v>
      </c>
      <c r="F34" s="126">
        <v>5</v>
      </c>
      <c r="G34" s="126" t="s">
        <v>2343</v>
      </c>
      <c r="H34" s="126" t="s">
        <v>2344</v>
      </c>
      <c r="I34" s="126" t="s">
        <v>2345</v>
      </c>
      <c r="J34" s="126">
        <v>9</v>
      </c>
      <c r="K34" s="126" t="s">
        <v>2346</v>
      </c>
      <c r="L34" s="126" t="s">
        <v>2347</v>
      </c>
      <c r="M34" s="126" t="s">
        <v>2348</v>
      </c>
      <c r="N34" s="126" t="s">
        <v>2349</v>
      </c>
      <c r="O34" s="126" t="s">
        <v>2349</v>
      </c>
      <c r="P34" s="126" t="s">
        <v>2350</v>
      </c>
      <c r="Q34" s="126" t="s">
        <v>2351</v>
      </c>
    </row>
    <row r="35" spans="1:17" ht="66">
      <c r="A35" s="126" t="s">
        <v>2340</v>
      </c>
      <c r="B35" s="42" t="s">
        <v>2360</v>
      </c>
      <c r="C35" s="42" t="s">
        <v>2341</v>
      </c>
      <c r="D35" s="42" t="s">
        <v>2361</v>
      </c>
      <c r="E35" s="126">
        <v>100</v>
      </c>
      <c r="F35" s="126">
        <v>20</v>
      </c>
      <c r="G35" s="126" t="s">
        <v>2343</v>
      </c>
      <c r="H35" s="126" t="s">
        <v>2344</v>
      </c>
      <c r="I35" s="126" t="s">
        <v>2345</v>
      </c>
      <c r="J35" s="126">
        <v>10</v>
      </c>
      <c r="K35" s="126" t="s">
        <v>2346</v>
      </c>
      <c r="L35" s="126" t="s">
        <v>2347</v>
      </c>
      <c r="M35" s="126" t="s">
        <v>2348</v>
      </c>
      <c r="N35" s="126" t="s">
        <v>2349</v>
      </c>
      <c r="O35" s="126" t="s">
        <v>2349</v>
      </c>
      <c r="P35" s="126" t="s">
        <v>2350</v>
      </c>
      <c r="Q35" s="126" t="s">
        <v>2351</v>
      </c>
    </row>
    <row r="36" spans="1:17" ht="66">
      <c r="A36" s="126" t="s">
        <v>2340</v>
      </c>
      <c r="B36" s="42" t="s">
        <v>2362</v>
      </c>
      <c r="C36" s="42" t="s">
        <v>2341</v>
      </c>
      <c r="D36" s="42" t="s">
        <v>2393</v>
      </c>
      <c r="E36" s="126">
        <v>100</v>
      </c>
      <c r="F36" s="126">
        <v>30</v>
      </c>
      <c r="G36" s="126" t="s">
        <v>2343</v>
      </c>
      <c r="H36" s="126" t="s">
        <v>2344</v>
      </c>
      <c r="I36" s="126" t="s">
        <v>2363</v>
      </c>
      <c r="J36" s="126">
        <v>11</v>
      </c>
      <c r="K36" s="126" t="s">
        <v>2346</v>
      </c>
      <c r="L36" s="126" t="s">
        <v>2347</v>
      </c>
      <c r="M36" s="126" t="s">
        <v>2348</v>
      </c>
      <c r="N36" s="126" t="s">
        <v>2349</v>
      </c>
      <c r="O36" s="126" t="s">
        <v>2349</v>
      </c>
      <c r="P36" s="126" t="s">
        <v>2350</v>
      </c>
      <c r="Q36" s="126" t="s">
        <v>2351</v>
      </c>
    </row>
    <row r="37" spans="1:17" ht="66">
      <c r="A37" s="126" t="s">
        <v>2340</v>
      </c>
      <c r="B37" s="42" t="s">
        <v>2364</v>
      </c>
      <c r="C37" s="42" t="s">
        <v>2341</v>
      </c>
      <c r="D37" s="42" t="s">
        <v>2394</v>
      </c>
      <c r="E37" s="126">
        <v>100</v>
      </c>
      <c r="F37" s="126">
        <v>20</v>
      </c>
      <c r="G37" s="126" t="s">
        <v>2343</v>
      </c>
      <c r="H37" s="126" t="s">
        <v>2344</v>
      </c>
      <c r="I37" s="126" t="s">
        <v>2345</v>
      </c>
      <c r="J37" s="126">
        <v>12</v>
      </c>
      <c r="K37" s="126" t="s">
        <v>2346</v>
      </c>
      <c r="L37" s="126" t="s">
        <v>2347</v>
      </c>
      <c r="M37" s="126" t="s">
        <v>2348</v>
      </c>
      <c r="N37" s="126" t="s">
        <v>2349</v>
      </c>
      <c r="O37" s="126" t="s">
        <v>2349</v>
      </c>
      <c r="P37" s="126" t="s">
        <v>2350</v>
      </c>
      <c r="Q37" s="126" t="s">
        <v>2351</v>
      </c>
    </row>
    <row r="38" spans="1:17" ht="66">
      <c r="A38" s="126" t="s">
        <v>2340</v>
      </c>
      <c r="B38" s="42" t="s">
        <v>2365</v>
      </c>
      <c r="C38" s="42" t="s">
        <v>2341</v>
      </c>
      <c r="D38" s="42" t="s">
        <v>2366</v>
      </c>
      <c r="E38" s="126">
        <v>100</v>
      </c>
      <c r="F38" s="126">
        <v>30</v>
      </c>
      <c r="G38" s="126" t="s">
        <v>2343</v>
      </c>
      <c r="H38" s="126" t="s">
        <v>2344</v>
      </c>
      <c r="I38" s="126" t="s">
        <v>2363</v>
      </c>
      <c r="J38" s="126">
        <v>13</v>
      </c>
      <c r="K38" s="126" t="s">
        <v>2346</v>
      </c>
      <c r="L38" s="126" t="s">
        <v>2347</v>
      </c>
      <c r="M38" s="126" t="s">
        <v>2348</v>
      </c>
      <c r="N38" s="126" t="s">
        <v>2349</v>
      </c>
      <c r="O38" s="126" t="s">
        <v>2349</v>
      </c>
      <c r="P38" s="126" t="s">
        <v>2350</v>
      </c>
      <c r="Q38" s="126" t="s">
        <v>2351</v>
      </c>
    </row>
    <row r="39" spans="1:17" ht="66">
      <c r="A39" s="126" t="s">
        <v>2340</v>
      </c>
      <c r="B39" s="42" t="s">
        <v>2367</v>
      </c>
      <c r="C39" s="42" t="s">
        <v>2341</v>
      </c>
      <c r="D39" s="42" t="s">
        <v>2368</v>
      </c>
      <c r="E39" s="126">
        <v>100</v>
      </c>
      <c r="F39" s="5"/>
      <c r="G39" s="126" t="s">
        <v>2343</v>
      </c>
      <c r="H39" s="126" t="s">
        <v>2344</v>
      </c>
      <c r="I39" s="126" t="s">
        <v>2345</v>
      </c>
      <c r="J39" s="126">
        <v>14</v>
      </c>
      <c r="K39" s="126" t="s">
        <v>2346</v>
      </c>
      <c r="L39" s="126" t="s">
        <v>2347</v>
      </c>
      <c r="M39" s="126" t="s">
        <v>2348</v>
      </c>
      <c r="N39" s="126" t="s">
        <v>2349</v>
      </c>
      <c r="O39" s="126" t="s">
        <v>2349</v>
      </c>
      <c r="P39" s="126" t="s">
        <v>2350</v>
      </c>
      <c r="Q39" s="126" t="s">
        <v>2351</v>
      </c>
    </row>
    <row r="40" spans="1:17" ht="66">
      <c r="A40" s="126" t="s">
        <v>2340</v>
      </c>
      <c r="B40" s="42" t="s">
        <v>2369</v>
      </c>
      <c r="C40" s="42" t="s">
        <v>2341</v>
      </c>
      <c r="D40" s="42" t="s">
        <v>2395</v>
      </c>
      <c r="E40" s="126">
        <v>100</v>
      </c>
      <c r="F40" s="5"/>
      <c r="G40" s="126" t="s">
        <v>2343</v>
      </c>
      <c r="H40" s="126" t="s">
        <v>2344</v>
      </c>
      <c r="I40" s="126" t="s">
        <v>2345</v>
      </c>
      <c r="J40" s="126">
        <v>15</v>
      </c>
      <c r="K40" s="126" t="s">
        <v>2346</v>
      </c>
      <c r="L40" s="126" t="s">
        <v>2347</v>
      </c>
      <c r="M40" s="126" t="s">
        <v>2348</v>
      </c>
      <c r="N40" s="126" t="s">
        <v>2349</v>
      </c>
      <c r="O40" s="126" t="s">
        <v>2349</v>
      </c>
      <c r="P40" s="126" t="s">
        <v>2350</v>
      </c>
      <c r="Q40" s="126" t="s">
        <v>2351</v>
      </c>
    </row>
    <row r="41" spans="1:17" ht="66">
      <c r="A41" s="126" t="s">
        <v>2340</v>
      </c>
      <c r="B41" s="42" t="s">
        <v>2370</v>
      </c>
      <c r="C41" s="42" t="s">
        <v>2341</v>
      </c>
      <c r="D41" s="42" t="s">
        <v>2371</v>
      </c>
      <c r="E41" s="126">
        <v>100</v>
      </c>
      <c r="F41" s="5"/>
      <c r="G41" s="126" t="s">
        <v>2343</v>
      </c>
      <c r="H41" s="126" t="s">
        <v>2344</v>
      </c>
      <c r="I41" s="126" t="s">
        <v>2345</v>
      </c>
      <c r="J41" s="126">
        <v>16</v>
      </c>
      <c r="K41" s="126" t="s">
        <v>2346</v>
      </c>
      <c r="L41" s="126" t="s">
        <v>2347</v>
      </c>
      <c r="M41" s="126" t="s">
        <v>2348</v>
      </c>
      <c r="N41" s="126" t="s">
        <v>2349</v>
      </c>
      <c r="O41" s="126" t="s">
        <v>2349</v>
      </c>
      <c r="P41" s="126" t="s">
        <v>2350</v>
      </c>
      <c r="Q41" s="126" t="s">
        <v>2351</v>
      </c>
    </row>
    <row r="42" spans="1:17" ht="66">
      <c r="A42" s="126" t="s">
        <v>2340</v>
      </c>
      <c r="B42" s="42" t="s">
        <v>2372</v>
      </c>
      <c r="C42" s="42" t="s">
        <v>2341</v>
      </c>
      <c r="D42" s="42" t="s">
        <v>2373</v>
      </c>
      <c r="E42" s="126">
        <v>100</v>
      </c>
      <c r="F42" s="5"/>
      <c r="G42" s="126" t="s">
        <v>2343</v>
      </c>
      <c r="H42" s="126" t="s">
        <v>2344</v>
      </c>
      <c r="I42" s="126" t="s">
        <v>2345</v>
      </c>
      <c r="J42" s="126">
        <v>17</v>
      </c>
      <c r="K42" s="126" t="s">
        <v>2346</v>
      </c>
      <c r="L42" s="126" t="s">
        <v>2347</v>
      </c>
      <c r="M42" s="126" t="s">
        <v>2348</v>
      </c>
      <c r="N42" s="126" t="s">
        <v>2349</v>
      </c>
      <c r="O42" s="126" t="s">
        <v>2349</v>
      </c>
      <c r="P42" s="126" t="s">
        <v>2350</v>
      </c>
      <c r="Q42" s="126" t="s">
        <v>2351</v>
      </c>
    </row>
    <row r="43" spans="1:17" ht="66">
      <c r="A43" s="126" t="s">
        <v>2340</v>
      </c>
      <c r="B43" s="42" t="s">
        <v>2374</v>
      </c>
      <c r="C43" s="42" t="s">
        <v>2341</v>
      </c>
      <c r="D43" s="42" t="s">
        <v>2375</v>
      </c>
      <c r="E43" s="126">
        <v>100</v>
      </c>
      <c r="F43" s="5"/>
      <c r="G43" s="126" t="s">
        <v>2343</v>
      </c>
      <c r="H43" s="126" t="s">
        <v>2344</v>
      </c>
      <c r="I43" s="126" t="s">
        <v>2345</v>
      </c>
      <c r="J43" s="126">
        <v>18</v>
      </c>
      <c r="K43" s="126" t="s">
        <v>2346</v>
      </c>
      <c r="L43" s="126" t="s">
        <v>2347</v>
      </c>
      <c r="M43" s="126" t="s">
        <v>2348</v>
      </c>
      <c r="N43" s="126" t="s">
        <v>2349</v>
      </c>
      <c r="O43" s="126" t="s">
        <v>2349</v>
      </c>
      <c r="P43" s="126" t="s">
        <v>2350</v>
      </c>
      <c r="Q43" s="126" t="s">
        <v>2351</v>
      </c>
    </row>
    <row r="44" spans="1:17" ht="66">
      <c r="A44" s="126" t="s">
        <v>2340</v>
      </c>
      <c r="B44" s="42" t="s">
        <v>2376</v>
      </c>
      <c r="C44" s="42" t="s">
        <v>2341</v>
      </c>
      <c r="D44" s="42" t="s">
        <v>2377</v>
      </c>
      <c r="E44" s="126">
        <v>100</v>
      </c>
      <c r="F44" s="5"/>
      <c r="G44" s="126" t="s">
        <v>2343</v>
      </c>
      <c r="H44" s="126" t="s">
        <v>2344</v>
      </c>
      <c r="I44" s="126" t="s">
        <v>2345</v>
      </c>
      <c r="J44" s="126">
        <v>19</v>
      </c>
      <c r="K44" s="126" t="s">
        <v>2346</v>
      </c>
      <c r="L44" s="126" t="s">
        <v>2347</v>
      </c>
      <c r="M44" s="126" t="s">
        <v>2348</v>
      </c>
      <c r="N44" s="126" t="s">
        <v>2349</v>
      </c>
      <c r="O44" s="126" t="s">
        <v>2349</v>
      </c>
      <c r="P44" s="126" t="s">
        <v>2350</v>
      </c>
      <c r="Q44" s="126" t="s">
        <v>2351</v>
      </c>
    </row>
    <row r="45" spans="1:17" ht="66">
      <c r="A45" s="126" t="s">
        <v>2340</v>
      </c>
      <c r="B45" s="42" t="s">
        <v>2378</v>
      </c>
      <c r="C45" s="42" t="s">
        <v>2341</v>
      </c>
      <c r="D45" s="42" t="s">
        <v>2379</v>
      </c>
      <c r="E45" s="126">
        <v>100</v>
      </c>
      <c r="F45" s="5"/>
      <c r="G45" s="126" t="s">
        <v>2343</v>
      </c>
      <c r="H45" s="126" t="s">
        <v>2344</v>
      </c>
      <c r="I45" s="126" t="s">
        <v>2345</v>
      </c>
      <c r="J45" s="126">
        <v>20</v>
      </c>
      <c r="K45" s="126" t="s">
        <v>2346</v>
      </c>
      <c r="L45" s="126" t="s">
        <v>2347</v>
      </c>
      <c r="M45" s="126" t="s">
        <v>2348</v>
      </c>
      <c r="N45" s="126" t="s">
        <v>2349</v>
      </c>
      <c r="O45" s="126" t="s">
        <v>2349</v>
      </c>
      <c r="P45" s="126" t="s">
        <v>2350</v>
      </c>
      <c r="Q45" s="126" t="s">
        <v>2351</v>
      </c>
    </row>
    <row r="46" spans="1:17" ht="66">
      <c r="A46" s="126" t="s">
        <v>2340</v>
      </c>
      <c r="B46" s="25" t="s">
        <v>2380</v>
      </c>
      <c r="C46" s="42" t="s">
        <v>2341</v>
      </c>
      <c r="D46" s="25" t="s">
        <v>2381</v>
      </c>
      <c r="E46" s="126">
        <v>100</v>
      </c>
      <c r="F46" s="5"/>
      <c r="G46" s="126" t="s">
        <v>2343</v>
      </c>
      <c r="H46" s="126" t="s">
        <v>2344</v>
      </c>
      <c r="I46" s="126" t="s">
        <v>2345</v>
      </c>
      <c r="J46" s="126">
        <v>21</v>
      </c>
      <c r="K46" s="126" t="s">
        <v>2346</v>
      </c>
      <c r="L46" s="126" t="s">
        <v>2347</v>
      </c>
      <c r="M46" s="126" t="s">
        <v>2348</v>
      </c>
      <c r="N46" s="126" t="s">
        <v>2349</v>
      </c>
      <c r="O46" s="126" t="s">
        <v>2349</v>
      </c>
      <c r="P46" s="126" t="s">
        <v>2350</v>
      </c>
      <c r="Q46" s="126" t="s">
        <v>2351</v>
      </c>
    </row>
    <row r="47" spans="1:17" ht="66">
      <c r="A47" s="126" t="s">
        <v>2340</v>
      </c>
      <c r="B47" s="25" t="s">
        <v>2382</v>
      </c>
      <c r="C47" s="42" t="s">
        <v>2341</v>
      </c>
      <c r="D47" s="25" t="s">
        <v>2383</v>
      </c>
      <c r="E47" s="126">
        <v>100</v>
      </c>
      <c r="F47" s="5"/>
      <c r="G47" s="126" t="s">
        <v>2343</v>
      </c>
      <c r="H47" s="126" t="s">
        <v>2344</v>
      </c>
      <c r="I47" s="126" t="s">
        <v>2345</v>
      </c>
      <c r="J47" s="126">
        <v>22</v>
      </c>
      <c r="K47" s="126" t="s">
        <v>2346</v>
      </c>
      <c r="L47" s="126" t="s">
        <v>2347</v>
      </c>
      <c r="M47" s="126" t="s">
        <v>2348</v>
      </c>
      <c r="N47" s="126" t="s">
        <v>2349</v>
      </c>
      <c r="O47" s="126" t="s">
        <v>2349</v>
      </c>
      <c r="P47" s="126" t="s">
        <v>2350</v>
      </c>
      <c r="Q47" s="126" t="s">
        <v>2351</v>
      </c>
    </row>
    <row r="48" spans="1:17" ht="66">
      <c r="A48" s="126" t="s">
        <v>2340</v>
      </c>
      <c r="B48" s="25" t="s">
        <v>2384</v>
      </c>
      <c r="C48" s="42" t="s">
        <v>2341</v>
      </c>
      <c r="D48" s="25" t="s">
        <v>2385</v>
      </c>
      <c r="E48" s="126">
        <v>100</v>
      </c>
      <c r="F48" s="5"/>
      <c r="G48" s="126" t="s">
        <v>2343</v>
      </c>
      <c r="H48" s="126" t="s">
        <v>2344</v>
      </c>
      <c r="I48" s="126" t="s">
        <v>2345</v>
      </c>
      <c r="J48" s="126">
        <v>23</v>
      </c>
      <c r="K48" s="126" t="s">
        <v>2346</v>
      </c>
      <c r="L48" s="126" t="s">
        <v>2347</v>
      </c>
      <c r="M48" s="126" t="s">
        <v>2348</v>
      </c>
      <c r="N48" s="126" t="s">
        <v>2349</v>
      </c>
      <c r="O48" s="126" t="s">
        <v>2349</v>
      </c>
      <c r="P48" s="126" t="s">
        <v>2350</v>
      </c>
      <c r="Q48" s="126" t="s">
        <v>2351</v>
      </c>
    </row>
    <row r="75" spans="1:2" ht="409.5">
      <c r="A75" s="125">
        <v>42899</v>
      </c>
      <c r="B75" s="42" t="s">
        <v>2673</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79"/>
  <sheetViews>
    <sheetView workbookViewId="0">
      <selection activeCell="B41" sqref="B41"/>
    </sheetView>
  </sheetViews>
  <sheetFormatPr defaultRowHeight="9.75"/>
  <cols>
    <col min="1" max="1" width="22" style="98" customWidth="1"/>
    <col min="2" max="2" width="26.25" style="98" customWidth="1"/>
    <col min="3" max="3" width="28.25" style="98" customWidth="1"/>
    <col min="4" max="4" width="13.875" style="98" customWidth="1"/>
    <col min="5" max="5" width="14.125" style="99" customWidth="1"/>
    <col min="6" max="6" width="43.25" style="100" customWidth="1"/>
    <col min="7" max="7" width="9" style="98"/>
    <col min="8" max="8" width="36.625" style="98" customWidth="1"/>
    <col min="9" max="9" width="9" style="98"/>
    <col min="10" max="10" width="17.625" style="98" customWidth="1"/>
    <col min="11" max="16384" width="9" style="98"/>
  </cols>
  <sheetData>
    <row r="2" spans="1:11">
      <c r="A2" s="98" t="s">
        <v>1437</v>
      </c>
      <c r="B2" s="98" t="s">
        <v>1438</v>
      </c>
    </row>
    <row r="3" spans="1:11">
      <c r="A3" s="98" t="s">
        <v>1436</v>
      </c>
      <c r="B3" s="101" t="s">
        <v>1439</v>
      </c>
    </row>
    <row r="5" spans="1:11">
      <c r="A5" s="102" t="s">
        <v>1440</v>
      </c>
    </row>
    <row r="6" spans="1:11">
      <c r="A6" s="143" t="s">
        <v>425</v>
      </c>
      <c r="B6" s="143" t="s">
        <v>389</v>
      </c>
      <c r="C6" s="142" t="s">
        <v>390</v>
      </c>
      <c r="D6" s="142" t="s">
        <v>1442</v>
      </c>
      <c r="E6" s="142" t="s">
        <v>1443</v>
      </c>
      <c r="F6" s="142" t="s">
        <v>400</v>
      </c>
      <c r="G6" s="142" t="s">
        <v>392</v>
      </c>
      <c r="H6" s="142"/>
      <c r="I6" s="142"/>
      <c r="J6" s="142"/>
      <c r="K6" s="142"/>
    </row>
    <row r="7" spans="1:11">
      <c r="A7" s="142"/>
      <c r="B7" s="143"/>
      <c r="C7" s="142"/>
      <c r="D7" s="142"/>
      <c r="E7" s="142"/>
      <c r="F7" s="142"/>
      <c r="G7" s="103" t="s">
        <v>395</v>
      </c>
      <c r="H7" s="103" t="s">
        <v>424</v>
      </c>
      <c r="I7" s="103" t="s">
        <v>396</v>
      </c>
      <c r="J7" s="103" t="s">
        <v>397</v>
      </c>
      <c r="K7" s="103" t="s">
        <v>274</v>
      </c>
    </row>
    <row r="8" spans="1:11" ht="45.75" customHeight="1">
      <c r="A8" s="104" t="s">
        <v>1448</v>
      </c>
      <c r="B8" s="104" t="s">
        <v>1450</v>
      </c>
      <c r="C8" s="65" t="s">
        <v>1441</v>
      </c>
      <c r="D8" s="65" t="s">
        <v>407</v>
      </c>
      <c r="E8" s="65" t="s">
        <v>1445</v>
      </c>
      <c r="F8" s="105" t="s">
        <v>1446</v>
      </c>
      <c r="G8" s="65" t="s">
        <v>413</v>
      </c>
      <c r="H8" s="104" t="s">
        <v>1447</v>
      </c>
      <c r="I8" s="65" t="s">
        <v>416</v>
      </c>
      <c r="J8" s="65" t="s">
        <v>419</v>
      </c>
      <c r="K8" s="106"/>
    </row>
    <row r="9" spans="1:11" ht="29.25">
      <c r="A9" s="104" t="s">
        <v>427</v>
      </c>
      <c r="B9" s="104" t="s">
        <v>1449</v>
      </c>
      <c r="C9" s="65" t="s">
        <v>393</v>
      </c>
      <c r="D9" s="65" t="s">
        <v>394</v>
      </c>
      <c r="E9" s="65" t="s">
        <v>1445</v>
      </c>
      <c r="F9" s="105" t="s">
        <v>1451</v>
      </c>
      <c r="G9" s="65" t="s">
        <v>414</v>
      </c>
      <c r="H9" s="104" t="s">
        <v>1452</v>
      </c>
      <c r="I9" s="65" t="s">
        <v>418</v>
      </c>
      <c r="J9" s="65" t="s">
        <v>421</v>
      </c>
      <c r="K9" s="106"/>
    </row>
    <row r="10" spans="1:11" ht="19.5">
      <c r="A10" s="104" t="s">
        <v>428</v>
      </c>
      <c r="B10" s="104" t="s">
        <v>1453</v>
      </c>
      <c r="C10" s="65" t="s">
        <v>1454</v>
      </c>
      <c r="D10" s="65" t="s">
        <v>394</v>
      </c>
      <c r="E10" s="65" t="s">
        <v>1444</v>
      </c>
      <c r="F10" s="105" t="s">
        <v>1455</v>
      </c>
      <c r="G10" s="65" t="s">
        <v>414</v>
      </c>
      <c r="H10" s="104" t="s">
        <v>1456</v>
      </c>
      <c r="I10" s="65" t="s">
        <v>417</v>
      </c>
      <c r="J10" s="65" t="s">
        <v>421</v>
      </c>
      <c r="K10" s="106"/>
    </row>
    <row r="11" spans="1:11">
      <c r="A11" s="102" t="s">
        <v>1457</v>
      </c>
      <c r="B11" s="144" t="s">
        <v>1458</v>
      </c>
      <c r="C11" s="144"/>
    </row>
    <row r="12" spans="1:11">
      <c r="A12" s="99" t="s">
        <v>1459</v>
      </c>
      <c r="C12" s="107"/>
      <c r="D12" s="65"/>
      <c r="E12" s="107"/>
    </row>
    <row r="13" spans="1:11">
      <c r="A13" s="99" t="s">
        <v>1460</v>
      </c>
      <c r="C13" s="99" t="s">
        <v>1461</v>
      </c>
      <c r="D13" s="99"/>
      <c r="F13" s="100" t="s">
        <v>1463</v>
      </c>
    </row>
    <row r="14" spans="1:11" ht="24" customHeight="1">
      <c r="A14" s="145" t="s">
        <v>1468</v>
      </c>
      <c r="B14" s="145"/>
      <c r="C14" s="99" t="s">
        <v>1462</v>
      </c>
      <c r="D14" s="99"/>
      <c r="F14" s="100" t="s">
        <v>1464</v>
      </c>
    </row>
    <row r="15" spans="1:11" ht="24" customHeight="1">
      <c r="A15" s="145" t="s">
        <v>1469</v>
      </c>
      <c r="B15" s="145"/>
      <c r="C15" s="99" t="s">
        <v>1472</v>
      </c>
      <c r="D15" s="99"/>
      <c r="F15" s="100" t="s">
        <v>1465</v>
      </c>
    </row>
    <row r="16" spans="1:11" ht="16.5" customHeight="1">
      <c r="A16" s="145" t="s">
        <v>1470</v>
      </c>
      <c r="B16" s="145"/>
      <c r="C16" s="105" t="s">
        <v>1471</v>
      </c>
      <c r="D16" s="65"/>
      <c r="E16" s="65"/>
      <c r="F16" s="108" t="s">
        <v>1466</v>
      </c>
      <c r="G16" s="65"/>
      <c r="H16" s="104"/>
      <c r="I16" s="65"/>
      <c r="J16" s="65"/>
      <c r="K16" s="106"/>
    </row>
    <row r="17" spans="1:15" ht="22.5" customHeight="1">
      <c r="A17" s="145" t="s">
        <v>1473</v>
      </c>
      <c r="B17" s="145"/>
      <c r="C17" s="65"/>
      <c r="D17" s="65"/>
      <c r="E17" s="65"/>
      <c r="F17" s="108" t="s">
        <v>1467</v>
      </c>
      <c r="G17" s="65"/>
      <c r="H17" s="104"/>
      <c r="I17" s="65"/>
      <c r="J17" s="65"/>
      <c r="K17" s="106"/>
    </row>
    <row r="18" spans="1:15">
      <c r="A18" s="104"/>
      <c r="B18" s="104"/>
      <c r="C18" s="104"/>
      <c r="D18" s="65"/>
      <c r="E18" s="65"/>
      <c r="F18" s="108"/>
      <c r="G18" s="65"/>
      <c r="H18" s="104"/>
      <c r="I18" s="65"/>
      <c r="J18" s="65"/>
      <c r="K18" s="106"/>
    </row>
    <row r="19" spans="1:15">
      <c r="A19" s="104"/>
      <c r="B19" s="104"/>
      <c r="C19" s="104"/>
      <c r="D19" s="65"/>
      <c r="E19" s="65"/>
      <c r="F19" s="108"/>
      <c r="G19" s="65"/>
      <c r="H19" s="104"/>
      <c r="I19" s="65"/>
      <c r="J19" s="65"/>
      <c r="K19" s="65"/>
    </row>
    <row r="20" spans="1:15">
      <c r="A20" s="109"/>
      <c r="B20" s="104"/>
      <c r="C20" s="104"/>
      <c r="D20" s="65"/>
      <c r="E20" s="65"/>
      <c r="F20" s="105"/>
      <c r="G20" s="65"/>
      <c r="H20" s="104"/>
      <c r="I20" s="65"/>
      <c r="J20" s="65"/>
      <c r="K20" s="106"/>
      <c r="L20" s="65"/>
    </row>
    <row r="22" spans="1:15">
      <c r="A22" s="99"/>
      <c r="B22" s="99"/>
    </row>
    <row r="25" spans="1:15">
      <c r="A25" s="106"/>
      <c r="B25" s="106"/>
      <c r="C25" s="106"/>
      <c r="D25" s="106"/>
      <c r="E25" s="106"/>
      <c r="F25" s="106"/>
      <c r="G25" s="106"/>
      <c r="H25" s="106"/>
      <c r="I25" s="106"/>
      <c r="J25" s="106"/>
      <c r="K25" s="106"/>
      <c r="L25" s="106"/>
      <c r="M25" s="106"/>
      <c r="N25" s="65"/>
      <c r="O25" s="65"/>
    </row>
    <row r="26" spans="1:15">
      <c r="A26" s="106"/>
      <c r="B26" s="110" t="s">
        <v>430</v>
      </c>
      <c r="C26" s="106"/>
      <c r="D26" s="106"/>
      <c r="E26" s="106"/>
      <c r="F26" s="106"/>
      <c r="G26" s="106"/>
      <c r="H26" s="106"/>
      <c r="I26" s="106"/>
      <c r="J26" s="106"/>
      <c r="K26" s="106"/>
      <c r="L26" s="106"/>
      <c r="M26" s="106"/>
      <c r="N26" s="65"/>
      <c r="O26" s="65"/>
    </row>
    <row r="27" spans="1:15">
      <c r="A27" s="106"/>
      <c r="B27" s="65" t="s">
        <v>429</v>
      </c>
      <c r="C27" s="106"/>
      <c r="D27" s="106" t="s">
        <v>455</v>
      </c>
      <c r="E27" s="111">
        <v>42795</v>
      </c>
      <c r="F27" s="106" t="s">
        <v>456</v>
      </c>
      <c r="G27" s="106"/>
      <c r="H27" s="106"/>
      <c r="I27" s="106"/>
      <c r="J27" s="106"/>
      <c r="K27" s="106"/>
      <c r="L27" s="106"/>
      <c r="M27" s="106"/>
      <c r="N27" s="65"/>
      <c r="O27" s="65"/>
    </row>
    <row r="28" spans="1:15">
      <c r="A28" s="106"/>
      <c r="B28" s="106"/>
      <c r="C28" s="106"/>
      <c r="D28" s="106"/>
      <c r="E28" s="106"/>
      <c r="F28" s="106"/>
      <c r="G28" s="106"/>
      <c r="H28" s="106"/>
      <c r="I28" s="106"/>
      <c r="J28" s="106"/>
      <c r="K28" s="106"/>
      <c r="L28" s="106"/>
      <c r="M28" s="106"/>
      <c r="N28" s="65"/>
      <c r="O28" s="65"/>
    </row>
    <row r="29" spans="1:15">
      <c r="A29" s="106"/>
      <c r="B29" s="143" t="s">
        <v>389</v>
      </c>
      <c r="C29" s="143" t="s">
        <v>425</v>
      </c>
      <c r="D29" s="142" t="s">
        <v>390</v>
      </c>
      <c r="E29" s="142" t="s">
        <v>391</v>
      </c>
      <c r="F29" s="142" t="s">
        <v>400</v>
      </c>
      <c r="G29" s="142" t="s">
        <v>392</v>
      </c>
      <c r="H29" s="142"/>
      <c r="I29" s="142"/>
      <c r="J29" s="142"/>
      <c r="K29" s="142"/>
      <c r="L29" s="106"/>
      <c r="M29" s="106"/>
      <c r="N29" s="65"/>
      <c r="O29" s="65"/>
    </row>
    <row r="30" spans="1:15">
      <c r="A30" s="106"/>
      <c r="B30" s="143"/>
      <c r="C30" s="142"/>
      <c r="D30" s="142"/>
      <c r="E30" s="142"/>
      <c r="F30" s="142"/>
      <c r="G30" s="103" t="s">
        <v>395</v>
      </c>
      <c r="H30" s="103" t="s">
        <v>424</v>
      </c>
      <c r="I30" s="103" t="s">
        <v>396</v>
      </c>
      <c r="J30" s="103" t="s">
        <v>397</v>
      </c>
      <c r="K30" s="103" t="s">
        <v>274</v>
      </c>
      <c r="L30" s="106"/>
      <c r="M30" s="106"/>
      <c r="N30" s="65"/>
      <c r="O30" s="65"/>
    </row>
    <row r="31" spans="1:15">
      <c r="A31" s="106"/>
      <c r="B31" s="106"/>
      <c r="C31" s="106"/>
      <c r="D31" s="106"/>
      <c r="E31" s="106"/>
      <c r="F31" s="106"/>
      <c r="G31" s="106"/>
      <c r="H31" s="106"/>
      <c r="I31" s="106"/>
      <c r="J31" s="106"/>
      <c r="K31" s="106"/>
      <c r="L31" s="106"/>
      <c r="M31" s="106"/>
      <c r="N31" s="65"/>
      <c r="O31" s="65"/>
    </row>
    <row r="32" spans="1:15">
      <c r="A32" s="106"/>
      <c r="B32" s="106"/>
      <c r="C32" s="106"/>
      <c r="D32" s="106"/>
      <c r="E32" s="106"/>
      <c r="F32" s="106"/>
      <c r="G32" s="106"/>
      <c r="H32" s="106"/>
      <c r="I32" s="106"/>
      <c r="J32" s="106"/>
      <c r="K32" s="106"/>
      <c r="L32" s="106"/>
      <c r="M32" s="106"/>
      <c r="N32" s="65"/>
      <c r="O32" s="65"/>
    </row>
    <row r="33" spans="1:15">
      <c r="A33" s="106"/>
      <c r="B33" s="106"/>
      <c r="C33" s="106"/>
      <c r="D33" s="106"/>
      <c r="E33" s="106"/>
      <c r="F33" s="106"/>
      <c r="G33" s="106"/>
      <c r="H33" s="106"/>
      <c r="I33" s="106"/>
      <c r="J33" s="106"/>
      <c r="K33" s="106"/>
      <c r="L33" s="106"/>
      <c r="M33" s="106"/>
      <c r="N33" s="65"/>
      <c r="O33" s="65"/>
    </row>
    <row r="34" spans="1:15">
      <c r="A34" s="106"/>
      <c r="B34" s="106"/>
      <c r="C34" s="106"/>
      <c r="D34" s="106"/>
      <c r="E34" s="106"/>
      <c r="F34" s="106"/>
      <c r="G34" s="106"/>
      <c r="H34" s="106"/>
      <c r="I34" s="106"/>
      <c r="J34" s="106"/>
      <c r="K34" s="106"/>
      <c r="L34" s="106"/>
      <c r="M34" s="106"/>
      <c r="N34" s="65"/>
      <c r="O34" s="65"/>
    </row>
    <row r="35" spans="1:15">
      <c r="A35" s="106"/>
      <c r="B35" s="106"/>
      <c r="C35" s="106"/>
      <c r="D35" s="106"/>
      <c r="E35" s="106"/>
      <c r="F35" s="106"/>
      <c r="G35" s="106"/>
      <c r="H35" s="106"/>
      <c r="I35" s="106"/>
      <c r="J35" s="106"/>
      <c r="K35" s="106"/>
      <c r="L35" s="106"/>
      <c r="M35" s="106"/>
      <c r="N35" s="65"/>
      <c r="O35" s="65"/>
    </row>
    <row r="36" spans="1:15">
      <c r="A36" s="106"/>
      <c r="B36" s="106"/>
      <c r="C36" s="106"/>
      <c r="D36" s="106"/>
      <c r="E36" s="106"/>
      <c r="F36" s="106"/>
      <c r="G36" s="106"/>
      <c r="H36" s="106"/>
      <c r="I36" s="106"/>
      <c r="J36" s="106"/>
      <c r="K36" s="106"/>
      <c r="L36" s="106"/>
      <c r="M36" s="106"/>
      <c r="N36" s="65"/>
      <c r="O36" s="65"/>
    </row>
    <row r="37" spans="1:15">
      <c r="A37" s="106"/>
      <c r="B37" s="106"/>
      <c r="C37" s="106"/>
      <c r="D37" s="106"/>
      <c r="E37" s="106"/>
      <c r="F37" s="106"/>
      <c r="G37" s="106"/>
      <c r="H37" s="106"/>
      <c r="I37" s="106"/>
      <c r="J37" s="106"/>
      <c r="K37" s="106"/>
      <c r="L37" s="106"/>
      <c r="M37" s="106"/>
      <c r="N37" s="65"/>
      <c r="O37" s="65"/>
    </row>
    <row r="38" spans="1:15">
      <c r="A38" s="106"/>
      <c r="B38" s="106"/>
      <c r="C38" s="106"/>
      <c r="D38" s="106"/>
      <c r="E38" s="106"/>
      <c r="F38" s="106"/>
      <c r="G38" s="106"/>
      <c r="H38" s="106"/>
      <c r="I38" s="106"/>
      <c r="J38" s="106"/>
      <c r="K38" s="106"/>
      <c r="L38" s="106"/>
      <c r="M38" s="106"/>
      <c r="N38" s="65"/>
      <c r="O38" s="65"/>
    </row>
    <row r="39" spans="1:15">
      <c r="A39" s="106"/>
      <c r="B39" s="106"/>
      <c r="C39" s="106"/>
      <c r="D39" s="106"/>
      <c r="E39" s="106"/>
      <c r="F39" s="106"/>
      <c r="G39" s="106"/>
      <c r="H39" s="106"/>
      <c r="I39" s="106"/>
      <c r="J39" s="106"/>
      <c r="K39" s="106"/>
      <c r="L39" s="106"/>
      <c r="M39" s="106"/>
      <c r="N39" s="65"/>
      <c r="O39" s="65"/>
    </row>
    <row r="40" spans="1:15">
      <c r="A40" s="106"/>
      <c r="B40" s="106"/>
      <c r="C40" s="106"/>
      <c r="D40" s="106"/>
      <c r="E40" s="106"/>
      <c r="F40" s="106"/>
      <c r="G40" s="106"/>
      <c r="H40" s="106"/>
      <c r="I40" s="106"/>
      <c r="J40" s="106"/>
      <c r="K40" s="106"/>
      <c r="L40" s="106"/>
      <c r="M40" s="106"/>
      <c r="N40" s="65"/>
      <c r="O40" s="65"/>
    </row>
    <row r="41" spans="1:15">
      <c r="A41" s="106"/>
      <c r="B41" s="112" t="s">
        <v>439</v>
      </c>
      <c r="C41" s="112" t="s">
        <v>438</v>
      </c>
      <c r="D41" s="112" t="s">
        <v>440</v>
      </c>
      <c r="E41" s="106"/>
      <c r="F41" s="112" t="s">
        <v>441</v>
      </c>
      <c r="G41" s="112" t="s">
        <v>442</v>
      </c>
      <c r="H41" s="106"/>
      <c r="I41" s="112" t="s">
        <v>443</v>
      </c>
      <c r="J41" s="112" t="s">
        <v>444</v>
      </c>
      <c r="K41" s="106"/>
      <c r="L41" s="106"/>
      <c r="M41" s="106"/>
      <c r="N41" s="65"/>
      <c r="O41" s="65"/>
    </row>
    <row r="42" spans="1:15">
      <c r="A42" s="106"/>
      <c r="B42" s="109" t="s">
        <v>447</v>
      </c>
      <c r="C42" s="106" t="s">
        <v>449</v>
      </c>
      <c r="D42" s="106" t="s">
        <v>448</v>
      </c>
      <c r="E42" s="106"/>
      <c r="F42" s="106" t="s">
        <v>381</v>
      </c>
      <c r="G42" s="106"/>
      <c r="H42" s="106"/>
      <c r="I42" s="106" t="s">
        <v>445</v>
      </c>
      <c r="J42" s="65" t="s">
        <v>446</v>
      </c>
      <c r="K42" s="106"/>
      <c r="L42" s="106"/>
      <c r="M42" s="106"/>
      <c r="N42" s="65"/>
      <c r="O42" s="65"/>
    </row>
    <row r="43" spans="1:15">
      <c r="A43" s="106"/>
      <c r="B43" s="109" t="s">
        <v>450</v>
      </c>
      <c r="C43" s="106" t="s">
        <v>452</v>
      </c>
      <c r="D43" s="106" t="s">
        <v>451</v>
      </c>
      <c r="E43" s="106"/>
      <c r="F43" s="106" t="s">
        <v>384</v>
      </c>
      <c r="G43" s="106"/>
      <c r="H43" s="106"/>
      <c r="I43" s="106"/>
      <c r="J43" s="106"/>
      <c r="K43" s="106"/>
      <c r="L43" s="106"/>
      <c r="M43" s="106"/>
      <c r="N43" s="65"/>
      <c r="O43" s="65"/>
    </row>
    <row r="44" spans="1:15">
      <c r="A44" s="106"/>
      <c r="B44" s="106"/>
      <c r="C44" s="106"/>
      <c r="D44" s="106"/>
      <c r="E44" s="106"/>
      <c r="F44" s="106" t="s">
        <v>385</v>
      </c>
      <c r="G44" s="106"/>
      <c r="H44" s="106"/>
      <c r="I44" s="106"/>
      <c r="J44" s="106"/>
      <c r="K44" s="106"/>
      <c r="L44" s="106"/>
      <c r="M44" s="106"/>
      <c r="N44" s="106" t="s">
        <v>647</v>
      </c>
      <c r="O44" s="106" t="s">
        <v>649</v>
      </c>
    </row>
    <row r="45" spans="1:15">
      <c r="A45" s="106"/>
      <c r="B45" s="106"/>
      <c r="C45" s="106"/>
      <c r="D45" s="106"/>
      <c r="E45" s="106"/>
      <c r="F45" s="106" t="s">
        <v>386</v>
      </c>
      <c r="G45" s="106"/>
      <c r="H45" s="106"/>
      <c r="I45" s="106"/>
      <c r="J45" s="106"/>
      <c r="K45" s="106"/>
      <c r="L45" s="106"/>
      <c r="M45" s="67">
        <v>42649</v>
      </c>
      <c r="N45" s="106" t="s">
        <v>648</v>
      </c>
      <c r="O45" s="106"/>
    </row>
    <row r="46" spans="1:15">
      <c r="A46" s="106"/>
      <c r="B46" s="106"/>
      <c r="C46" s="106"/>
      <c r="D46" s="106"/>
      <c r="E46" s="106"/>
      <c r="F46" s="106" t="s">
        <v>383</v>
      </c>
      <c r="G46" s="106"/>
      <c r="H46" s="106"/>
      <c r="I46" s="106"/>
      <c r="J46" s="106"/>
      <c r="K46" s="106"/>
      <c r="L46" s="106"/>
      <c r="M46" s="106"/>
      <c r="N46" s="65"/>
      <c r="O46" s="65"/>
    </row>
    <row r="47" spans="1:15">
      <c r="A47" s="106"/>
      <c r="B47" s="106"/>
      <c r="C47" s="106"/>
      <c r="D47" s="106"/>
      <c r="E47" s="106"/>
      <c r="F47" s="106" t="s">
        <v>387</v>
      </c>
      <c r="G47" s="106"/>
      <c r="H47" s="106"/>
      <c r="I47" s="106"/>
      <c r="J47" s="106"/>
      <c r="K47" s="106"/>
      <c r="L47" s="106"/>
      <c r="M47" s="106"/>
      <c r="N47" s="65"/>
      <c r="O47" s="65"/>
    </row>
    <row r="48" spans="1:15">
      <c r="A48" s="106"/>
      <c r="B48" s="106"/>
      <c r="C48" s="106"/>
      <c r="D48" s="106"/>
      <c r="E48" s="106"/>
      <c r="F48" s="106" t="s">
        <v>382</v>
      </c>
      <c r="G48" s="106"/>
      <c r="H48" s="106"/>
      <c r="I48" s="106"/>
      <c r="J48" s="106"/>
      <c r="K48" s="106"/>
      <c r="L48" s="106"/>
      <c r="M48" s="106"/>
      <c r="N48" s="65"/>
      <c r="O48" s="65"/>
    </row>
    <row r="49" spans="1:15">
      <c r="A49" s="106"/>
      <c r="B49" s="106"/>
      <c r="C49" s="106"/>
      <c r="D49" s="106"/>
      <c r="E49" s="106"/>
      <c r="F49" s="106" t="s">
        <v>388</v>
      </c>
      <c r="G49" s="106"/>
      <c r="H49" s="106"/>
      <c r="I49" s="106"/>
      <c r="J49" s="106"/>
      <c r="K49" s="106"/>
      <c r="L49" s="106"/>
      <c r="M49" s="106"/>
      <c r="N49" s="65"/>
      <c r="O49" s="65"/>
    </row>
    <row r="50" spans="1:15">
      <c r="A50" s="106"/>
      <c r="B50" s="106"/>
      <c r="C50" s="106"/>
      <c r="D50" s="106"/>
      <c r="E50" s="106"/>
      <c r="F50" s="106"/>
      <c r="G50" s="106"/>
      <c r="H50" s="106"/>
      <c r="I50" s="106"/>
      <c r="J50" s="106"/>
      <c r="K50" s="106"/>
      <c r="L50" s="106"/>
      <c r="M50" s="106"/>
      <c r="N50" s="65"/>
      <c r="O50" s="65"/>
    </row>
    <row r="51" spans="1:15">
      <c r="A51" s="106"/>
      <c r="B51" s="106"/>
      <c r="C51" s="106"/>
      <c r="D51" s="106"/>
      <c r="E51" s="106"/>
      <c r="F51" s="106"/>
      <c r="G51" s="106"/>
      <c r="H51" s="106"/>
      <c r="I51" s="106"/>
      <c r="J51" s="106"/>
      <c r="K51" s="106"/>
      <c r="L51" s="106"/>
      <c r="M51" s="106"/>
      <c r="N51" s="65"/>
      <c r="O51" s="65"/>
    </row>
    <row r="52" spans="1:15">
      <c r="A52" s="106"/>
      <c r="B52" s="106"/>
      <c r="C52" s="106"/>
      <c r="D52" s="106"/>
      <c r="E52" s="106"/>
      <c r="F52" s="106"/>
      <c r="G52" s="106"/>
      <c r="H52" s="106"/>
      <c r="I52" s="106"/>
      <c r="J52" s="106"/>
      <c r="K52" s="106"/>
      <c r="L52" s="106"/>
      <c r="M52" s="106"/>
      <c r="N52" s="65"/>
      <c r="O52" s="65"/>
    </row>
    <row r="53" spans="1:15">
      <c r="A53" s="106"/>
      <c r="B53" s="106"/>
      <c r="C53" s="106"/>
      <c r="D53" s="106"/>
      <c r="E53" s="106"/>
      <c r="F53" s="106"/>
      <c r="G53" s="106"/>
      <c r="H53" s="106"/>
      <c r="I53" s="106"/>
      <c r="J53" s="106"/>
      <c r="K53" s="106"/>
      <c r="L53" s="106"/>
      <c r="M53" s="106"/>
      <c r="N53" s="65"/>
      <c r="O53" s="65"/>
    </row>
    <row r="54" spans="1:15">
      <c r="A54" s="106"/>
      <c r="B54" s="106"/>
      <c r="C54" s="106"/>
      <c r="D54" s="106"/>
      <c r="E54" s="106"/>
      <c r="F54" s="106"/>
      <c r="G54" s="106"/>
      <c r="H54" s="106"/>
      <c r="I54" s="106"/>
      <c r="J54" s="106"/>
      <c r="K54" s="106"/>
      <c r="L54" s="106"/>
      <c r="M54" s="106"/>
      <c r="N54" s="65"/>
      <c r="O54" s="65"/>
    </row>
    <row r="55" spans="1:15">
      <c r="A55" s="106"/>
      <c r="B55" s="106"/>
      <c r="C55" s="106"/>
      <c r="D55" s="106"/>
      <c r="E55" s="106"/>
      <c r="F55" s="106"/>
      <c r="G55" s="106"/>
      <c r="H55" s="106"/>
      <c r="I55" s="106"/>
      <c r="J55" s="106"/>
      <c r="K55" s="106"/>
      <c r="L55" s="106"/>
      <c r="M55" s="106"/>
      <c r="N55" s="65"/>
      <c r="O55" s="65"/>
    </row>
    <row r="56" spans="1:15">
      <c r="A56" s="106"/>
      <c r="B56" s="106"/>
      <c r="C56" s="106"/>
      <c r="D56" s="106"/>
      <c r="E56" s="106"/>
      <c r="F56" s="106"/>
      <c r="G56" s="106"/>
      <c r="H56" s="106"/>
      <c r="I56" s="106"/>
      <c r="J56" s="106"/>
      <c r="K56" s="106"/>
      <c r="L56" s="106"/>
      <c r="M56" s="106"/>
      <c r="N56" s="65"/>
      <c r="O56" s="65"/>
    </row>
    <row r="57" spans="1:15">
      <c r="A57" s="106"/>
      <c r="B57" s="106"/>
      <c r="C57" s="106"/>
      <c r="D57" s="106"/>
      <c r="E57" s="106"/>
      <c r="F57" s="106"/>
      <c r="G57" s="106"/>
      <c r="H57" s="106"/>
      <c r="I57" s="106"/>
      <c r="J57" s="106"/>
      <c r="K57" s="106"/>
      <c r="L57" s="106"/>
      <c r="M57" s="106"/>
      <c r="N57" s="65"/>
      <c r="O57" s="65"/>
    </row>
    <row r="58" spans="1:15">
      <c r="A58" s="106"/>
      <c r="B58" s="106"/>
      <c r="C58" s="106"/>
      <c r="D58" s="106"/>
      <c r="E58" s="106"/>
      <c r="F58" s="106"/>
      <c r="G58" s="106"/>
      <c r="H58" s="106"/>
      <c r="I58" s="106"/>
      <c r="J58" s="106"/>
      <c r="K58" s="106"/>
      <c r="L58" s="106"/>
      <c r="M58" s="106"/>
      <c r="N58" s="65"/>
      <c r="O58" s="65"/>
    </row>
    <row r="59" spans="1:15">
      <c r="A59" s="106"/>
      <c r="B59" s="106"/>
      <c r="C59" s="106"/>
      <c r="D59" s="106"/>
      <c r="E59" s="106"/>
      <c r="F59" s="106"/>
      <c r="G59" s="106"/>
      <c r="H59" s="106"/>
      <c r="I59" s="106"/>
      <c r="J59" s="106"/>
      <c r="K59" s="106"/>
      <c r="L59" s="106"/>
      <c r="M59" s="106"/>
      <c r="N59" s="65"/>
      <c r="O59" s="65"/>
    </row>
    <row r="60" spans="1:15">
      <c r="A60" s="106"/>
      <c r="B60" s="106"/>
      <c r="C60" s="106"/>
      <c r="D60" s="106"/>
      <c r="E60" s="106"/>
      <c r="F60" s="106"/>
      <c r="G60" s="106"/>
      <c r="H60" s="106"/>
      <c r="I60" s="106"/>
      <c r="J60" s="106"/>
      <c r="K60" s="106"/>
      <c r="L60" s="106"/>
      <c r="M60" s="106"/>
      <c r="N60" s="65"/>
      <c r="O60" s="65"/>
    </row>
    <row r="61" spans="1:15">
      <c r="A61" s="106"/>
      <c r="B61" s="106"/>
      <c r="C61" s="106"/>
      <c r="D61" s="106"/>
      <c r="E61" s="106"/>
      <c r="F61" s="106"/>
      <c r="G61" s="106"/>
      <c r="H61" s="106"/>
      <c r="I61" s="106"/>
      <c r="J61" s="106"/>
      <c r="K61" s="106"/>
      <c r="L61" s="106"/>
      <c r="M61" s="106"/>
      <c r="N61" s="65"/>
      <c r="O61" s="65"/>
    </row>
    <row r="62" spans="1:15">
      <c r="A62" s="106"/>
      <c r="B62" s="106"/>
      <c r="C62" s="106"/>
      <c r="D62" s="106"/>
      <c r="E62" s="106"/>
      <c r="F62" s="106"/>
      <c r="G62" s="106"/>
      <c r="H62" s="106"/>
      <c r="I62" s="106"/>
      <c r="J62" s="106"/>
      <c r="K62" s="106"/>
      <c r="L62" s="106"/>
      <c r="M62" s="106"/>
      <c r="N62" s="65"/>
      <c r="O62" s="65"/>
    </row>
    <row r="63" spans="1:15">
      <c r="A63" s="106"/>
      <c r="B63" s="106"/>
      <c r="C63" s="106"/>
      <c r="D63" s="106"/>
      <c r="E63" s="106"/>
      <c r="F63" s="106"/>
      <c r="G63" s="106"/>
      <c r="H63" s="106"/>
      <c r="I63" s="106"/>
      <c r="J63" s="106"/>
      <c r="K63" s="106"/>
      <c r="L63" s="106"/>
      <c r="M63" s="106"/>
      <c r="N63" s="65"/>
      <c r="O63" s="65"/>
    </row>
    <row r="64" spans="1:15">
      <c r="A64" s="106"/>
      <c r="B64" s="106"/>
      <c r="C64" s="106"/>
      <c r="D64" s="106"/>
      <c r="E64" s="106"/>
      <c r="F64" s="106"/>
      <c r="G64" s="106"/>
      <c r="H64" s="106"/>
      <c r="I64" s="106"/>
      <c r="J64" s="106"/>
      <c r="K64" s="106"/>
      <c r="L64" s="106"/>
      <c r="M64" s="106"/>
      <c r="N64" s="65"/>
      <c r="O64" s="65"/>
    </row>
    <row r="65" spans="1:15">
      <c r="A65" s="106"/>
      <c r="B65" s="106"/>
      <c r="C65" s="106"/>
      <c r="D65" s="106"/>
      <c r="E65" s="106"/>
      <c r="F65" s="106"/>
      <c r="G65" s="106"/>
      <c r="H65" s="106"/>
      <c r="I65" s="106"/>
      <c r="J65" s="106"/>
      <c r="K65" s="106"/>
      <c r="L65" s="106"/>
      <c r="M65" s="106"/>
      <c r="N65" s="65"/>
      <c r="O65" s="65"/>
    </row>
    <row r="66" spans="1:15">
      <c r="A66" s="106"/>
      <c r="B66" s="106"/>
      <c r="C66" s="106"/>
      <c r="D66" s="106"/>
      <c r="E66" s="106"/>
      <c r="F66" s="143" t="s">
        <v>389</v>
      </c>
      <c r="G66" s="143" t="s">
        <v>425</v>
      </c>
      <c r="H66" s="142" t="s">
        <v>390</v>
      </c>
      <c r="I66" s="142" t="s">
        <v>391</v>
      </c>
      <c r="J66" s="142" t="s">
        <v>400</v>
      </c>
      <c r="K66" s="142" t="s">
        <v>392</v>
      </c>
      <c r="L66" s="142"/>
      <c r="M66" s="142"/>
      <c r="N66" s="142"/>
      <c r="O66" s="142"/>
    </row>
    <row r="67" spans="1:15">
      <c r="A67" s="106"/>
      <c r="B67" s="106"/>
      <c r="C67" s="106"/>
      <c r="D67" s="106"/>
      <c r="E67" s="106"/>
      <c r="F67" s="143"/>
      <c r="G67" s="142"/>
      <c r="H67" s="142"/>
      <c r="I67" s="142"/>
      <c r="J67" s="142"/>
      <c r="K67" s="103" t="s">
        <v>395</v>
      </c>
      <c r="L67" s="103" t="s">
        <v>424</v>
      </c>
      <c r="M67" s="103" t="s">
        <v>396</v>
      </c>
      <c r="N67" s="103" t="s">
        <v>397</v>
      </c>
      <c r="O67" s="103" t="s">
        <v>274</v>
      </c>
    </row>
    <row r="68" spans="1:15" ht="19.5">
      <c r="A68" s="106"/>
      <c r="B68" s="106"/>
      <c r="C68" s="106"/>
      <c r="D68" s="106"/>
      <c r="E68" s="106"/>
      <c r="F68" s="104" t="s">
        <v>422</v>
      </c>
      <c r="G68" s="104" t="s">
        <v>426</v>
      </c>
      <c r="H68" s="65" t="s">
        <v>399</v>
      </c>
      <c r="I68" s="65" t="s">
        <v>394</v>
      </c>
      <c r="J68" s="104" t="s">
        <v>423</v>
      </c>
      <c r="K68" s="65" t="s">
        <v>413</v>
      </c>
      <c r="L68" s="104" t="s">
        <v>431</v>
      </c>
      <c r="M68" s="65" t="s">
        <v>416</v>
      </c>
      <c r="N68" s="65" t="s">
        <v>419</v>
      </c>
      <c r="O68" s="106"/>
    </row>
    <row r="69" spans="1:15" ht="19.5">
      <c r="A69" s="106"/>
      <c r="B69" s="106"/>
      <c r="C69" s="106"/>
      <c r="D69" s="106"/>
      <c r="E69" s="106"/>
      <c r="F69" s="104" t="s">
        <v>398</v>
      </c>
      <c r="G69" s="104" t="s">
        <v>427</v>
      </c>
      <c r="H69" s="65" t="s">
        <v>393</v>
      </c>
      <c r="I69" s="65" t="s">
        <v>394</v>
      </c>
      <c r="J69" s="65" t="s">
        <v>401</v>
      </c>
      <c r="K69" s="65" t="s">
        <v>414</v>
      </c>
      <c r="L69" s="104" t="s">
        <v>432</v>
      </c>
      <c r="M69" s="65" t="s">
        <v>418</v>
      </c>
      <c r="N69" s="65" t="s">
        <v>421</v>
      </c>
      <c r="O69" s="106"/>
    </row>
    <row r="70" spans="1:15" ht="19.5">
      <c r="A70" s="106"/>
      <c r="B70" s="106"/>
      <c r="C70" s="106"/>
      <c r="D70" s="106"/>
      <c r="E70" s="106"/>
      <c r="F70" s="104" t="s">
        <v>402</v>
      </c>
      <c r="G70" s="104" t="s">
        <v>428</v>
      </c>
      <c r="H70" s="65" t="s">
        <v>403</v>
      </c>
      <c r="I70" s="65" t="s">
        <v>394</v>
      </c>
      <c r="J70" s="65" t="s">
        <v>404</v>
      </c>
      <c r="K70" s="65" t="s">
        <v>414</v>
      </c>
      <c r="L70" s="104" t="s">
        <v>433</v>
      </c>
      <c r="M70" s="65" t="s">
        <v>145</v>
      </c>
      <c r="N70" s="65" t="s">
        <v>419</v>
      </c>
      <c r="O70" s="106"/>
    </row>
    <row r="71" spans="1:15" ht="19.5">
      <c r="A71" s="106"/>
      <c r="B71" s="106"/>
      <c r="C71" s="106"/>
      <c r="D71" s="106"/>
      <c r="E71" s="106"/>
      <c r="F71" s="104" t="s">
        <v>405</v>
      </c>
      <c r="G71" s="104" t="s">
        <v>408</v>
      </c>
      <c r="H71" s="104" t="s">
        <v>406</v>
      </c>
      <c r="I71" s="65" t="s">
        <v>394</v>
      </c>
      <c r="J71" s="65" t="s">
        <v>404</v>
      </c>
      <c r="K71" s="65" t="s">
        <v>414</v>
      </c>
      <c r="L71" s="104" t="s">
        <v>434</v>
      </c>
      <c r="M71" s="65" t="s">
        <v>418</v>
      </c>
      <c r="N71" s="65" t="s">
        <v>420</v>
      </c>
      <c r="O71" s="106"/>
    </row>
    <row r="72" spans="1:15" ht="19.5">
      <c r="A72" s="106"/>
      <c r="B72" s="106"/>
      <c r="C72" s="106"/>
      <c r="D72" s="106"/>
      <c r="E72" s="106"/>
      <c r="F72" s="104" t="s">
        <v>405</v>
      </c>
      <c r="G72" s="104" t="s">
        <v>408</v>
      </c>
      <c r="H72" s="65" t="s">
        <v>409</v>
      </c>
      <c r="I72" s="65" t="s">
        <v>394</v>
      </c>
      <c r="J72" s="65" t="s">
        <v>404</v>
      </c>
      <c r="K72" s="65" t="s">
        <v>414</v>
      </c>
      <c r="L72" s="104" t="s">
        <v>435</v>
      </c>
      <c r="M72" s="65" t="s">
        <v>418</v>
      </c>
      <c r="N72" s="65" t="s">
        <v>420</v>
      </c>
      <c r="O72" s="106"/>
    </row>
    <row r="73" spans="1:15" ht="19.5">
      <c r="A73" s="106"/>
      <c r="B73" s="106"/>
      <c r="C73" s="106"/>
      <c r="D73" s="106"/>
      <c r="E73" s="106"/>
      <c r="F73" s="104" t="s">
        <v>405</v>
      </c>
      <c r="G73" s="104" t="s">
        <v>408</v>
      </c>
      <c r="H73" s="104" t="s">
        <v>393</v>
      </c>
      <c r="I73" s="65" t="s">
        <v>394</v>
      </c>
      <c r="J73" s="65" t="s">
        <v>404</v>
      </c>
      <c r="K73" s="65" t="s">
        <v>414</v>
      </c>
      <c r="L73" s="104" t="s">
        <v>436</v>
      </c>
      <c r="M73" s="65" t="s">
        <v>415</v>
      </c>
      <c r="N73" s="65" t="s">
        <v>420</v>
      </c>
      <c r="O73" s="106"/>
    </row>
    <row r="74" spans="1:15" ht="19.5">
      <c r="A74" s="106"/>
      <c r="B74" s="106"/>
      <c r="C74" s="106"/>
      <c r="D74" s="106"/>
      <c r="E74" s="106"/>
      <c r="F74" s="104" t="s">
        <v>405</v>
      </c>
      <c r="G74" s="104" t="s">
        <v>460</v>
      </c>
      <c r="H74" s="104" t="s">
        <v>461</v>
      </c>
      <c r="I74" s="65" t="s">
        <v>394</v>
      </c>
      <c r="J74" s="65" t="s">
        <v>462</v>
      </c>
      <c r="K74" s="65" t="s">
        <v>145</v>
      </c>
      <c r="L74" s="104" t="s">
        <v>463</v>
      </c>
      <c r="M74" s="65" t="s">
        <v>145</v>
      </c>
      <c r="N74" s="65" t="s">
        <v>464</v>
      </c>
      <c r="O74" s="65" t="s">
        <v>465</v>
      </c>
    </row>
    <row r="75" spans="1:15" ht="19.5">
      <c r="A75" s="106"/>
      <c r="B75" s="106"/>
      <c r="C75" s="106"/>
      <c r="D75" s="106"/>
      <c r="E75" s="106"/>
      <c r="F75" s="104" t="s">
        <v>410</v>
      </c>
      <c r="G75" s="109" t="s">
        <v>411</v>
      </c>
      <c r="H75" s="104" t="s">
        <v>412</v>
      </c>
      <c r="I75" s="65" t="s">
        <v>394</v>
      </c>
      <c r="J75" s="104" t="s">
        <v>410</v>
      </c>
      <c r="K75" s="65" t="s">
        <v>414</v>
      </c>
      <c r="L75" s="104" t="s">
        <v>437</v>
      </c>
      <c r="M75" s="65" t="s">
        <v>415</v>
      </c>
      <c r="N75" s="65" t="s">
        <v>420</v>
      </c>
      <c r="O75" s="106"/>
    </row>
    <row r="76" spans="1:15">
      <c r="A76" s="106"/>
      <c r="B76" s="106"/>
      <c r="C76" s="106"/>
      <c r="D76" s="106"/>
      <c r="E76" s="106"/>
      <c r="F76" s="106"/>
      <c r="G76" s="106"/>
      <c r="H76" s="106"/>
      <c r="I76" s="106"/>
      <c r="J76" s="106"/>
      <c r="K76" s="106"/>
      <c r="L76" s="106"/>
      <c r="M76" s="106"/>
      <c r="N76" s="106"/>
      <c r="O76" s="106"/>
    </row>
    <row r="77" spans="1:15">
      <c r="A77" s="106"/>
      <c r="B77" s="106"/>
      <c r="C77" s="106"/>
      <c r="D77" s="106"/>
      <c r="E77" s="106"/>
      <c r="F77" s="106"/>
      <c r="G77" s="106"/>
      <c r="H77" s="106"/>
      <c r="I77" s="106"/>
      <c r="J77" s="106"/>
      <c r="K77" s="106"/>
      <c r="L77" s="106"/>
      <c r="M77" s="106"/>
      <c r="N77" s="65"/>
      <c r="O77" s="65"/>
    </row>
    <row r="78" spans="1:15">
      <c r="A78" s="106"/>
      <c r="B78" s="106"/>
      <c r="C78" s="106"/>
      <c r="D78" s="106"/>
      <c r="E78" s="106"/>
      <c r="F78" s="106"/>
      <c r="G78" s="106"/>
      <c r="H78" s="106"/>
      <c r="I78" s="106"/>
      <c r="J78" s="106"/>
      <c r="K78" s="106"/>
      <c r="L78" s="106"/>
      <c r="M78" s="106"/>
      <c r="N78" s="65"/>
      <c r="O78" s="65"/>
    </row>
    <row r="79" spans="1:15">
      <c r="A79" s="106"/>
      <c r="B79" s="106"/>
      <c r="C79" s="106"/>
      <c r="D79" s="106"/>
      <c r="E79" s="106"/>
      <c r="F79" s="106"/>
      <c r="G79" s="106"/>
      <c r="H79" s="106"/>
      <c r="I79" s="106"/>
      <c r="J79" s="106"/>
      <c r="K79" s="106"/>
      <c r="L79" s="106"/>
      <c r="M79" s="106"/>
      <c r="N79" s="65"/>
      <c r="O79" s="65"/>
    </row>
  </sheetData>
  <mergeCells count="24">
    <mergeCell ref="G29:K29"/>
    <mergeCell ref="B29:B30"/>
    <mergeCell ref="C29:C30"/>
    <mergeCell ref="D29:D30"/>
    <mergeCell ref="E29:E30"/>
    <mergeCell ref="F29:F30"/>
    <mergeCell ref="K66:O66"/>
    <mergeCell ref="F66:F67"/>
    <mergeCell ref="G66:G67"/>
    <mergeCell ref="H66:H67"/>
    <mergeCell ref="I66:I67"/>
    <mergeCell ref="J66:J67"/>
    <mergeCell ref="B11:C11"/>
    <mergeCell ref="A16:B16"/>
    <mergeCell ref="A17:B17"/>
    <mergeCell ref="A14:B14"/>
    <mergeCell ref="A15:B15"/>
    <mergeCell ref="G6:K6"/>
    <mergeCell ref="E6:E7"/>
    <mergeCell ref="B6:B7"/>
    <mergeCell ref="A6:A7"/>
    <mergeCell ref="C6:C7"/>
    <mergeCell ref="D6:D7"/>
    <mergeCell ref="F6:F7"/>
  </mergeCells>
  <phoneticPr fontId="2" type="noConversion"/>
  <pageMargins left="0.7" right="0.7" top="0.75" bottom="0.75" header="0.3" footer="0.3"/>
  <pageSetup paperSize="9" orientation="portrait" horizont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0"/>
  <sheetViews>
    <sheetView workbookViewId="0">
      <selection activeCell="I25" sqref="I25"/>
    </sheetView>
  </sheetViews>
  <sheetFormatPr defaultColWidth="10.75" defaultRowHeight="12"/>
  <cols>
    <col min="1" max="1" width="11.5" style="72" bestFit="1" customWidth="1"/>
    <col min="2" max="2" width="12.875" style="72" customWidth="1"/>
    <col min="3" max="11" width="10.75" style="72"/>
    <col min="12" max="12" width="17.125" style="72" customWidth="1"/>
    <col min="13" max="13" width="12.25" style="72" customWidth="1"/>
    <col min="14" max="16384" width="10.75" style="72"/>
  </cols>
  <sheetData>
    <row r="2" spans="1:14">
      <c r="B2" s="147"/>
      <c r="C2" s="147"/>
      <c r="D2" s="147"/>
      <c r="E2" s="147"/>
      <c r="F2" s="147"/>
      <c r="K2" s="146" t="s">
        <v>1836</v>
      </c>
      <c r="L2" s="146"/>
      <c r="M2" s="146"/>
    </row>
    <row r="3" spans="1:14">
      <c r="A3" s="147"/>
      <c r="B3" s="74" t="s">
        <v>1828</v>
      </c>
      <c r="C3" s="74" t="s">
        <v>1829</v>
      </c>
      <c r="D3" s="74" t="s">
        <v>1830</v>
      </c>
      <c r="E3" s="74" t="s">
        <v>1831</v>
      </c>
      <c r="F3" s="74" t="s">
        <v>1832</v>
      </c>
      <c r="K3" s="72" t="s">
        <v>1844</v>
      </c>
      <c r="L3" s="80"/>
      <c r="M3" s="80"/>
    </row>
    <row r="4" spans="1:14">
      <c r="A4" s="147"/>
      <c r="B4" s="87">
        <v>998.89</v>
      </c>
      <c r="C4" s="74">
        <v>1016.37</v>
      </c>
      <c r="D4" s="74">
        <v>981.41</v>
      </c>
      <c r="E4" s="87">
        <v>1008.67</v>
      </c>
      <c r="F4" s="74">
        <v>989.11</v>
      </c>
      <c r="G4" s="73"/>
      <c r="K4" s="72" t="s">
        <v>1845</v>
      </c>
      <c r="L4" s="83">
        <v>23000</v>
      </c>
      <c r="M4" s="83">
        <v>23000</v>
      </c>
      <c r="N4" s="83">
        <v>50000</v>
      </c>
    </row>
    <row r="5" spans="1:14">
      <c r="A5" s="76">
        <v>3000</v>
      </c>
      <c r="B5" s="75">
        <f>$A5*($B$4*0.1)</f>
        <v>299667.00000000006</v>
      </c>
      <c r="C5" s="75">
        <f>A5*($C$4*0.1)</f>
        <v>304911</v>
      </c>
      <c r="D5" s="75">
        <f>A5*($D$4*0.1)</f>
        <v>294423</v>
      </c>
      <c r="E5" s="75">
        <f>A5*($E$4*0.1)</f>
        <v>302601</v>
      </c>
      <c r="F5" s="75">
        <f>A5*($F$4*0.1)</f>
        <v>296733</v>
      </c>
      <c r="K5" s="72" t="s">
        <v>1843</v>
      </c>
      <c r="L5" s="84">
        <v>998.89</v>
      </c>
      <c r="M5" s="84">
        <v>1400</v>
      </c>
      <c r="N5" s="84">
        <v>1400</v>
      </c>
    </row>
    <row r="6" spans="1:14">
      <c r="A6" s="76">
        <v>6000</v>
      </c>
      <c r="B6" s="75">
        <f>$A6*($B$4*0.1)</f>
        <v>599334.00000000012</v>
      </c>
      <c r="C6" s="75">
        <f>A6*($C$4*0.1)</f>
        <v>609822</v>
      </c>
      <c r="D6" s="75">
        <f>A6*($D$4*0.1)</f>
        <v>588846</v>
      </c>
      <c r="E6" s="75">
        <f>A6*($E$4*0.1)</f>
        <v>605202</v>
      </c>
      <c r="F6" s="75">
        <f>A6*($F$4*0.1)</f>
        <v>593466</v>
      </c>
      <c r="K6" s="82" t="s">
        <v>1835</v>
      </c>
      <c r="L6" s="85">
        <f>L4*L5/100*1.5*0.01</f>
        <v>3446.1705000000006</v>
      </c>
      <c r="M6" s="85">
        <f>M4*M5/100*1.5*0.01</f>
        <v>4830</v>
      </c>
      <c r="N6" s="85">
        <f>N4*N5/100*1.5*0.01</f>
        <v>10500</v>
      </c>
    </row>
    <row r="7" spans="1:14">
      <c r="A7" s="76">
        <v>9000</v>
      </c>
      <c r="B7" s="75">
        <f>$A7*($B$4*0.1)</f>
        <v>899001.00000000012</v>
      </c>
      <c r="C7" s="75">
        <f>A7*($C$4*0.1)</f>
        <v>914733</v>
      </c>
      <c r="D7" s="75">
        <f>A7*($D$4*0.1)</f>
        <v>883269</v>
      </c>
      <c r="E7" s="75">
        <f>A7*($E$4*0.1)</f>
        <v>907803</v>
      </c>
      <c r="F7" s="75">
        <f>A7*($F$4*0.1)</f>
        <v>890199</v>
      </c>
    </row>
    <row r="8" spans="1:14">
      <c r="A8" s="76">
        <v>10000</v>
      </c>
      <c r="B8" s="75">
        <f>$A8*($B$4*0.1)</f>
        <v>998890.00000000012</v>
      </c>
      <c r="C8" s="75">
        <f>A8*($C$4*0.1)</f>
        <v>1016370</v>
      </c>
      <c r="D8" s="75">
        <f>A8*($D$4*0.1)</f>
        <v>981410</v>
      </c>
      <c r="E8" s="75">
        <f>A8*($E$4*0.1)</f>
        <v>1008670</v>
      </c>
      <c r="F8" s="75">
        <f>A8*($F$4*0.1)</f>
        <v>989110</v>
      </c>
      <c r="K8" s="146" t="s">
        <v>1837</v>
      </c>
      <c r="L8" s="146"/>
      <c r="M8" s="146"/>
    </row>
    <row r="9" spans="1:14">
      <c r="A9" s="76">
        <v>500000</v>
      </c>
      <c r="B9" s="75">
        <f>$A9*($B$4*0.1)</f>
        <v>49944500.000000007</v>
      </c>
      <c r="C9" s="75">
        <f>A9*($C$4*0.1)</f>
        <v>50818500</v>
      </c>
      <c r="D9" s="75">
        <f>A9*($D$4*0.1)</f>
        <v>49070500</v>
      </c>
      <c r="E9" s="75">
        <f>A9*($E$4*0.1)</f>
        <v>50433500</v>
      </c>
      <c r="F9" s="75">
        <f>A9*($F$4*0.1)</f>
        <v>49455500</v>
      </c>
      <c r="K9" s="72" t="s">
        <v>1838</v>
      </c>
    </row>
    <row r="10" spans="1:14">
      <c r="K10" s="81" t="s">
        <v>1839</v>
      </c>
    </row>
    <row r="11" spans="1:14">
      <c r="K11" s="72" t="s">
        <v>1840</v>
      </c>
    </row>
    <row r="12" spans="1:14">
      <c r="K12" s="72" t="s">
        <v>1841</v>
      </c>
    </row>
    <row r="13" spans="1:14">
      <c r="B13" s="147" t="s">
        <v>1833</v>
      </c>
      <c r="C13" s="147"/>
      <c r="D13" s="147"/>
      <c r="E13" s="147"/>
      <c r="F13" s="147"/>
      <c r="G13" s="77"/>
      <c r="K13" s="81" t="s">
        <v>1846</v>
      </c>
    </row>
    <row r="14" spans="1:14">
      <c r="A14" s="74"/>
      <c r="B14" s="74" t="s">
        <v>1828</v>
      </c>
      <c r="C14" s="74" t="s">
        <v>1829</v>
      </c>
      <c r="D14" s="74" t="s">
        <v>1830</v>
      </c>
      <c r="E14" s="74" t="s">
        <v>1831</v>
      </c>
      <c r="F14" s="74" t="s">
        <v>1832</v>
      </c>
      <c r="K14" s="72" t="s">
        <v>1847</v>
      </c>
    </row>
    <row r="15" spans="1:14">
      <c r="A15" s="74"/>
      <c r="B15" s="74">
        <v>1119.9000000000001</v>
      </c>
      <c r="C15" s="74">
        <v>1139.49</v>
      </c>
      <c r="D15" s="74">
        <v>1100.31</v>
      </c>
      <c r="E15" s="74">
        <v>1130.8</v>
      </c>
      <c r="F15" s="74">
        <v>1109</v>
      </c>
    </row>
    <row r="16" spans="1:14">
      <c r="A16" s="76">
        <v>3000</v>
      </c>
      <c r="B16" s="75">
        <f>A16*($B$15*0.1)</f>
        <v>335970</v>
      </c>
      <c r="C16" s="75">
        <f>A16*($C$15*0.1)</f>
        <v>341847.00000000006</v>
      </c>
      <c r="D16" s="75">
        <f>A16*($D$15*0.1)</f>
        <v>330093</v>
      </c>
      <c r="E16" s="75">
        <f>A16*($E$15*0.1)</f>
        <v>339240</v>
      </c>
      <c r="F16" s="75">
        <f>A16*($F$15*0.1)</f>
        <v>332700</v>
      </c>
      <c r="K16" s="72" t="s">
        <v>1842</v>
      </c>
    </row>
    <row r="17" spans="1:13">
      <c r="A17" s="76">
        <v>6000</v>
      </c>
      <c r="B17" s="75">
        <f>A17*($B$15*0.1)</f>
        <v>671940</v>
      </c>
      <c r="C17" s="75">
        <f>A17*($C$15*0.1)</f>
        <v>683694.00000000012</v>
      </c>
      <c r="D17" s="75">
        <f>A17*($D$15*0.1)</f>
        <v>660186</v>
      </c>
      <c r="E17" s="75">
        <f>A17*($E$15*0.1)</f>
        <v>678480</v>
      </c>
      <c r="F17" s="75">
        <f>A17*($F$15*0.1)</f>
        <v>665400</v>
      </c>
      <c r="K17" s="86" t="s">
        <v>1848</v>
      </c>
    </row>
    <row r="18" spans="1:13">
      <c r="A18" s="76">
        <v>9000</v>
      </c>
      <c r="B18" s="75">
        <f>A18*($B$15*0.1)</f>
        <v>1007910.0000000001</v>
      </c>
      <c r="C18" s="75">
        <f>A18*($C$15*0.1)</f>
        <v>1025541.0000000001</v>
      </c>
      <c r="D18" s="75">
        <f>A18*($D$15*0.1)</f>
        <v>990279</v>
      </c>
      <c r="E18" s="75">
        <f>A18*($E$15*0.1)</f>
        <v>1017720</v>
      </c>
      <c r="F18" s="75">
        <f>A18*($F$15*0.1)</f>
        <v>998100</v>
      </c>
      <c r="K18" s="86" t="s">
        <v>1853</v>
      </c>
      <c r="L18" s="86"/>
      <c r="M18" s="86"/>
    </row>
    <row r="19" spans="1:13">
      <c r="A19" s="76">
        <v>10000</v>
      </c>
      <c r="B19" s="75">
        <f>A19*($B$15*0.1)</f>
        <v>1119900</v>
      </c>
      <c r="C19" s="75">
        <f>A19*($C$15*0.1)</f>
        <v>1139490.0000000002</v>
      </c>
      <c r="D19" s="75">
        <f>A19*($D$15*0.1)</f>
        <v>1100310</v>
      </c>
      <c r="E19" s="75">
        <f>A19*($E$15*0.1)</f>
        <v>1130800</v>
      </c>
      <c r="F19" s="75">
        <f>A19*($F$15*0.1)</f>
        <v>1109000</v>
      </c>
      <c r="K19" s="72" t="s">
        <v>1855</v>
      </c>
    </row>
    <row r="20" spans="1:13">
      <c r="A20" s="76">
        <v>500000</v>
      </c>
      <c r="B20" s="75">
        <f>A20*($B$15*0.1)</f>
        <v>55995000.000000007</v>
      </c>
      <c r="C20" s="75">
        <f>A20*($C$15*0.1)</f>
        <v>56974500.000000007</v>
      </c>
      <c r="D20" s="75">
        <f>A20*($D$15*0.1)</f>
        <v>55015500</v>
      </c>
      <c r="E20" s="75">
        <f>A20*($E$15*0.1)</f>
        <v>56540000</v>
      </c>
      <c r="F20" s="75">
        <f>A20*($F$15*0.1)</f>
        <v>55450000</v>
      </c>
    </row>
    <row r="21" spans="1:13">
      <c r="A21" s="76"/>
    </row>
    <row r="22" spans="1:13">
      <c r="A22" s="76"/>
    </row>
    <row r="23" spans="1:13">
      <c r="A23" s="76"/>
      <c r="B23" s="147" t="s">
        <v>1834</v>
      </c>
      <c r="C23" s="147"/>
      <c r="D23" s="147"/>
      <c r="E23" s="147"/>
      <c r="F23" s="147"/>
      <c r="L23" s="74"/>
      <c r="M23" s="74"/>
    </row>
    <row r="24" spans="1:13">
      <c r="A24" s="76"/>
      <c r="B24" s="74" t="s">
        <v>1828</v>
      </c>
      <c r="C24" s="74" t="s">
        <v>1829</v>
      </c>
      <c r="D24" s="74" t="s">
        <v>1830</v>
      </c>
      <c r="E24" s="74" t="s">
        <v>1831</v>
      </c>
      <c r="F24" s="74" t="s">
        <v>1832</v>
      </c>
      <c r="K24" s="72" t="s">
        <v>1849</v>
      </c>
      <c r="L24" s="79">
        <v>154134</v>
      </c>
      <c r="M24" s="79">
        <v>300000</v>
      </c>
    </row>
    <row r="25" spans="1:13">
      <c r="A25" s="76"/>
      <c r="B25" s="74">
        <v>1398.42</v>
      </c>
      <c r="C25" s="74">
        <v>1425.96</v>
      </c>
      <c r="D25" s="74">
        <v>1370.88</v>
      </c>
      <c r="E25" s="74">
        <v>1412.4</v>
      </c>
      <c r="F25" s="74">
        <v>1384.44</v>
      </c>
      <c r="K25" s="72" t="s">
        <v>1851</v>
      </c>
      <c r="L25" s="72">
        <f>$B$4</f>
        <v>998.89</v>
      </c>
      <c r="M25" s="72">
        <v>1110</v>
      </c>
    </row>
    <row r="26" spans="1:13">
      <c r="A26" s="76">
        <v>3000</v>
      </c>
      <c r="B26" s="75">
        <f>A26*($B$25*0.1)</f>
        <v>419526.00000000006</v>
      </c>
      <c r="C26" s="75">
        <f>A26*($C$25*0.1)</f>
        <v>427788</v>
      </c>
      <c r="D26" s="75">
        <f>A26*($D$25*0.1)</f>
        <v>411264.00000000006</v>
      </c>
      <c r="E26" s="75">
        <f>A26*($E$25*0.1)</f>
        <v>423720</v>
      </c>
      <c r="F26" s="75">
        <f>A26*($F$25*0.1)</f>
        <v>415332.00000000006</v>
      </c>
      <c r="K26" s="72" t="s">
        <v>1850</v>
      </c>
      <c r="L26" s="72">
        <f>$F$4</f>
        <v>989.11</v>
      </c>
      <c r="M26" s="72">
        <v>1110</v>
      </c>
    </row>
    <row r="27" spans="1:13">
      <c r="A27" s="76">
        <v>6000</v>
      </c>
      <c r="B27" s="75">
        <f>A27*($B$25*0.1)</f>
        <v>839052.00000000012</v>
      </c>
      <c r="C27" s="75">
        <f>A27*($C$25*0.1)</f>
        <v>855576</v>
      </c>
      <c r="D27" s="75">
        <f>A27*($D$25*0.1)</f>
        <v>822528.00000000012</v>
      </c>
      <c r="E27" s="75">
        <f>A27*($E$25*0.1)</f>
        <v>847440</v>
      </c>
      <c r="F27" s="75">
        <f>A27*($F$25*0.1)</f>
        <v>830664.00000000012</v>
      </c>
      <c r="K27" s="82" t="s">
        <v>1852</v>
      </c>
      <c r="L27" s="85">
        <f>$L$24*L26*0.01</f>
        <v>1524554.8074</v>
      </c>
      <c r="M27" s="85">
        <f>$M$24*M26*0.01</f>
        <v>3330000</v>
      </c>
    </row>
    <row r="28" spans="1:13">
      <c r="A28" s="76">
        <v>9000</v>
      </c>
      <c r="B28" s="75">
        <f>A28*($B$25*0.1)</f>
        <v>1258578.0000000002</v>
      </c>
      <c r="C28" s="75">
        <f>A28*($C$25*0.1)</f>
        <v>1283364</v>
      </c>
      <c r="D28" s="75">
        <f>A28*($D$25*0.1)</f>
        <v>1233792.0000000002</v>
      </c>
      <c r="E28" s="75">
        <f>A28*($E$25*0.1)</f>
        <v>1271160</v>
      </c>
      <c r="F28" s="75">
        <f>A28*($F$25*0.1)</f>
        <v>1245996.0000000002</v>
      </c>
      <c r="L28" s="72" t="s">
        <v>1854</v>
      </c>
    </row>
    <row r="29" spans="1:13">
      <c r="A29" s="76">
        <v>10000</v>
      </c>
      <c r="B29" s="75">
        <f>A29*($B$25*0.1)</f>
        <v>1398420.0000000002</v>
      </c>
      <c r="C29" s="75">
        <f>A29*($C$25*0.1)</f>
        <v>1425960</v>
      </c>
      <c r="D29" s="75">
        <f>A29*($D$25*0.1)</f>
        <v>1370880.0000000002</v>
      </c>
      <c r="E29" s="75">
        <f>A29*($E$25*0.1)</f>
        <v>1412400</v>
      </c>
      <c r="F29" s="75">
        <f>A29*($F$25*0.1)</f>
        <v>1384440.0000000002</v>
      </c>
    </row>
    <row r="30" spans="1:13">
      <c r="A30" s="76">
        <v>500000</v>
      </c>
      <c r="B30" s="75">
        <f>A30*($B$25*0.1)</f>
        <v>69921000</v>
      </c>
      <c r="C30" s="75">
        <f>A30*($C$25*0.1)</f>
        <v>71298000</v>
      </c>
      <c r="D30" s="75">
        <f>A30*($D$25*0.1)</f>
        <v>68544000.000000015</v>
      </c>
      <c r="E30" s="75">
        <f>A30*($E$25*0.1)</f>
        <v>70620000</v>
      </c>
      <c r="F30" s="75">
        <f>A30*($F$25*0.1)</f>
        <v>69222000.000000015</v>
      </c>
    </row>
    <row r="31" spans="1:13">
      <c r="A31" s="76"/>
    </row>
    <row r="33" spans="1:6">
      <c r="B33" s="147"/>
      <c r="C33" s="147"/>
      <c r="D33" s="147"/>
      <c r="E33" s="147"/>
      <c r="F33" s="147"/>
    </row>
    <row r="34" spans="1:6">
      <c r="A34" s="74"/>
      <c r="B34" s="74"/>
      <c r="C34" s="74"/>
      <c r="D34" s="74"/>
      <c r="E34" s="74"/>
      <c r="F34" s="74"/>
    </row>
    <row r="35" spans="1:6">
      <c r="A35" s="74"/>
      <c r="B35" s="74"/>
      <c r="C35" s="74"/>
      <c r="D35" s="74"/>
      <c r="E35" s="74"/>
      <c r="F35" s="74"/>
    </row>
    <row r="36" spans="1:6">
      <c r="A36" s="75"/>
      <c r="B36" s="76"/>
      <c r="C36" s="75"/>
      <c r="D36" s="75"/>
      <c r="E36" s="75"/>
      <c r="F36" s="75"/>
    </row>
    <row r="37" spans="1:6">
      <c r="A37" s="75"/>
      <c r="B37" s="78"/>
      <c r="C37" s="75"/>
      <c r="D37" s="75"/>
      <c r="E37" s="75"/>
      <c r="F37" s="75"/>
    </row>
    <row r="38" spans="1:6">
      <c r="A38" s="75"/>
      <c r="B38" s="76"/>
      <c r="C38" s="75"/>
      <c r="D38" s="75"/>
      <c r="E38" s="75"/>
      <c r="F38" s="75"/>
    </row>
    <row r="39" spans="1:6">
      <c r="A39" s="75"/>
      <c r="B39" s="76"/>
      <c r="C39" s="75"/>
      <c r="D39" s="75"/>
      <c r="E39" s="75"/>
      <c r="F39" s="75"/>
    </row>
    <row r="40" spans="1:6">
      <c r="A40" s="75"/>
      <c r="B40" s="76"/>
      <c r="C40" s="75"/>
      <c r="D40" s="75"/>
      <c r="E40" s="75"/>
      <c r="F40" s="75"/>
    </row>
  </sheetData>
  <mergeCells count="7">
    <mergeCell ref="K2:M2"/>
    <mergeCell ref="K8:M8"/>
    <mergeCell ref="A3:A4"/>
    <mergeCell ref="B2:F2"/>
    <mergeCell ref="B33:F33"/>
    <mergeCell ref="B13:F13"/>
    <mergeCell ref="B23:F23"/>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M183"/>
  <sheetViews>
    <sheetView topLeftCell="B1" zoomScale="115" zoomScaleNormal="115" workbookViewId="0">
      <pane ySplit="1" topLeftCell="A183" activePane="bottomLeft" state="frozen"/>
      <selection pane="bottomLeft" activeCell="E185" sqref="E185"/>
    </sheetView>
  </sheetViews>
  <sheetFormatPr defaultColWidth="33.125" defaultRowHeight="16.5"/>
  <cols>
    <col min="1" max="1" width="4.75" style="53" customWidth="1"/>
    <col min="2" max="2" width="5.875" style="54" customWidth="1"/>
    <col min="3" max="3" width="7" style="54" customWidth="1"/>
    <col min="4" max="4" width="29.625" style="123" customWidth="1"/>
    <col min="5" max="5" width="97.375" style="3" customWidth="1"/>
    <col min="6" max="6" width="33" style="3" customWidth="1"/>
    <col min="7" max="7" width="42.25" customWidth="1"/>
  </cols>
  <sheetData>
    <row r="1" spans="1:13" s="40" customFormat="1" ht="47.25" customHeight="1">
      <c r="A1" s="113" t="s">
        <v>518</v>
      </c>
      <c r="B1" s="113" t="s">
        <v>1555</v>
      </c>
      <c r="C1" s="113" t="s">
        <v>22</v>
      </c>
      <c r="D1" s="114" t="s">
        <v>2271</v>
      </c>
      <c r="E1" s="114" t="s">
        <v>519</v>
      </c>
      <c r="F1" s="114" t="s">
        <v>945</v>
      </c>
      <c r="G1" s="113" t="s">
        <v>24</v>
      </c>
    </row>
    <row r="2" spans="1:13" ht="33.75">
      <c r="A2" s="53" t="s">
        <v>42</v>
      </c>
      <c r="B2" s="22" t="s">
        <v>31</v>
      </c>
      <c r="C2" s="22">
        <v>42605</v>
      </c>
      <c r="D2" s="123" t="s">
        <v>25</v>
      </c>
      <c r="E2" s="3" t="s">
        <v>26</v>
      </c>
      <c r="F2" s="3" t="s">
        <v>501</v>
      </c>
    </row>
    <row r="3" spans="1:13" ht="22.5">
      <c r="A3" s="53" t="s">
        <v>27</v>
      </c>
      <c r="B3" s="22" t="s">
        <v>36</v>
      </c>
      <c r="C3" s="22">
        <v>42605</v>
      </c>
      <c r="D3" s="123" t="s">
        <v>29</v>
      </c>
      <c r="E3" s="3" t="s">
        <v>1517</v>
      </c>
      <c r="F3" s="3" t="s">
        <v>928</v>
      </c>
      <c r="G3" s="25"/>
    </row>
    <row r="4" spans="1:13" ht="101.25">
      <c r="A4" s="53" t="s">
        <v>28</v>
      </c>
      <c r="B4" s="22" t="s">
        <v>472</v>
      </c>
      <c r="C4" s="22">
        <v>42605</v>
      </c>
      <c r="D4" s="123" t="s">
        <v>30</v>
      </c>
      <c r="E4" s="3" t="s">
        <v>891</v>
      </c>
      <c r="G4" s="4" t="s">
        <v>32</v>
      </c>
    </row>
    <row r="5" spans="1:13" ht="22.5">
      <c r="A5" s="53" t="s">
        <v>28</v>
      </c>
      <c r="B5" s="22" t="s">
        <v>473</v>
      </c>
      <c r="C5" s="22">
        <v>42606</v>
      </c>
      <c r="D5" s="123" t="s">
        <v>37</v>
      </c>
      <c r="E5" s="3" t="s">
        <v>39</v>
      </c>
      <c r="F5" s="3" t="s">
        <v>914</v>
      </c>
    </row>
    <row r="6" spans="1:13" ht="22.5">
      <c r="A6" s="53" t="s">
        <v>28</v>
      </c>
      <c r="B6" s="67" t="s">
        <v>474</v>
      </c>
      <c r="C6" s="22">
        <v>42606</v>
      </c>
      <c r="D6" s="123" t="s">
        <v>35</v>
      </c>
      <c r="E6" s="3" t="s">
        <v>38</v>
      </c>
      <c r="F6" s="3" t="s">
        <v>40</v>
      </c>
    </row>
    <row r="7" spans="1:13">
      <c r="A7" s="53" t="s">
        <v>27</v>
      </c>
      <c r="B7" s="67" t="s">
        <v>36</v>
      </c>
      <c r="C7" s="22">
        <v>42606</v>
      </c>
      <c r="D7" s="123" t="s">
        <v>44</v>
      </c>
      <c r="E7" s="3" t="s">
        <v>892</v>
      </c>
    </row>
    <row r="8" spans="1:13">
      <c r="A8" s="53" t="s">
        <v>43</v>
      </c>
      <c r="B8" s="54" t="s">
        <v>41</v>
      </c>
      <c r="C8" s="22">
        <v>42606</v>
      </c>
      <c r="D8" s="123" t="s">
        <v>45</v>
      </c>
      <c r="E8" s="3" t="s">
        <v>46</v>
      </c>
    </row>
    <row r="9" spans="1:13" ht="22.5">
      <c r="A9" s="53" t="s">
        <v>846</v>
      </c>
      <c r="B9" s="54" t="s">
        <v>48</v>
      </c>
      <c r="C9" s="22">
        <v>42613</v>
      </c>
      <c r="D9" s="123" t="s">
        <v>49</v>
      </c>
      <c r="E9" s="3" t="s">
        <v>50</v>
      </c>
      <c r="G9" s="3" t="s">
        <v>51</v>
      </c>
    </row>
    <row r="10" spans="1:13" ht="33.75">
      <c r="A10" s="53" t="s">
        <v>47</v>
      </c>
      <c r="B10" s="54" t="s">
        <v>1502</v>
      </c>
      <c r="C10" s="22">
        <v>42613</v>
      </c>
      <c r="D10" s="123" t="s">
        <v>52</v>
      </c>
      <c r="E10" s="3" t="s">
        <v>893</v>
      </c>
      <c r="F10" s="3" t="s">
        <v>751</v>
      </c>
      <c r="G10" s="3" t="s">
        <v>53</v>
      </c>
    </row>
    <row r="11" spans="1:13" ht="90">
      <c r="A11" s="53" t="s">
        <v>47</v>
      </c>
      <c r="B11" s="54" t="s">
        <v>1502</v>
      </c>
      <c r="C11" s="22">
        <v>42613</v>
      </c>
      <c r="D11" s="123" t="s">
        <v>54</v>
      </c>
      <c r="E11" s="3" t="s">
        <v>56</v>
      </c>
      <c r="F11" s="3" t="s">
        <v>915</v>
      </c>
      <c r="G11" s="3" t="s">
        <v>55</v>
      </c>
      <c r="M11" t="s">
        <v>21</v>
      </c>
    </row>
    <row r="12" spans="1:13">
      <c r="A12" s="53" t="s">
        <v>140</v>
      </c>
      <c r="B12" s="54" t="s">
        <v>36</v>
      </c>
      <c r="C12" s="22">
        <v>42614</v>
      </c>
      <c r="D12" s="123" t="s">
        <v>141</v>
      </c>
      <c r="E12" s="3" t="s">
        <v>894</v>
      </c>
    </row>
    <row r="13" spans="1:13" ht="33">
      <c r="A13" s="53" t="s">
        <v>312</v>
      </c>
      <c r="B13" s="54" t="s">
        <v>1503</v>
      </c>
      <c r="C13" s="22">
        <v>42615</v>
      </c>
      <c r="D13" s="123" t="s">
        <v>1120</v>
      </c>
      <c r="E13" s="3" t="s">
        <v>1185</v>
      </c>
      <c r="G13" s="42" t="s">
        <v>1121</v>
      </c>
    </row>
    <row r="14" spans="1:13" ht="270">
      <c r="A14" s="53" t="s">
        <v>317</v>
      </c>
      <c r="B14" s="54" t="s">
        <v>315</v>
      </c>
      <c r="C14" s="22">
        <v>42615</v>
      </c>
      <c r="D14" s="123" t="s">
        <v>316</v>
      </c>
      <c r="E14" s="3" t="s">
        <v>1646</v>
      </c>
      <c r="F14" s="3" t="s">
        <v>1645</v>
      </c>
      <c r="G14" s="25"/>
    </row>
    <row r="15" spans="1:13" s="25" customFormat="1" ht="112.5">
      <c r="A15" s="64" t="s">
        <v>317</v>
      </c>
      <c r="B15" s="65" t="s">
        <v>318</v>
      </c>
      <c r="C15" s="67">
        <v>42793</v>
      </c>
      <c r="D15" s="123" t="s">
        <v>1675</v>
      </c>
      <c r="E15" s="3" t="s">
        <v>1676</v>
      </c>
      <c r="F15" s="3"/>
    </row>
    <row r="16" spans="1:13" ht="45">
      <c r="A16" s="53" t="s">
        <v>317</v>
      </c>
      <c r="B16" s="54" t="s">
        <v>318</v>
      </c>
      <c r="C16" s="22">
        <v>42618</v>
      </c>
      <c r="D16" s="123" t="s">
        <v>319</v>
      </c>
      <c r="E16" s="3" t="s">
        <v>1647</v>
      </c>
      <c r="G16" s="25" t="s">
        <v>971</v>
      </c>
    </row>
    <row r="17" spans="1:7">
      <c r="A17" s="53" t="s">
        <v>317</v>
      </c>
      <c r="B17" s="54" t="s">
        <v>318</v>
      </c>
      <c r="C17" s="22">
        <v>42618</v>
      </c>
      <c r="D17" s="123" t="s">
        <v>320</v>
      </c>
      <c r="E17" s="3" t="s">
        <v>895</v>
      </c>
    </row>
    <row r="18" spans="1:7">
      <c r="A18" s="53" t="s">
        <v>317</v>
      </c>
      <c r="B18" s="54" t="s">
        <v>318</v>
      </c>
      <c r="C18" s="22">
        <v>42618</v>
      </c>
      <c r="D18" s="123" t="s">
        <v>321</v>
      </c>
      <c r="E18" s="3" t="s">
        <v>322</v>
      </c>
    </row>
    <row r="19" spans="1:7">
      <c r="A19" s="53" t="s">
        <v>317</v>
      </c>
      <c r="B19" s="54" t="s">
        <v>318</v>
      </c>
      <c r="C19" s="22">
        <v>42618</v>
      </c>
      <c r="D19" s="123" t="s">
        <v>323</v>
      </c>
      <c r="E19" s="3" t="s">
        <v>896</v>
      </c>
    </row>
    <row r="20" spans="1:7" ht="22.5">
      <c r="A20" s="53" t="s">
        <v>363</v>
      </c>
      <c r="B20" s="54" t="s">
        <v>364</v>
      </c>
      <c r="C20" s="22">
        <v>42618</v>
      </c>
      <c r="D20" s="123" t="s">
        <v>362</v>
      </c>
      <c r="F20" s="3" t="s">
        <v>929</v>
      </c>
    </row>
    <row r="21" spans="1:7" ht="78.75" customHeight="1">
      <c r="A21" s="53" t="s">
        <v>368</v>
      </c>
      <c r="B21" s="54" t="s">
        <v>473</v>
      </c>
      <c r="C21" s="22">
        <v>42619</v>
      </c>
      <c r="D21" s="123" t="s">
        <v>369</v>
      </c>
      <c r="E21" s="3" t="s">
        <v>370</v>
      </c>
      <c r="G21" t="s">
        <v>667</v>
      </c>
    </row>
    <row r="22" spans="1:7" ht="45">
      <c r="A22" s="53" t="s">
        <v>368</v>
      </c>
      <c r="B22" s="54" t="s">
        <v>473</v>
      </c>
      <c r="C22" s="22">
        <v>42619</v>
      </c>
      <c r="D22" s="123" t="s">
        <v>371</v>
      </c>
      <c r="E22" s="3" t="s">
        <v>897</v>
      </c>
      <c r="F22" s="3" t="s">
        <v>930</v>
      </c>
    </row>
    <row r="23" spans="1:7" ht="78.75">
      <c r="A23" s="53" t="s">
        <v>1678</v>
      </c>
      <c r="B23" s="54" t="s">
        <v>1679</v>
      </c>
      <c r="C23" s="22">
        <v>42621</v>
      </c>
      <c r="D23" s="123" t="s">
        <v>468</v>
      </c>
      <c r="E23" s="3" t="s">
        <v>898</v>
      </c>
      <c r="F23" s="3" t="s">
        <v>916</v>
      </c>
    </row>
    <row r="24" spans="1:7" ht="90">
      <c r="A24" s="53" t="s">
        <v>471</v>
      </c>
      <c r="B24" s="54" t="s">
        <v>476</v>
      </c>
      <c r="C24" s="22">
        <v>42625</v>
      </c>
      <c r="D24" s="123" t="s">
        <v>475</v>
      </c>
      <c r="E24" s="3" t="s">
        <v>477</v>
      </c>
      <c r="F24" s="3" t="s">
        <v>478</v>
      </c>
    </row>
    <row r="25" spans="1:7" ht="56.25">
      <c r="A25" s="53" t="s">
        <v>471</v>
      </c>
      <c r="B25" s="54" t="s">
        <v>483</v>
      </c>
      <c r="C25" s="22">
        <v>42625</v>
      </c>
      <c r="D25" s="123" t="s">
        <v>479</v>
      </c>
      <c r="E25" s="3" t="s">
        <v>481</v>
      </c>
      <c r="F25" s="3" t="s">
        <v>480</v>
      </c>
      <c r="G25" s="25"/>
    </row>
    <row r="26" spans="1:7" ht="67.5">
      <c r="A26" s="53" t="s">
        <v>471</v>
      </c>
      <c r="B26" s="54" t="s">
        <v>483</v>
      </c>
      <c r="C26" s="22">
        <v>42625</v>
      </c>
      <c r="D26" s="123" t="s">
        <v>484</v>
      </c>
      <c r="E26" s="3" t="s">
        <v>485</v>
      </c>
      <c r="F26" s="3" t="s">
        <v>917</v>
      </c>
    </row>
    <row r="27" spans="1:7">
      <c r="A27" s="53" t="s">
        <v>471</v>
      </c>
      <c r="B27" s="54" t="s">
        <v>483</v>
      </c>
      <c r="C27" s="22">
        <v>42625</v>
      </c>
      <c r="D27" s="123" t="s">
        <v>488</v>
      </c>
      <c r="F27" s="3" t="s">
        <v>918</v>
      </c>
      <c r="G27" s="3" t="s">
        <v>482</v>
      </c>
    </row>
    <row r="28" spans="1:7" ht="33.75">
      <c r="A28" s="53" t="s">
        <v>28</v>
      </c>
      <c r="B28" s="54" t="s">
        <v>490</v>
      </c>
      <c r="C28" s="22">
        <v>42632</v>
      </c>
      <c r="D28" s="123" t="s">
        <v>489</v>
      </c>
      <c r="E28" s="3" t="s">
        <v>491</v>
      </c>
      <c r="F28" s="3" t="s">
        <v>931</v>
      </c>
    </row>
    <row r="29" spans="1:7" ht="69" customHeight="1">
      <c r="A29" s="53" t="s">
        <v>28</v>
      </c>
      <c r="B29" s="54" t="s">
        <v>493</v>
      </c>
      <c r="C29" s="22">
        <v>42632</v>
      </c>
      <c r="D29" s="123" t="s">
        <v>492</v>
      </c>
      <c r="E29" s="3" t="s">
        <v>835</v>
      </c>
      <c r="F29" s="3" t="s">
        <v>919</v>
      </c>
    </row>
    <row r="30" spans="1:7" ht="348.75">
      <c r="A30" s="53" t="s">
        <v>28</v>
      </c>
      <c r="B30" s="54" t="s">
        <v>493</v>
      </c>
      <c r="C30" s="22">
        <v>42632</v>
      </c>
      <c r="D30" s="123" t="s">
        <v>494</v>
      </c>
      <c r="E30" s="3" t="s">
        <v>498</v>
      </c>
      <c r="F30" s="3" t="s">
        <v>500</v>
      </c>
    </row>
    <row r="31" spans="1:7" ht="135">
      <c r="A31" s="53" t="s">
        <v>495</v>
      </c>
      <c r="B31" s="54" t="s">
        <v>496</v>
      </c>
      <c r="C31" s="22">
        <v>42632</v>
      </c>
      <c r="D31" s="123" t="s">
        <v>497</v>
      </c>
      <c r="E31" s="3" t="s">
        <v>499</v>
      </c>
      <c r="F31" s="3" t="s">
        <v>635</v>
      </c>
    </row>
    <row r="32" spans="1:7" ht="33.75">
      <c r="A32" s="53" t="s">
        <v>517</v>
      </c>
      <c r="B32" s="54" t="s">
        <v>1558</v>
      </c>
      <c r="C32" s="22">
        <v>42634</v>
      </c>
      <c r="D32" s="123" t="s">
        <v>502</v>
      </c>
      <c r="E32" s="3" t="s">
        <v>503</v>
      </c>
      <c r="G32" s="3" t="s">
        <v>504</v>
      </c>
    </row>
    <row r="33" spans="1:7">
      <c r="A33" s="53" t="s">
        <v>42</v>
      </c>
      <c r="B33" s="22" t="s">
        <v>31</v>
      </c>
      <c r="C33" s="22">
        <v>42634</v>
      </c>
      <c r="D33" s="123" t="s">
        <v>506</v>
      </c>
      <c r="E33" s="3" t="s">
        <v>1128</v>
      </c>
      <c r="G33" s="3" t="s">
        <v>507</v>
      </c>
    </row>
    <row r="34" spans="1:7" ht="87" customHeight="1">
      <c r="A34" s="53" t="s">
        <v>42</v>
      </c>
      <c r="B34" s="22" t="s">
        <v>31</v>
      </c>
      <c r="C34" s="22">
        <v>42634</v>
      </c>
      <c r="D34" s="123" t="s">
        <v>505</v>
      </c>
      <c r="E34" s="3" t="s">
        <v>508</v>
      </c>
    </row>
    <row r="35" spans="1:7" ht="22.5">
      <c r="A35" s="53" t="s">
        <v>27</v>
      </c>
      <c r="B35" s="22" t="s">
        <v>36</v>
      </c>
      <c r="C35" s="22">
        <v>42634</v>
      </c>
      <c r="D35" s="123" t="s">
        <v>510</v>
      </c>
      <c r="E35" s="3" t="s">
        <v>509</v>
      </c>
      <c r="G35" s="21" t="s">
        <v>511</v>
      </c>
    </row>
    <row r="36" spans="1:7">
      <c r="A36" s="53" t="s">
        <v>622</v>
      </c>
      <c r="B36" s="54" t="s">
        <v>623</v>
      </c>
      <c r="C36" s="22">
        <v>42641</v>
      </c>
      <c r="D36" s="123" t="s">
        <v>624</v>
      </c>
      <c r="F36" s="3" t="s">
        <v>932</v>
      </c>
    </row>
    <row r="37" spans="1:7" ht="33.75">
      <c r="A37" s="53" t="s">
        <v>639</v>
      </c>
      <c r="B37" s="54" t="s">
        <v>1504</v>
      </c>
      <c r="C37" s="22">
        <v>42643</v>
      </c>
      <c r="D37" s="123" t="s">
        <v>630</v>
      </c>
      <c r="E37" s="3" t="s">
        <v>899</v>
      </c>
      <c r="G37" s="3" t="s">
        <v>631</v>
      </c>
    </row>
    <row r="38" spans="1:7" ht="101.25">
      <c r="A38" s="53" t="s">
        <v>639</v>
      </c>
      <c r="B38" s="54" t="s">
        <v>1504</v>
      </c>
      <c r="C38" s="22">
        <v>42643</v>
      </c>
      <c r="D38" s="123" t="s">
        <v>632</v>
      </c>
      <c r="E38" s="3" t="s">
        <v>655</v>
      </c>
      <c r="G38" s="3" t="s">
        <v>633</v>
      </c>
    </row>
    <row r="39" spans="1:7" ht="45">
      <c r="A39" s="53" t="s">
        <v>639</v>
      </c>
      <c r="B39" s="54" t="s">
        <v>1504</v>
      </c>
      <c r="C39" s="22">
        <v>42643</v>
      </c>
      <c r="D39" s="123" t="s">
        <v>634</v>
      </c>
      <c r="E39" s="3" t="s">
        <v>1505</v>
      </c>
      <c r="F39" s="3" t="s">
        <v>920</v>
      </c>
    </row>
    <row r="40" spans="1:7" ht="78.75">
      <c r="A40" s="53" t="s">
        <v>640</v>
      </c>
      <c r="B40" s="54" t="s">
        <v>662</v>
      </c>
      <c r="C40" s="22">
        <v>42644</v>
      </c>
      <c r="D40" s="123" t="s">
        <v>641</v>
      </c>
      <c r="E40" s="3" t="s">
        <v>642</v>
      </c>
    </row>
    <row r="41" spans="1:7" ht="78.75">
      <c r="A41" s="53" t="s">
        <v>47</v>
      </c>
      <c r="B41" s="54" t="s">
        <v>1503</v>
      </c>
      <c r="C41" s="22">
        <v>42647</v>
      </c>
      <c r="D41" s="123" t="s">
        <v>1573</v>
      </c>
      <c r="E41" s="3" t="s">
        <v>643</v>
      </c>
    </row>
    <row r="42" spans="1:7" ht="22.5">
      <c r="A42" s="53" t="s">
        <v>395</v>
      </c>
      <c r="B42" s="54" t="s">
        <v>663</v>
      </c>
      <c r="C42" s="22">
        <v>42647</v>
      </c>
      <c r="D42" s="123" t="s">
        <v>644</v>
      </c>
      <c r="E42" s="3" t="s">
        <v>645</v>
      </c>
    </row>
    <row r="43" spans="1:7">
      <c r="A43" s="53" t="s">
        <v>28</v>
      </c>
      <c r="B43" s="65" t="s">
        <v>472</v>
      </c>
      <c r="C43" s="22">
        <v>42647</v>
      </c>
      <c r="D43" s="123" t="s">
        <v>646</v>
      </c>
      <c r="E43" s="3" t="s">
        <v>900</v>
      </c>
    </row>
    <row r="44" spans="1:7" ht="360">
      <c r="A44" s="53" t="s">
        <v>47</v>
      </c>
      <c r="B44" s="54" t="s">
        <v>1503</v>
      </c>
      <c r="C44" s="22">
        <v>42648</v>
      </c>
      <c r="D44" s="123" t="s">
        <v>1506</v>
      </c>
      <c r="E44" s="52" t="s">
        <v>1515</v>
      </c>
      <c r="F44" s="3" t="s">
        <v>1516</v>
      </c>
      <c r="G44" s="3" t="s">
        <v>652</v>
      </c>
    </row>
    <row r="45" spans="1:7" ht="22.5">
      <c r="A45" s="53" t="s">
        <v>47</v>
      </c>
      <c r="B45" s="54" t="s">
        <v>1503</v>
      </c>
      <c r="C45" s="22">
        <v>42648</v>
      </c>
      <c r="D45" s="123" t="s">
        <v>654</v>
      </c>
      <c r="E45" s="3" t="s">
        <v>690</v>
      </c>
    </row>
    <row r="46" spans="1:7" ht="90">
      <c r="A46" s="53" t="s">
        <v>664</v>
      </c>
      <c r="B46" s="65" t="s">
        <v>709</v>
      </c>
      <c r="C46" s="22">
        <v>42648</v>
      </c>
      <c r="D46" s="123" t="s">
        <v>661</v>
      </c>
      <c r="E46" s="3" t="s">
        <v>1651</v>
      </c>
      <c r="F46" s="3" t="s">
        <v>1648</v>
      </c>
    </row>
    <row r="47" spans="1:7" ht="236.25">
      <c r="A47" s="53" t="s">
        <v>28</v>
      </c>
      <c r="B47" s="65" t="s">
        <v>472</v>
      </c>
      <c r="C47" s="22">
        <v>42653</v>
      </c>
      <c r="D47" s="123" t="s">
        <v>665</v>
      </c>
      <c r="E47" s="3" t="s">
        <v>666</v>
      </c>
      <c r="F47" s="3" t="s">
        <v>933</v>
      </c>
    </row>
    <row r="48" spans="1:7" ht="101.25">
      <c r="A48" s="53" t="s">
        <v>395</v>
      </c>
      <c r="B48" s="54" t="s">
        <v>663</v>
      </c>
      <c r="C48" s="22">
        <v>42654</v>
      </c>
      <c r="D48" s="123" t="s">
        <v>668</v>
      </c>
      <c r="E48" s="3" t="s">
        <v>669</v>
      </c>
    </row>
    <row r="49" spans="1:7">
      <c r="A49" s="53" t="s">
        <v>517</v>
      </c>
      <c r="B49" s="54" t="s">
        <v>1558</v>
      </c>
      <c r="C49" s="22">
        <v>42654</v>
      </c>
      <c r="D49" s="123" t="s">
        <v>672</v>
      </c>
      <c r="E49" s="3" t="s">
        <v>671</v>
      </c>
    </row>
    <row r="50" spans="1:7" ht="258.75">
      <c r="A50" s="53" t="s">
        <v>675</v>
      </c>
      <c r="B50" s="54" t="s">
        <v>670</v>
      </c>
      <c r="C50" s="22">
        <v>42654</v>
      </c>
      <c r="D50" s="123" t="s">
        <v>673</v>
      </c>
      <c r="E50" s="3" t="s">
        <v>901</v>
      </c>
      <c r="G50" s="3" t="s">
        <v>674</v>
      </c>
    </row>
    <row r="51" spans="1:7" ht="112.5">
      <c r="A51" s="53" t="s">
        <v>676</v>
      </c>
      <c r="B51" s="54" t="s">
        <v>670</v>
      </c>
      <c r="C51" s="22">
        <v>42654</v>
      </c>
      <c r="D51" s="123" t="s">
        <v>677</v>
      </c>
      <c r="E51" s="3" t="s">
        <v>678</v>
      </c>
      <c r="F51" s="3" t="s">
        <v>934</v>
      </c>
    </row>
    <row r="52" spans="1:7" ht="157.5">
      <c r="A52" s="53" t="s">
        <v>679</v>
      </c>
      <c r="B52" s="54" t="s">
        <v>680</v>
      </c>
      <c r="C52" s="22">
        <v>42655</v>
      </c>
      <c r="D52" s="123" t="s">
        <v>681</v>
      </c>
      <c r="E52" s="3" t="s">
        <v>902</v>
      </c>
      <c r="F52" s="3" t="s">
        <v>682</v>
      </c>
    </row>
    <row r="53" spans="1:7" ht="56.25">
      <c r="A53" s="53" t="s">
        <v>675</v>
      </c>
      <c r="B53" s="54" t="s">
        <v>680</v>
      </c>
      <c r="C53" s="22">
        <v>42655</v>
      </c>
      <c r="D53" s="123" t="s">
        <v>683</v>
      </c>
      <c r="E53" s="3" t="s">
        <v>684</v>
      </c>
      <c r="F53" s="3" t="s">
        <v>935</v>
      </c>
    </row>
    <row r="54" spans="1:7" ht="22.5">
      <c r="A54" s="53" t="s">
        <v>685</v>
      </c>
      <c r="B54" s="54" t="s">
        <v>680</v>
      </c>
      <c r="C54" s="22">
        <v>42655</v>
      </c>
      <c r="D54" s="123" t="s">
        <v>686</v>
      </c>
      <c r="E54" s="3" t="s">
        <v>687</v>
      </c>
      <c r="F54" s="3" t="s">
        <v>921</v>
      </c>
    </row>
    <row r="55" spans="1:7" ht="22.5">
      <c r="A55" s="53" t="s">
        <v>685</v>
      </c>
      <c r="B55" s="54" t="s">
        <v>680</v>
      </c>
      <c r="C55" s="22">
        <v>42655</v>
      </c>
      <c r="D55" s="123" t="s">
        <v>688</v>
      </c>
      <c r="E55" s="3" t="s">
        <v>689</v>
      </c>
    </row>
    <row r="56" spans="1:7" ht="112.5">
      <c r="A56" s="53" t="s">
        <v>691</v>
      </c>
      <c r="B56" s="54" t="s">
        <v>1503</v>
      </c>
      <c r="C56" s="22">
        <v>42657</v>
      </c>
      <c r="D56" s="123" t="s">
        <v>692</v>
      </c>
      <c r="E56" s="3" t="s">
        <v>693</v>
      </c>
      <c r="F56" s="3" t="s">
        <v>922</v>
      </c>
    </row>
    <row r="57" spans="1:7" ht="90">
      <c r="A57" s="53" t="s">
        <v>639</v>
      </c>
      <c r="B57" s="54" t="s">
        <v>1503</v>
      </c>
      <c r="C57" s="22">
        <v>42657</v>
      </c>
      <c r="D57" s="123" t="s">
        <v>694</v>
      </c>
      <c r="E57" s="3" t="s">
        <v>695</v>
      </c>
    </row>
    <row r="58" spans="1:7" ht="236.25">
      <c r="A58" s="53" t="s">
        <v>368</v>
      </c>
      <c r="B58" s="22" t="s">
        <v>472</v>
      </c>
      <c r="C58" s="22">
        <v>42661</v>
      </c>
      <c r="D58" s="123" t="s">
        <v>696</v>
      </c>
      <c r="E58" s="3" t="s">
        <v>697</v>
      </c>
      <c r="F58" s="3" t="s">
        <v>936</v>
      </c>
      <c r="G58" s="25"/>
    </row>
    <row r="59" spans="1:7" ht="123.75">
      <c r="A59" s="53" t="s">
        <v>368</v>
      </c>
      <c r="B59" s="22" t="s">
        <v>19</v>
      </c>
      <c r="C59" s="22">
        <v>42662</v>
      </c>
      <c r="D59" s="123" t="s">
        <v>698</v>
      </c>
      <c r="E59" s="3" t="s">
        <v>903</v>
      </c>
      <c r="F59" s="3" t="s">
        <v>699</v>
      </c>
    </row>
    <row r="60" spans="1:7" ht="22.5">
      <c r="A60" s="53" t="s">
        <v>368</v>
      </c>
      <c r="B60" s="67" t="s">
        <v>472</v>
      </c>
      <c r="C60" s="22">
        <v>42662</v>
      </c>
      <c r="D60" s="123" t="s">
        <v>700</v>
      </c>
      <c r="E60" s="3" t="s">
        <v>706</v>
      </c>
      <c r="F60" s="3" t="s">
        <v>923</v>
      </c>
    </row>
    <row r="61" spans="1:7" ht="168.75">
      <c r="A61" s="53" t="s">
        <v>368</v>
      </c>
      <c r="B61" s="67" t="s">
        <v>472</v>
      </c>
      <c r="C61" s="22">
        <v>42662</v>
      </c>
      <c r="D61" s="123" t="s">
        <v>701</v>
      </c>
      <c r="E61" s="3" t="s">
        <v>704</v>
      </c>
      <c r="F61" s="3" t="s">
        <v>937</v>
      </c>
      <c r="G61" s="23" t="s">
        <v>752</v>
      </c>
    </row>
    <row r="62" spans="1:7" ht="90">
      <c r="A62" s="53" t="s">
        <v>368</v>
      </c>
      <c r="B62" s="67" t="s">
        <v>472</v>
      </c>
      <c r="C62" s="22">
        <v>42662</v>
      </c>
      <c r="D62" s="123" t="s">
        <v>702</v>
      </c>
      <c r="E62" s="3" t="s">
        <v>703</v>
      </c>
      <c r="F62" s="3" t="s">
        <v>705</v>
      </c>
      <c r="G62" s="25"/>
    </row>
    <row r="63" spans="1:7">
      <c r="A63" s="53" t="s">
        <v>708</v>
      </c>
      <c r="B63" s="54" t="s">
        <v>709</v>
      </c>
      <c r="D63" s="123" t="s">
        <v>707</v>
      </c>
      <c r="E63" s="3" t="s">
        <v>904</v>
      </c>
    </row>
    <row r="64" spans="1:7">
      <c r="A64" s="53" t="s">
        <v>1677</v>
      </c>
      <c r="B64" s="54" t="s">
        <v>318</v>
      </c>
      <c r="C64" s="22">
        <v>42669</v>
      </c>
      <c r="D64" s="123" t="s">
        <v>716</v>
      </c>
      <c r="E64" s="3" t="s">
        <v>717</v>
      </c>
    </row>
    <row r="65" spans="1:7" ht="90">
      <c r="A65" s="53" t="s">
        <v>317</v>
      </c>
      <c r="B65" s="54" t="s">
        <v>724</v>
      </c>
      <c r="C65" s="22">
        <v>42669</v>
      </c>
      <c r="D65" s="123" t="s">
        <v>718</v>
      </c>
      <c r="E65" s="3" t="s">
        <v>1649</v>
      </c>
    </row>
    <row r="66" spans="1:7" ht="146.25">
      <c r="A66" s="53" t="s">
        <v>317</v>
      </c>
      <c r="B66" s="54" t="s">
        <v>724</v>
      </c>
      <c r="C66" s="22">
        <v>42669</v>
      </c>
      <c r="D66" s="123" t="s">
        <v>1658</v>
      </c>
      <c r="E66" s="3" t="s">
        <v>719</v>
      </c>
    </row>
    <row r="67" spans="1:7" ht="120">
      <c r="A67" s="53" t="s">
        <v>317</v>
      </c>
      <c r="B67" s="54" t="s">
        <v>724</v>
      </c>
      <c r="C67" s="22">
        <v>42669</v>
      </c>
      <c r="D67" s="123" t="s">
        <v>720</v>
      </c>
      <c r="E67" s="3" t="s">
        <v>721</v>
      </c>
      <c r="F67" s="3" t="s">
        <v>1650</v>
      </c>
      <c r="G67" s="68" t="s">
        <v>1668</v>
      </c>
    </row>
    <row r="68" spans="1:7" s="25" customFormat="1">
      <c r="A68" s="64" t="s">
        <v>317</v>
      </c>
      <c r="B68" s="65" t="s">
        <v>1654</v>
      </c>
      <c r="C68" s="67">
        <v>42793</v>
      </c>
      <c r="D68" s="123" t="s">
        <v>1655</v>
      </c>
      <c r="E68" s="3" t="s">
        <v>1656</v>
      </c>
      <c r="F68" s="3"/>
    </row>
    <row r="69" spans="1:7" ht="168.75">
      <c r="A69" s="53" t="s">
        <v>317</v>
      </c>
      <c r="B69" s="54" t="s">
        <v>724</v>
      </c>
      <c r="C69" s="22">
        <v>42669</v>
      </c>
      <c r="D69" s="123" t="s">
        <v>722</v>
      </c>
      <c r="E69" s="3" t="s">
        <v>1657</v>
      </c>
    </row>
    <row r="70" spans="1:7" ht="56.25">
      <c r="A70" s="53" t="s">
        <v>317</v>
      </c>
      <c r="B70" s="54" t="s">
        <v>724</v>
      </c>
      <c r="C70" s="22">
        <v>42669</v>
      </c>
      <c r="D70" s="123" t="s">
        <v>1673</v>
      </c>
      <c r="E70" s="3" t="s">
        <v>1674</v>
      </c>
    </row>
    <row r="71" spans="1:7" ht="157.5">
      <c r="A71" s="53" t="s">
        <v>317</v>
      </c>
      <c r="B71" s="54" t="s">
        <v>724</v>
      </c>
      <c r="C71" s="22">
        <v>42669</v>
      </c>
      <c r="D71" s="123" t="s">
        <v>1660</v>
      </c>
      <c r="E71" s="3" t="s">
        <v>1663</v>
      </c>
    </row>
    <row r="72" spans="1:7" ht="135">
      <c r="A72" s="53" t="s">
        <v>317</v>
      </c>
      <c r="B72" s="54" t="s">
        <v>724</v>
      </c>
      <c r="C72" s="22">
        <v>42669</v>
      </c>
      <c r="D72" s="123" t="s">
        <v>1661</v>
      </c>
      <c r="E72" s="3" t="s">
        <v>1662</v>
      </c>
    </row>
    <row r="73" spans="1:7" ht="281.25">
      <c r="A73" s="53" t="s">
        <v>317</v>
      </c>
      <c r="B73" s="54" t="s">
        <v>724</v>
      </c>
      <c r="C73" s="22">
        <v>42669</v>
      </c>
      <c r="D73" s="123" t="s">
        <v>1652</v>
      </c>
      <c r="E73" s="3" t="s">
        <v>1659</v>
      </c>
      <c r="F73" s="3" t="s">
        <v>1653</v>
      </c>
    </row>
    <row r="74" spans="1:7" ht="247.5">
      <c r="A74" s="53" t="s">
        <v>726</v>
      </c>
      <c r="B74" s="54" t="s">
        <v>724</v>
      </c>
      <c r="C74" s="22">
        <v>42669</v>
      </c>
      <c r="D74" s="123" t="s">
        <v>1664</v>
      </c>
      <c r="E74" s="3" t="s">
        <v>1665</v>
      </c>
    </row>
    <row r="75" spans="1:7">
      <c r="A75" s="53" t="s">
        <v>725</v>
      </c>
      <c r="B75" s="54" t="s">
        <v>724</v>
      </c>
      <c r="C75" s="22">
        <v>42669</v>
      </c>
      <c r="D75" s="123" t="s">
        <v>723</v>
      </c>
      <c r="E75" s="3" t="s">
        <v>905</v>
      </c>
    </row>
    <row r="76" spans="1:7" ht="78.75">
      <c r="A76" s="53" t="s">
        <v>729</v>
      </c>
      <c r="B76" s="54" t="s">
        <v>724</v>
      </c>
      <c r="C76" s="22">
        <v>42669</v>
      </c>
      <c r="D76" s="123" t="s">
        <v>727</v>
      </c>
      <c r="E76" s="3" t="s">
        <v>728</v>
      </c>
    </row>
    <row r="77" spans="1:7" ht="56.25">
      <c r="A77" s="53" t="s">
        <v>395</v>
      </c>
      <c r="B77" s="54" t="s">
        <v>724</v>
      </c>
      <c r="C77" s="22">
        <v>42669</v>
      </c>
      <c r="D77" s="123" t="s">
        <v>730</v>
      </c>
      <c r="E77" s="3" t="s">
        <v>1188</v>
      </c>
    </row>
    <row r="78" spans="1:7" ht="56.25">
      <c r="A78" s="53" t="s">
        <v>731</v>
      </c>
      <c r="B78" s="54" t="s">
        <v>724</v>
      </c>
      <c r="C78" s="22">
        <v>42669</v>
      </c>
      <c r="D78" s="123" t="s">
        <v>732</v>
      </c>
      <c r="E78" s="3" t="s">
        <v>906</v>
      </c>
    </row>
    <row r="79" spans="1:7" ht="22.5">
      <c r="A79" s="64" t="s">
        <v>1189</v>
      </c>
      <c r="B79" s="64" t="s">
        <v>469</v>
      </c>
      <c r="C79" s="22">
        <v>42675</v>
      </c>
      <c r="D79" s="123" t="s">
        <v>755</v>
      </c>
      <c r="E79" s="3" t="s">
        <v>756</v>
      </c>
    </row>
    <row r="80" spans="1:7" ht="22.5">
      <c r="A80" s="64" t="s">
        <v>1189</v>
      </c>
      <c r="B80" s="64" t="s">
        <v>469</v>
      </c>
      <c r="C80" s="22">
        <v>42675</v>
      </c>
      <c r="D80" s="123" t="s">
        <v>753</v>
      </c>
      <c r="E80" s="3" t="s">
        <v>754</v>
      </c>
    </row>
    <row r="81" spans="1:7">
      <c r="A81" s="64" t="s">
        <v>1189</v>
      </c>
      <c r="B81" s="64" t="s">
        <v>469</v>
      </c>
      <c r="C81" s="22">
        <v>42675</v>
      </c>
      <c r="D81" s="123" t="s">
        <v>757</v>
      </c>
      <c r="E81" s="3" t="s">
        <v>907</v>
      </c>
    </row>
    <row r="82" spans="1:7" ht="22.5">
      <c r="A82" s="64" t="s">
        <v>1189</v>
      </c>
      <c r="B82" s="64" t="s">
        <v>469</v>
      </c>
      <c r="C82" s="22">
        <v>42675</v>
      </c>
      <c r="D82" s="123" t="s">
        <v>758</v>
      </c>
      <c r="E82" s="3" t="s">
        <v>908</v>
      </c>
    </row>
    <row r="83" spans="1:7">
      <c r="A83" s="64" t="s">
        <v>1189</v>
      </c>
      <c r="B83" s="64" t="s">
        <v>469</v>
      </c>
      <c r="C83" s="22">
        <v>42675</v>
      </c>
      <c r="D83" s="123" t="s">
        <v>759</v>
      </c>
      <c r="E83" s="3" t="s">
        <v>760</v>
      </c>
    </row>
    <row r="84" spans="1:7" ht="409.5" customHeight="1">
      <c r="A84" s="64" t="s">
        <v>368</v>
      </c>
      <c r="B84" s="65" t="s">
        <v>882</v>
      </c>
      <c r="C84" s="67">
        <v>42685</v>
      </c>
      <c r="D84" s="124" t="s">
        <v>764</v>
      </c>
      <c r="E84" s="3" t="s">
        <v>909</v>
      </c>
      <c r="F84" s="3" t="s">
        <v>765</v>
      </c>
      <c r="G84" s="66" t="s">
        <v>1680</v>
      </c>
    </row>
    <row r="85" spans="1:7" s="25" customFormat="1" ht="204" customHeight="1">
      <c r="A85" s="53" t="s">
        <v>368</v>
      </c>
      <c r="B85" s="54" t="s">
        <v>883</v>
      </c>
      <c r="C85" s="22">
        <v>42685</v>
      </c>
      <c r="D85" s="124" t="s">
        <v>885</v>
      </c>
      <c r="E85" s="3" t="s">
        <v>838</v>
      </c>
      <c r="F85" s="3" t="s">
        <v>839</v>
      </c>
      <c r="G85" s="3" t="s">
        <v>840</v>
      </c>
    </row>
    <row r="86" spans="1:7" s="25" customFormat="1" ht="204" customHeight="1">
      <c r="A86" s="53" t="s">
        <v>368</v>
      </c>
      <c r="B86" s="54" t="s">
        <v>883</v>
      </c>
      <c r="C86" s="22">
        <v>42716</v>
      </c>
      <c r="D86" s="124" t="s">
        <v>884</v>
      </c>
      <c r="E86" s="3" t="s">
        <v>886</v>
      </c>
      <c r="F86" s="41" t="s">
        <v>2135</v>
      </c>
      <c r="G86" s="42" t="s">
        <v>2136</v>
      </c>
    </row>
    <row r="87" spans="1:7" ht="281.25">
      <c r="A87" s="53" t="s">
        <v>27</v>
      </c>
      <c r="B87" s="54" t="s">
        <v>766</v>
      </c>
      <c r="C87" s="22">
        <v>42689</v>
      </c>
      <c r="D87" s="123" t="s">
        <v>779</v>
      </c>
      <c r="E87" s="3" t="s">
        <v>982</v>
      </c>
      <c r="F87" s="3" t="s">
        <v>938</v>
      </c>
      <c r="G87" s="25"/>
    </row>
    <row r="88" spans="1:7" ht="22.5">
      <c r="A88" s="53" t="s">
        <v>770</v>
      </c>
      <c r="B88" s="54" t="s">
        <v>771</v>
      </c>
      <c r="C88" s="22">
        <v>42689</v>
      </c>
      <c r="D88" s="123" t="s">
        <v>767</v>
      </c>
      <c r="E88" s="3" t="s">
        <v>910</v>
      </c>
      <c r="G88" s="25"/>
    </row>
    <row r="89" spans="1:7">
      <c r="A89" s="53" t="s">
        <v>770</v>
      </c>
      <c r="B89" s="54" t="s">
        <v>771</v>
      </c>
      <c r="C89" s="22">
        <v>42689</v>
      </c>
      <c r="D89" s="123" t="s">
        <v>772</v>
      </c>
      <c r="E89" s="3" t="s">
        <v>911</v>
      </c>
      <c r="G89" s="25"/>
    </row>
    <row r="90" spans="1:7" ht="45">
      <c r="A90" s="53" t="s">
        <v>28</v>
      </c>
      <c r="B90" s="54" t="s">
        <v>623</v>
      </c>
      <c r="C90" s="22">
        <v>42689</v>
      </c>
      <c r="D90" s="123" t="s">
        <v>768</v>
      </c>
      <c r="E90" s="3" t="s">
        <v>769</v>
      </c>
      <c r="G90" s="25"/>
    </row>
    <row r="91" spans="1:7" ht="236.25">
      <c r="A91" s="53" t="s">
        <v>28</v>
      </c>
      <c r="B91" s="54" t="s">
        <v>773</v>
      </c>
      <c r="C91" s="22">
        <v>42690</v>
      </c>
      <c r="D91" s="123" t="s">
        <v>774</v>
      </c>
      <c r="E91" s="3" t="s">
        <v>775</v>
      </c>
      <c r="G91" s="25"/>
    </row>
    <row r="92" spans="1:7" ht="146.25">
      <c r="A92" s="53" t="s">
        <v>28</v>
      </c>
      <c r="B92" s="54" t="s">
        <v>773</v>
      </c>
      <c r="C92" s="22">
        <v>42690</v>
      </c>
      <c r="D92" s="123" t="s">
        <v>776</v>
      </c>
      <c r="E92" s="3" t="s">
        <v>777</v>
      </c>
      <c r="F92" s="3" t="s">
        <v>939</v>
      </c>
      <c r="G92" s="25"/>
    </row>
    <row r="93" spans="1:7" ht="191.25">
      <c r="A93" s="53" t="s">
        <v>27</v>
      </c>
      <c r="B93" s="54" t="s">
        <v>778</v>
      </c>
      <c r="C93" s="22">
        <v>42690</v>
      </c>
      <c r="D93" s="123" t="s">
        <v>780</v>
      </c>
      <c r="E93" s="3" t="s">
        <v>872</v>
      </c>
      <c r="G93" s="25"/>
    </row>
    <row r="94" spans="1:7" ht="90">
      <c r="A94" s="53" t="s">
        <v>517</v>
      </c>
      <c r="B94" s="54" t="s">
        <v>313</v>
      </c>
      <c r="C94" s="22">
        <v>42690</v>
      </c>
      <c r="D94" s="123" t="s">
        <v>781</v>
      </c>
      <c r="E94" s="3" t="s">
        <v>782</v>
      </c>
      <c r="F94" s="3" t="s">
        <v>924</v>
      </c>
      <c r="G94" s="25"/>
    </row>
    <row r="95" spans="1:7">
      <c r="A95" s="53" t="s">
        <v>47</v>
      </c>
      <c r="B95" s="54" t="s">
        <v>1493</v>
      </c>
      <c r="C95" s="22">
        <v>42690</v>
      </c>
      <c r="D95" s="123" t="s">
        <v>818</v>
      </c>
      <c r="F95" s="3" t="s">
        <v>925</v>
      </c>
      <c r="G95" s="25"/>
    </row>
    <row r="96" spans="1:7">
      <c r="A96" s="53" t="s">
        <v>28</v>
      </c>
      <c r="B96" s="54" t="s">
        <v>823</v>
      </c>
      <c r="C96" s="22">
        <v>42690</v>
      </c>
      <c r="D96" s="123" t="s">
        <v>822</v>
      </c>
      <c r="F96" s="3" t="s">
        <v>926</v>
      </c>
      <c r="G96" s="25"/>
    </row>
    <row r="97" spans="1:7" ht="168.75">
      <c r="A97" s="53" t="s">
        <v>824</v>
      </c>
      <c r="B97" s="54" t="s">
        <v>823</v>
      </c>
      <c r="C97" s="22">
        <v>42695</v>
      </c>
      <c r="D97" s="123" t="s">
        <v>825</v>
      </c>
      <c r="E97" s="3" t="s">
        <v>827</v>
      </c>
      <c r="F97" s="3" t="s">
        <v>826</v>
      </c>
      <c r="G97" s="25"/>
    </row>
    <row r="98" spans="1:7" ht="67.5">
      <c r="A98" s="53" t="s">
        <v>28</v>
      </c>
      <c r="B98" s="54" t="s">
        <v>823</v>
      </c>
      <c r="C98" s="22">
        <v>42696</v>
      </c>
      <c r="D98" s="123" t="s">
        <v>834</v>
      </c>
      <c r="E98" s="3" t="s">
        <v>1571</v>
      </c>
      <c r="F98" s="3" t="s">
        <v>1572</v>
      </c>
      <c r="G98" s="25"/>
    </row>
    <row r="99" spans="1:7" ht="45">
      <c r="A99" s="53" t="s">
        <v>28</v>
      </c>
      <c r="B99" s="54" t="s">
        <v>823</v>
      </c>
      <c r="C99" s="22">
        <v>42697</v>
      </c>
      <c r="D99" s="123" t="s">
        <v>837</v>
      </c>
      <c r="E99" s="3" t="s">
        <v>836</v>
      </c>
      <c r="G99" s="25"/>
    </row>
    <row r="100" spans="1:7">
      <c r="A100" s="53" t="s">
        <v>843</v>
      </c>
      <c r="B100" s="54" t="s">
        <v>844</v>
      </c>
      <c r="C100" s="22">
        <v>42699</v>
      </c>
      <c r="D100" s="123" t="s">
        <v>845</v>
      </c>
      <c r="E100" s="3" t="s">
        <v>841</v>
      </c>
      <c r="G100" s="25"/>
    </row>
    <row r="101" spans="1:7">
      <c r="A101" s="53" t="s">
        <v>846</v>
      </c>
      <c r="B101" s="54" t="s">
        <v>486</v>
      </c>
      <c r="C101" s="22">
        <v>42699</v>
      </c>
      <c r="D101" s="123" t="s">
        <v>847</v>
      </c>
      <c r="E101" s="3" t="s">
        <v>842</v>
      </c>
      <c r="G101" s="25"/>
    </row>
    <row r="102" spans="1:7" ht="409.5">
      <c r="A102" s="53" t="s">
        <v>848</v>
      </c>
      <c r="B102" s="54" t="s">
        <v>849</v>
      </c>
      <c r="C102" s="22">
        <v>42703</v>
      </c>
      <c r="D102" s="123" t="s">
        <v>854</v>
      </c>
      <c r="E102" s="3" t="s">
        <v>850</v>
      </c>
      <c r="F102" s="3" t="s">
        <v>940</v>
      </c>
      <c r="G102" s="25"/>
    </row>
    <row r="103" spans="1:7" ht="258.75">
      <c r="A103" s="53" t="s">
        <v>28</v>
      </c>
      <c r="B103" s="54" t="s">
        <v>823</v>
      </c>
      <c r="C103" s="22">
        <v>42706</v>
      </c>
      <c r="D103" s="123" t="s">
        <v>851</v>
      </c>
      <c r="E103" s="3" t="s">
        <v>852</v>
      </c>
      <c r="G103" s="25"/>
    </row>
    <row r="104" spans="1:7" ht="67.5">
      <c r="A104" s="53" t="s">
        <v>858</v>
      </c>
      <c r="B104" s="54" t="s">
        <v>859</v>
      </c>
      <c r="C104" s="22">
        <v>42711</v>
      </c>
      <c r="D104" s="123" t="s">
        <v>853</v>
      </c>
      <c r="E104" s="3" t="s">
        <v>912</v>
      </c>
      <c r="G104" s="25"/>
    </row>
    <row r="105" spans="1:7" ht="213.75">
      <c r="A105" s="53" t="s">
        <v>855</v>
      </c>
      <c r="B105" s="54" t="s">
        <v>856</v>
      </c>
      <c r="C105" s="22">
        <v>42712</v>
      </c>
      <c r="D105" s="123" t="s">
        <v>857</v>
      </c>
      <c r="E105" s="3" t="s">
        <v>862</v>
      </c>
      <c r="G105" s="25"/>
    </row>
    <row r="106" spans="1:7" ht="258.75">
      <c r="A106" s="53" t="s">
        <v>858</v>
      </c>
      <c r="B106" s="54" t="s">
        <v>860</v>
      </c>
      <c r="C106" s="22">
        <v>42712</v>
      </c>
      <c r="D106" s="123" t="s">
        <v>861</v>
      </c>
      <c r="E106" s="3" t="s">
        <v>863</v>
      </c>
      <c r="G106" s="25"/>
    </row>
    <row r="107" spans="1:7" ht="258.75">
      <c r="A107" s="53" t="s">
        <v>676</v>
      </c>
      <c r="B107" s="54" t="s">
        <v>860</v>
      </c>
      <c r="C107" s="22">
        <v>42712</v>
      </c>
      <c r="D107" s="123" t="s">
        <v>864</v>
      </c>
      <c r="E107" s="3" t="s">
        <v>946</v>
      </c>
      <c r="F107" s="3" t="s">
        <v>941</v>
      </c>
      <c r="G107" s="30" t="s">
        <v>947</v>
      </c>
    </row>
    <row r="108" spans="1:7" ht="33.75">
      <c r="A108" s="53" t="s">
        <v>471</v>
      </c>
      <c r="B108" s="54" t="s">
        <v>874</v>
      </c>
      <c r="C108" s="22">
        <v>42712</v>
      </c>
      <c r="D108" s="123" t="s">
        <v>873</v>
      </c>
      <c r="E108" s="3" t="s">
        <v>875</v>
      </c>
      <c r="F108" s="3" t="s">
        <v>942</v>
      </c>
      <c r="G108" s="25"/>
    </row>
    <row r="109" spans="1:7" ht="45">
      <c r="A109" s="53" t="s">
        <v>876</v>
      </c>
      <c r="B109" s="54" t="s">
        <v>623</v>
      </c>
      <c r="C109" s="22">
        <v>42716</v>
      </c>
      <c r="D109" s="123" t="s">
        <v>888</v>
      </c>
      <c r="E109" s="3" t="s">
        <v>913</v>
      </c>
      <c r="F109" s="3" t="s">
        <v>943</v>
      </c>
      <c r="G109" s="25"/>
    </row>
    <row r="110" spans="1:7" s="25" customFormat="1" ht="22.5">
      <c r="A110" s="53" t="s">
        <v>876</v>
      </c>
      <c r="B110" s="54" t="s">
        <v>623</v>
      </c>
      <c r="C110" s="22">
        <v>42716</v>
      </c>
      <c r="D110" s="123" t="s">
        <v>889</v>
      </c>
      <c r="E110" s="3" t="s">
        <v>890</v>
      </c>
      <c r="F110" s="3" t="s">
        <v>927</v>
      </c>
    </row>
    <row r="112" spans="1:7" ht="303.75">
      <c r="A112" s="53" t="s">
        <v>879</v>
      </c>
      <c r="B112" s="54" t="s">
        <v>880</v>
      </c>
      <c r="C112" s="22">
        <v>42716</v>
      </c>
      <c r="D112" s="123" t="s">
        <v>881</v>
      </c>
      <c r="E112" s="3" t="s">
        <v>887</v>
      </c>
      <c r="F112" s="3" t="s">
        <v>944</v>
      </c>
      <c r="G112" s="25"/>
    </row>
    <row r="113" spans="1:7">
      <c r="A113" s="53" t="s">
        <v>28</v>
      </c>
      <c r="B113" s="54" t="s">
        <v>823</v>
      </c>
      <c r="C113" s="22">
        <v>42717</v>
      </c>
      <c r="D113" s="123" t="s">
        <v>948</v>
      </c>
      <c r="F113" s="41" t="s">
        <v>949</v>
      </c>
      <c r="G113" s="25"/>
    </row>
    <row r="114" spans="1:7" ht="45">
      <c r="A114" s="53" t="s">
        <v>28</v>
      </c>
      <c r="B114" s="54" t="s">
        <v>950</v>
      </c>
      <c r="C114" s="22">
        <v>42717</v>
      </c>
      <c r="D114" s="123" t="s">
        <v>951</v>
      </c>
      <c r="E114" s="3" t="s">
        <v>952</v>
      </c>
    </row>
    <row r="115" spans="1:7" ht="22.5">
      <c r="A115" s="53" t="s">
        <v>953</v>
      </c>
      <c r="B115" s="54" t="s">
        <v>954</v>
      </c>
      <c r="C115" s="22">
        <v>42717</v>
      </c>
      <c r="D115" s="123" t="s">
        <v>955</v>
      </c>
      <c r="E115" s="3" t="s">
        <v>1666</v>
      </c>
      <c r="F115" s="3" t="s">
        <v>956</v>
      </c>
      <c r="G115" t="s">
        <v>1667</v>
      </c>
    </row>
    <row r="116" spans="1:7">
      <c r="A116" s="53" t="s">
        <v>42</v>
      </c>
      <c r="B116" s="54" t="s">
        <v>844</v>
      </c>
      <c r="C116" s="22">
        <v>42717</v>
      </c>
      <c r="D116" s="123" t="s">
        <v>958</v>
      </c>
      <c r="E116" s="3" t="s">
        <v>1126</v>
      </c>
    </row>
    <row r="117" spans="1:7" ht="22.5">
      <c r="A117" s="53" t="s">
        <v>42</v>
      </c>
      <c r="B117" s="54" t="s">
        <v>844</v>
      </c>
      <c r="C117" s="22">
        <v>42717</v>
      </c>
      <c r="D117" s="123" t="s">
        <v>960</v>
      </c>
      <c r="E117" s="3" t="s">
        <v>1127</v>
      </c>
    </row>
    <row r="118" spans="1:7" ht="45">
      <c r="A118" s="53" t="s">
        <v>962</v>
      </c>
      <c r="B118" s="54" t="s">
        <v>957</v>
      </c>
      <c r="C118" s="22">
        <v>42717</v>
      </c>
      <c r="D118" s="123" t="s">
        <v>959</v>
      </c>
      <c r="E118" s="3" t="s">
        <v>961</v>
      </c>
    </row>
    <row r="119" spans="1:7" ht="213.75">
      <c r="A119" s="53" t="s">
        <v>962</v>
      </c>
      <c r="B119" s="54" t="s">
        <v>957</v>
      </c>
      <c r="C119" s="22">
        <v>42723</v>
      </c>
      <c r="D119" s="123" t="s">
        <v>963</v>
      </c>
      <c r="E119" s="3" t="s">
        <v>964</v>
      </c>
      <c r="F119" s="41" t="s">
        <v>973</v>
      </c>
      <c r="G119" s="30" t="s">
        <v>974</v>
      </c>
    </row>
    <row r="120" spans="1:7" ht="247.5">
      <c r="A120" s="53" t="s">
        <v>962</v>
      </c>
      <c r="B120" s="54" t="s">
        <v>957</v>
      </c>
      <c r="C120" s="22">
        <v>42724</v>
      </c>
      <c r="D120" s="123" t="s">
        <v>976</v>
      </c>
      <c r="E120" s="3" t="s">
        <v>975</v>
      </c>
    </row>
    <row r="121" spans="1:7" ht="132">
      <c r="A121" s="53" t="s">
        <v>876</v>
      </c>
      <c r="B121" s="54" t="s">
        <v>623</v>
      </c>
      <c r="C121" s="22">
        <v>42724</v>
      </c>
      <c r="D121" s="123" t="s">
        <v>977</v>
      </c>
      <c r="E121" s="3" t="s">
        <v>966</v>
      </c>
      <c r="F121" s="41" t="s">
        <v>965</v>
      </c>
      <c r="G121" s="25"/>
    </row>
    <row r="122" spans="1:7" ht="280.5">
      <c r="A122" s="53" t="s">
        <v>962</v>
      </c>
      <c r="B122" s="54" t="s">
        <v>1113</v>
      </c>
      <c r="C122" s="22">
        <v>42724</v>
      </c>
      <c r="D122" s="123" t="s">
        <v>981</v>
      </c>
      <c r="E122" s="3" t="s">
        <v>983</v>
      </c>
      <c r="F122" s="41" t="s">
        <v>967</v>
      </c>
      <c r="G122" s="42" t="s">
        <v>987</v>
      </c>
    </row>
    <row r="123" spans="1:7" ht="66">
      <c r="A123" s="53" t="s">
        <v>876</v>
      </c>
      <c r="B123" s="54" t="s">
        <v>623</v>
      </c>
      <c r="C123" s="22">
        <v>42724</v>
      </c>
      <c r="D123" s="123" t="s">
        <v>968</v>
      </c>
      <c r="E123" s="3" t="s">
        <v>970</v>
      </c>
      <c r="F123" s="41" t="s">
        <v>969</v>
      </c>
      <c r="G123" s="25"/>
    </row>
    <row r="124" spans="1:7" ht="281.25">
      <c r="A124" s="53" t="s">
        <v>28</v>
      </c>
      <c r="B124" s="54" t="s">
        <v>823</v>
      </c>
      <c r="C124" s="22">
        <v>42730</v>
      </c>
      <c r="D124" s="123" t="s">
        <v>1012</v>
      </c>
      <c r="E124" s="3" t="s">
        <v>980</v>
      </c>
      <c r="F124" s="41" t="s">
        <v>972</v>
      </c>
      <c r="G124" s="25"/>
    </row>
    <row r="125" spans="1:7" s="25" customFormat="1" ht="67.5">
      <c r="A125" s="53" t="s">
        <v>28</v>
      </c>
      <c r="B125" s="54" t="s">
        <v>823</v>
      </c>
      <c r="C125" s="22">
        <v>42740</v>
      </c>
      <c r="D125" s="123" t="s">
        <v>1013</v>
      </c>
      <c r="E125" s="3" t="s">
        <v>1014</v>
      </c>
      <c r="F125" s="41" t="s">
        <v>1015</v>
      </c>
      <c r="G125" s="25" t="s">
        <v>1016</v>
      </c>
    </row>
    <row r="126" spans="1:7" ht="78.75">
      <c r="A126" s="53" t="s">
        <v>28</v>
      </c>
      <c r="B126" s="54" t="s">
        <v>823</v>
      </c>
      <c r="C126" s="22">
        <v>42730</v>
      </c>
      <c r="D126" s="123" t="s">
        <v>978</v>
      </c>
      <c r="E126" s="3" t="s">
        <v>979</v>
      </c>
      <c r="G126" s="25"/>
    </row>
    <row r="127" spans="1:7" ht="315">
      <c r="A127" s="53" t="s">
        <v>471</v>
      </c>
      <c r="B127" s="54" t="s">
        <v>823</v>
      </c>
      <c r="C127" s="22">
        <v>42731</v>
      </c>
      <c r="D127" s="123" t="s">
        <v>985</v>
      </c>
      <c r="E127" s="3" t="s">
        <v>986</v>
      </c>
      <c r="G127" s="3" t="s">
        <v>984</v>
      </c>
    </row>
    <row r="128" spans="1:7" ht="123.75">
      <c r="A128" s="53" t="s">
        <v>708</v>
      </c>
      <c r="B128" s="54" t="s">
        <v>1108</v>
      </c>
      <c r="C128" s="22">
        <v>42732</v>
      </c>
      <c r="D128" s="123" t="s">
        <v>988</v>
      </c>
      <c r="E128" s="3" t="s">
        <v>990</v>
      </c>
      <c r="F128" s="3" t="s">
        <v>989</v>
      </c>
    </row>
    <row r="129" spans="1:7" ht="78.75">
      <c r="A129" s="53" t="s">
        <v>1109</v>
      </c>
      <c r="B129" s="54" t="s">
        <v>1108</v>
      </c>
      <c r="C129" s="22">
        <v>42732</v>
      </c>
      <c r="D129" s="123" t="s">
        <v>991</v>
      </c>
      <c r="E129" s="3" t="s">
        <v>992</v>
      </c>
    </row>
    <row r="130" spans="1:7">
      <c r="A130" s="53" t="s">
        <v>1110</v>
      </c>
      <c r="B130" s="54" t="s">
        <v>1108</v>
      </c>
      <c r="C130" s="22">
        <v>42732</v>
      </c>
      <c r="D130" s="123" t="s">
        <v>1010</v>
      </c>
      <c r="E130" s="41" t="s">
        <v>1009</v>
      </c>
    </row>
    <row r="131" spans="1:7" ht="78.75">
      <c r="A131" s="53" t="s">
        <v>1111</v>
      </c>
      <c r="B131" s="54" t="s">
        <v>1112</v>
      </c>
      <c r="C131" s="22">
        <v>42732</v>
      </c>
      <c r="D131" s="123" t="s">
        <v>1011</v>
      </c>
      <c r="E131" s="3" t="s">
        <v>1017</v>
      </c>
    </row>
    <row r="132" spans="1:7" ht="371.25">
      <c r="A132" s="53" t="s">
        <v>471</v>
      </c>
      <c r="B132" s="54" t="s">
        <v>823</v>
      </c>
      <c r="C132" s="22">
        <v>42740</v>
      </c>
      <c r="D132" s="123" t="s">
        <v>1018</v>
      </c>
      <c r="E132" s="3" t="s">
        <v>1021</v>
      </c>
      <c r="F132" s="41" t="s">
        <v>1019</v>
      </c>
      <c r="G132" t="s">
        <v>1020</v>
      </c>
    </row>
    <row r="133" spans="1:7" ht="168.75">
      <c r="A133" s="53" t="s">
        <v>685</v>
      </c>
      <c r="B133" s="54" t="s">
        <v>1113</v>
      </c>
      <c r="C133" s="22">
        <v>42747</v>
      </c>
      <c r="D133" s="123" t="s">
        <v>1114</v>
      </c>
      <c r="E133" s="3" t="s">
        <v>1115</v>
      </c>
      <c r="F133" s="3" t="s">
        <v>1116</v>
      </c>
    </row>
    <row r="134" spans="1:7" ht="67.5">
      <c r="A134" s="53" t="s">
        <v>1110</v>
      </c>
      <c r="B134" s="54" t="s">
        <v>1117</v>
      </c>
      <c r="C134" s="22">
        <v>42747</v>
      </c>
      <c r="D134" s="123" t="s">
        <v>1118</v>
      </c>
      <c r="E134" s="3" t="s">
        <v>1119</v>
      </c>
    </row>
    <row r="135" spans="1:7" ht="146.25">
      <c r="A135" s="53" t="s">
        <v>28</v>
      </c>
      <c r="B135" s="54" t="s">
        <v>823</v>
      </c>
      <c r="C135" s="22">
        <v>42740</v>
      </c>
      <c r="D135" s="123" t="s">
        <v>1122</v>
      </c>
      <c r="E135" s="3" t="s">
        <v>1123</v>
      </c>
      <c r="G135" s="48" t="s">
        <v>1124</v>
      </c>
    </row>
    <row r="136" spans="1:7" ht="101.25">
      <c r="A136" s="53" t="s">
        <v>28</v>
      </c>
      <c r="B136" s="54" t="s">
        <v>823</v>
      </c>
      <c r="C136" s="22">
        <v>42752</v>
      </c>
      <c r="D136" s="123" t="s">
        <v>1186</v>
      </c>
      <c r="E136" s="3" t="s">
        <v>1184</v>
      </c>
      <c r="F136" s="41" t="s">
        <v>1187</v>
      </c>
    </row>
    <row r="137" spans="1:7" ht="22.5">
      <c r="A137" s="53" t="s">
        <v>1189</v>
      </c>
      <c r="B137" s="54" t="s">
        <v>1190</v>
      </c>
      <c r="C137" s="22">
        <v>42758</v>
      </c>
      <c r="D137" s="123" t="s">
        <v>1200</v>
      </c>
      <c r="F137" s="3" t="s">
        <v>1201</v>
      </c>
    </row>
    <row r="138" spans="1:7" ht="22.5">
      <c r="A138" s="53" t="s">
        <v>1189</v>
      </c>
      <c r="B138" s="54" t="s">
        <v>1190</v>
      </c>
      <c r="C138" s="22">
        <v>42758</v>
      </c>
      <c r="D138" s="123" t="s">
        <v>1192</v>
      </c>
      <c r="E138" s="3" t="s">
        <v>1193</v>
      </c>
      <c r="F138" s="3" t="s">
        <v>1191</v>
      </c>
    </row>
    <row r="139" spans="1:7" ht="135">
      <c r="A139" s="53" t="s">
        <v>1189</v>
      </c>
      <c r="B139" s="54" t="s">
        <v>1190</v>
      </c>
      <c r="C139" s="22">
        <v>42758</v>
      </c>
      <c r="D139" s="123" t="s">
        <v>1194</v>
      </c>
      <c r="E139" s="3" t="s">
        <v>1196</v>
      </c>
      <c r="F139" s="41" t="s">
        <v>1195</v>
      </c>
    </row>
    <row r="140" spans="1:7" ht="33.75">
      <c r="A140" s="53" t="s">
        <v>1189</v>
      </c>
      <c r="B140" s="54" t="s">
        <v>1190</v>
      </c>
      <c r="C140" s="22">
        <v>42758</v>
      </c>
      <c r="D140" s="123" t="s">
        <v>1197</v>
      </c>
      <c r="E140" s="3" t="s">
        <v>1199</v>
      </c>
      <c r="F140" s="3" t="s">
        <v>1198</v>
      </c>
    </row>
    <row r="141" spans="1:7" ht="101.25">
      <c r="A141" s="53" t="s">
        <v>28</v>
      </c>
      <c r="B141" s="54" t="s">
        <v>1202</v>
      </c>
      <c r="C141" s="22">
        <v>42758</v>
      </c>
      <c r="D141" s="123" t="s">
        <v>1204</v>
      </c>
      <c r="E141" s="3" t="s">
        <v>1205</v>
      </c>
      <c r="F141" s="3" t="s">
        <v>1203</v>
      </c>
    </row>
    <row r="142" spans="1:7" ht="49.5">
      <c r="A142" s="53" t="s">
        <v>47</v>
      </c>
      <c r="B142" s="54" t="s">
        <v>1494</v>
      </c>
      <c r="C142" s="22">
        <v>42768</v>
      </c>
      <c r="D142" s="123" t="s">
        <v>1492</v>
      </c>
      <c r="E142" s="3" t="s">
        <v>1496</v>
      </c>
      <c r="F142" s="41" t="s">
        <v>1495</v>
      </c>
    </row>
    <row r="143" spans="1:7" ht="292.5">
      <c r="A143" s="53" t="s">
        <v>1497</v>
      </c>
      <c r="B143" s="54" t="s">
        <v>1112</v>
      </c>
      <c r="C143" s="22">
        <v>42768</v>
      </c>
      <c r="D143" s="123" t="s">
        <v>1499</v>
      </c>
      <c r="E143" s="3" t="s">
        <v>1507</v>
      </c>
      <c r="F143" s="3" t="s">
        <v>1498</v>
      </c>
    </row>
    <row r="144" spans="1:7" ht="290.25" customHeight="1">
      <c r="A144" s="64" t="s">
        <v>639</v>
      </c>
      <c r="B144" s="54" t="s">
        <v>1501</v>
      </c>
      <c r="C144" s="22">
        <v>42768</v>
      </c>
      <c r="D144" s="123" t="s">
        <v>1508</v>
      </c>
      <c r="E144" s="3" t="s">
        <v>1692</v>
      </c>
      <c r="F144" s="3" t="s">
        <v>1500</v>
      </c>
      <c r="G144" s="69" t="s">
        <v>1693</v>
      </c>
    </row>
    <row r="145" spans="1:7" ht="315">
      <c r="A145" s="53" t="s">
        <v>317</v>
      </c>
      <c r="B145" s="54" t="s">
        <v>1512</v>
      </c>
      <c r="C145" s="22">
        <v>42773</v>
      </c>
      <c r="D145" s="123" t="s">
        <v>1669</v>
      </c>
      <c r="E145" s="3" t="s">
        <v>1672</v>
      </c>
      <c r="F145" s="2" t="s">
        <v>1670</v>
      </c>
      <c r="G145" s="44" t="s">
        <v>1671</v>
      </c>
    </row>
    <row r="146" spans="1:7" ht="45">
      <c r="A146" s="53" t="s">
        <v>28</v>
      </c>
      <c r="B146" s="54" t="s">
        <v>1202</v>
      </c>
      <c r="C146" s="22">
        <v>42773</v>
      </c>
      <c r="D146" s="123" t="s">
        <v>1513</v>
      </c>
      <c r="F146" s="3" t="s">
        <v>1514</v>
      </c>
    </row>
    <row r="147" spans="1:7" ht="191.25">
      <c r="A147" s="53" t="s">
        <v>1109</v>
      </c>
      <c r="B147" s="54" t="s">
        <v>1518</v>
      </c>
      <c r="C147" s="22">
        <v>42781</v>
      </c>
      <c r="D147" s="123" t="s">
        <v>1519</v>
      </c>
      <c r="E147" s="3" t="s">
        <v>1521</v>
      </c>
      <c r="F147" s="3" t="s">
        <v>1520</v>
      </c>
    </row>
    <row r="148" spans="1:7" ht="78.75">
      <c r="A148" s="64" t="s">
        <v>1522</v>
      </c>
      <c r="C148" s="22">
        <v>42781</v>
      </c>
      <c r="D148" s="123" t="s">
        <v>1523</v>
      </c>
      <c r="E148" s="3" t="s">
        <v>1524</v>
      </c>
      <c r="F148" s="3" t="s">
        <v>1525</v>
      </c>
      <c r="G148" s="25"/>
    </row>
    <row r="149" spans="1:7">
      <c r="A149" s="53" t="s">
        <v>1556</v>
      </c>
      <c r="B149" s="54" t="s">
        <v>1558</v>
      </c>
      <c r="C149" s="22">
        <v>42789</v>
      </c>
      <c r="D149" s="123" t="s">
        <v>1557</v>
      </c>
      <c r="E149" s="3" t="s">
        <v>1560</v>
      </c>
      <c r="F149" s="3" t="s">
        <v>1559</v>
      </c>
    </row>
    <row r="150" spans="1:7" ht="22.5">
      <c r="A150" s="53" t="s">
        <v>1556</v>
      </c>
      <c r="B150" s="54" t="s">
        <v>1561</v>
      </c>
      <c r="C150" s="22">
        <v>42789</v>
      </c>
      <c r="D150" s="123" t="s">
        <v>1562</v>
      </c>
      <c r="E150" s="3" t="s">
        <v>1563</v>
      </c>
      <c r="F150" s="3" t="s">
        <v>1564</v>
      </c>
    </row>
    <row r="151" spans="1:7" ht="146.25">
      <c r="A151" s="64" t="s">
        <v>1566</v>
      </c>
      <c r="B151" s="54" t="s">
        <v>1567</v>
      </c>
      <c r="C151" s="22">
        <v>42789</v>
      </c>
      <c r="D151" s="123" t="s">
        <v>1565</v>
      </c>
      <c r="E151" s="3" t="s">
        <v>1642</v>
      </c>
      <c r="G151" s="3" t="s">
        <v>1568</v>
      </c>
    </row>
    <row r="152" spans="1:7" ht="90">
      <c r="A152" s="53" t="s">
        <v>1639</v>
      </c>
      <c r="B152" s="54" t="s">
        <v>1640</v>
      </c>
      <c r="C152" s="67">
        <v>42793</v>
      </c>
      <c r="D152" s="123" t="s">
        <v>1641</v>
      </c>
      <c r="E152" s="3" t="s">
        <v>1644</v>
      </c>
      <c r="F152" s="3" t="s">
        <v>1643</v>
      </c>
    </row>
    <row r="153" spans="1:7" ht="54" customHeight="1">
      <c r="A153" s="64" t="s">
        <v>876</v>
      </c>
      <c r="B153" s="65" t="s">
        <v>623</v>
      </c>
      <c r="C153" s="67">
        <v>42793</v>
      </c>
      <c r="D153" s="123" t="s">
        <v>1681</v>
      </c>
      <c r="E153" s="3" t="s">
        <v>1682</v>
      </c>
      <c r="F153" s="3" t="s">
        <v>1683</v>
      </c>
    </row>
    <row r="154" spans="1:7" ht="112.5">
      <c r="A154" s="64" t="s">
        <v>876</v>
      </c>
      <c r="B154" s="65" t="s">
        <v>1112</v>
      </c>
      <c r="C154" s="67">
        <v>42793</v>
      </c>
      <c r="D154" s="123" t="s">
        <v>1684</v>
      </c>
      <c r="E154" s="3" t="s">
        <v>1686</v>
      </c>
      <c r="F154" s="3" t="s">
        <v>1685</v>
      </c>
    </row>
    <row r="155" spans="1:7" ht="112.5">
      <c r="A155" s="53" t="s">
        <v>1687</v>
      </c>
      <c r="B155" s="54" t="s">
        <v>1688</v>
      </c>
      <c r="C155" s="67">
        <v>42793</v>
      </c>
      <c r="D155" s="123" t="s">
        <v>1689</v>
      </c>
      <c r="E155" s="3" t="s">
        <v>1690</v>
      </c>
      <c r="F155" s="3" t="s">
        <v>1691</v>
      </c>
    </row>
    <row r="156" spans="1:7" ht="236.25">
      <c r="A156" s="53" t="s">
        <v>1753</v>
      </c>
      <c r="B156" s="54" t="s">
        <v>1754</v>
      </c>
      <c r="C156" s="67">
        <v>42794</v>
      </c>
      <c r="D156" s="123" t="s">
        <v>1694</v>
      </c>
      <c r="E156" s="3" t="s">
        <v>1697</v>
      </c>
      <c r="F156" s="3" t="s">
        <v>1695</v>
      </c>
      <c r="G156" s="42" t="s">
        <v>1696</v>
      </c>
    </row>
    <row r="157" spans="1:7" ht="33.75">
      <c r="A157" s="64" t="s">
        <v>1755</v>
      </c>
      <c r="B157" s="54" t="s">
        <v>1756</v>
      </c>
      <c r="C157" s="67">
        <v>42800</v>
      </c>
      <c r="D157" s="123" t="s">
        <v>1757</v>
      </c>
      <c r="E157" s="3" t="s">
        <v>1758</v>
      </c>
      <c r="F157" s="3" t="s">
        <v>1759</v>
      </c>
    </row>
    <row r="158" spans="1:7" ht="258.75">
      <c r="A158" s="64" t="s">
        <v>368</v>
      </c>
      <c r="B158" s="54" t="s">
        <v>1756</v>
      </c>
      <c r="C158" s="67">
        <v>42800</v>
      </c>
      <c r="D158" s="123" t="s">
        <v>1760</v>
      </c>
      <c r="E158" s="3" t="s">
        <v>1761</v>
      </c>
    </row>
    <row r="159" spans="1:7" ht="135">
      <c r="A159" s="53" t="s">
        <v>663</v>
      </c>
      <c r="B159" s="54" t="s">
        <v>1762</v>
      </c>
      <c r="C159" s="67">
        <v>42801</v>
      </c>
      <c r="D159" s="123" t="s">
        <v>1763</v>
      </c>
      <c r="E159" s="3" t="s">
        <v>2144</v>
      </c>
      <c r="F159" s="41" t="s">
        <v>2145</v>
      </c>
    </row>
    <row r="160" spans="1:7" ht="409.5">
      <c r="A160" s="53" t="s">
        <v>368</v>
      </c>
      <c r="B160" s="65" t="s">
        <v>1785</v>
      </c>
      <c r="C160" s="67">
        <v>42801</v>
      </c>
      <c r="D160" s="123" t="s">
        <v>1784</v>
      </c>
      <c r="E160" s="3" t="s">
        <v>1786</v>
      </c>
    </row>
    <row r="161" spans="1:7" ht="78.75">
      <c r="A161" s="53" t="s">
        <v>876</v>
      </c>
      <c r="B161" s="54" t="s">
        <v>1787</v>
      </c>
      <c r="C161" s="67">
        <v>42801</v>
      </c>
      <c r="D161" s="123" t="s">
        <v>1788</v>
      </c>
      <c r="E161" s="3" t="s">
        <v>1789</v>
      </c>
    </row>
    <row r="162" spans="1:7" ht="281.25">
      <c r="A162" s="53" t="s">
        <v>1792</v>
      </c>
      <c r="B162" s="54" t="s">
        <v>1793</v>
      </c>
      <c r="C162" s="67">
        <v>42807</v>
      </c>
      <c r="D162" s="123" t="s">
        <v>1790</v>
      </c>
      <c r="E162" s="3" t="s">
        <v>1795</v>
      </c>
      <c r="F162" s="3" t="s">
        <v>1794</v>
      </c>
      <c r="G162" s="3" t="s">
        <v>1791</v>
      </c>
    </row>
    <row r="163" spans="1:7" ht="115.5">
      <c r="A163" s="65" t="s">
        <v>1797</v>
      </c>
      <c r="B163" s="65" t="s">
        <v>1798</v>
      </c>
      <c r="C163" s="67">
        <v>42809</v>
      </c>
      <c r="D163" s="123" t="s">
        <v>1796</v>
      </c>
      <c r="E163" s="3" t="s">
        <v>2143</v>
      </c>
      <c r="G163" s="42" t="s">
        <v>1799</v>
      </c>
    </row>
    <row r="164" spans="1:7" ht="45">
      <c r="A164" s="64" t="s">
        <v>663</v>
      </c>
      <c r="B164" s="54" t="s">
        <v>1802</v>
      </c>
      <c r="C164" s="67">
        <v>42810</v>
      </c>
      <c r="D164" s="123" t="s">
        <v>1803</v>
      </c>
      <c r="E164" s="3" t="s">
        <v>1804</v>
      </c>
      <c r="F164" s="3" t="s">
        <v>1805</v>
      </c>
    </row>
    <row r="165" spans="1:7" ht="180">
      <c r="A165" s="65" t="s">
        <v>1797</v>
      </c>
      <c r="B165" s="65" t="s">
        <v>1798</v>
      </c>
      <c r="C165" s="67">
        <v>42809</v>
      </c>
      <c r="D165" s="123" t="s">
        <v>1816</v>
      </c>
      <c r="E165" s="3" t="s">
        <v>1857</v>
      </c>
      <c r="F165" s="3" t="s">
        <v>1856</v>
      </c>
      <c r="G165" s="25"/>
    </row>
    <row r="166" spans="1:7" ht="168.75">
      <c r="A166" s="65" t="s">
        <v>1797</v>
      </c>
      <c r="B166" s="65" t="s">
        <v>1798</v>
      </c>
      <c r="C166" s="67">
        <v>42809</v>
      </c>
      <c r="D166" s="123" t="s">
        <v>1817</v>
      </c>
      <c r="E166" s="3" t="s">
        <v>1862</v>
      </c>
      <c r="F166" s="3" t="s">
        <v>1818</v>
      </c>
    </row>
    <row r="167" spans="1:7">
      <c r="A167" s="65" t="s">
        <v>1797</v>
      </c>
      <c r="B167" s="65" t="s">
        <v>1798</v>
      </c>
      <c r="C167" s="67">
        <v>42809</v>
      </c>
      <c r="D167" s="123" t="s">
        <v>1826</v>
      </c>
      <c r="E167" s="3" t="s">
        <v>1827</v>
      </c>
    </row>
    <row r="168" spans="1:7" ht="146.25">
      <c r="A168" s="53" t="s">
        <v>1865</v>
      </c>
      <c r="B168" s="54" t="s">
        <v>1866</v>
      </c>
      <c r="C168" s="67">
        <v>42835</v>
      </c>
      <c r="D168" s="123" t="s">
        <v>1864</v>
      </c>
      <c r="E168" s="3" t="s">
        <v>1863</v>
      </c>
    </row>
    <row r="169" spans="1:7" ht="22.5">
      <c r="A169" s="53" t="s">
        <v>876</v>
      </c>
      <c r="B169" s="54" t="s">
        <v>1900</v>
      </c>
      <c r="C169" s="67">
        <v>42835</v>
      </c>
      <c r="D169" s="123" t="s">
        <v>1899</v>
      </c>
      <c r="F169" s="3" t="s">
        <v>1901</v>
      </c>
    </row>
    <row r="170" spans="1:7" ht="22.5">
      <c r="A170" s="53" t="s">
        <v>685</v>
      </c>
      <c r="B170" s="54" t="s">
        <v>2124</v>
      </c>
      <c r="C170" s="67">
        <v>42845</v>
      </c>
      <c r="D170" s="123" t="s">
        <v>2125</v>
      </c>
      <c r="F170" s="3" t="s">
        <v>1564</v>
      </c>
    </row>
    <row r="171" spans="1:7" ht="132">
      <c r="A171" s="53" t="s">
        <v>876</v>
      </c>
      <c r="B171" s="54" t="s">
        <v>623</v>
      </c>
      <c r="C171" s="22">
        <v>42716</v>
      </c>
      <c r="D171" s="123" t="s">
        <v>877</v>
      </c>
      <c r="E171" s="3" t="s">
        <v>878</v>
      </c>
      <c r="F171" s="41" t="s">
        <v>2126</v>
      </c>
      <c r="G171" s="25"/>
    </row>
    <row r="172" spans="1:7" ht="22.5">
      <c r="A172" s="64" t="s">
        <v>876</v>
      </c>
      <c r="B172" s="54" t="s">
        <v>2130</v>
      </c>
      <c r="C172" s="67">
        <v>42846</v>
      </c>
      <c r="D172" s="123" t="s">
        <v>2127</v>
      </c>
      <c r="E172" s="3" t="s">
        <v>2129</v>
      </c>
      <c r="F172" s="3" t="s">
        <v>2128</v>
      </c>
    </row>
    <row r="173" spans="1:7" ht="45">
      <c r="A173" s="64" t="s">
        <v>876</v>
      </c>
      <c r="B173" s="65" t="s">
        <v>2130</v>
      </c>
      <c r="C173" s="67">
        <v>42846</v>
      </c>
      <c r="D173" s="123" t="s">
        <v>2137</v>
      </c>
      <c r="E173" s="3" t="s">
        <v>2131</v>
      </c>
      <c r="F173" s="3" t="s">
        <v>2132</v>
      </c>
    </row>
    <row r="174" spans="1:7" ht="33">
      <c r="A174" s="64" t="s">
        <v>876</v>
      </c>
      <c r="B174" s="65" t="s">
        <v>19</v>
      </c>
      <c r="C174" s="67">
        <v>42846</v>
      </c>
      <c r="D174" s="123" t="s">
        <v>2138</v>
      </c>
      <c r="E174" s="3" t="s">
        <v>2139</v>
      </c>
      <c r="F174" s="41" t="s">
        <v>2140</v>
      </c>
    </row>
    <row r="175" spans="1:7" ht="22.5">
      <c r="A175" s="53" t="s">
        <v>517</v>
      </c>
      <c r="C175" s="67">
        <v>42874</v>
      </c>
      <c r="D175" s="123" t="s">
        <v>2147</v>
      </c>
      <c r="F175" s="3" t="s">
        <v>2146</v>
      </c>
    </row>
    <row r="176" spans="1:7">
      <c r="A176" s="53" t="s">
        <v>2189</v>
      </c>
      <c r="C176" s="67">
        <v>42874</v>
      </c>
      <c r="D176" s="123" t="s">
        <v>2161</v>
      </c>
      <c r="F176" s="3" t="s">
        <v>2160</v>
      </c>
    </row>
    <row r="177" spans="1:6" ht="112.5">
      <c r="A177" s="53" t="s">
        <v>2181</v>
      </c>
      <c r="C177" s="67">
        <v>42878</v>
      </c>
      <c r="D177" s="123" t="s">
        <v>2183</v>
      </c>
      <c r="E177" s="3" t="s">
        <v>2186</v>
      </c>
      <c r="F177" s="41" t="s">
        <v>2182</v>
      </c>
    </row>
    <row r="178" spans="1:6" ht="45">
      <c r="A178" s="64" t="s">
        <v>2181</v>
      </c>
      <c r="C178" s="67">
        <v>42878</v>
      </c>
      <c r="D178" s="123" t="s">
        <v>2184</v>
      </c>
      <c r="E178" s="3" t="s">
        <v>2185</v>
      </c>
    </row>
    <row r="179" spans="1:6" ht="112.5">
      <c r="A179" s="64" t="s">
        <v>2181</v>
      </c>
      <c r="C179" s="67">
        <v>42878</v>
      </c>
      <c r="D179" s="123" t="s">
        <v>2187</v>
      </c>
      <c r="E179" s="3" t="s">
        <v>2188</v>
      </c>
    </row>
    <row r="180" spans="1:6">
      <c r="A180" s="53" t="s">
        <v>2401</v>
      </c>
      <c r="C180" s="67">
        <v>42895</v>
      </c>
      <c r="D180" s="123" t="s">
        <v>2336</v>
      </c>
      <c r="E180" s="3" t="s">
        <v>2402</v>
      </c>
    </row>
    <row r="181" spans="1:6">
      <c r="A181" s="53" t="s">
        <v>2408</v>
      </c>
      <c r="C181" s="67">
        <v>42895</v>
      </c>
      <c r="D181" s="123" t="s">
        <v>2403</v>
      </c>
      <c r="E181" s="3" t="s">
        <v>2404</v>
      </c>
    </row>
    <row r="182" spans="1:6" ht="101.25">
      <c r="A182" s="53" t="s">
        <v>2407</v>
      </c>
      <c r="C182" s="67">
        <v>42895</v>
      </c>
      <c r="D182" s="123" t="s">
        <v>2409</v>
      </c>
      <c r="E182" s="3" t="s">
        <v>2410</v>
      </c>
    </row>
    <row r="183" spans="1:6" ht="33.75">
      <c r="D183" s="123" t="s">
        <v>2428</v>
      </c>
      <c r="E183" s="3" t="s">
        <v>2429</v>
      </c>
    </row>
  </sheetData>
  <autoFilter ref="A1:G167"/>
  <phoneticPr fontId="2" type="noConversion"/>
  <hyperlinks>
    <hyperlink ref="F20" r:id="rId1"/>
    <hyperlink ref="F24" r:id="rId2"/>
    <hyperlink ref="F31" r:id="rId3" display="http://felixblog.tistory.com/84"/>
    <hyperlink ref="F53" r:id="rId4"/>
    <hyperlink ref="F59" r:id="rId5"/>
    <hyperlink ref="F61" r:id="rId6" display="http://jhbench.tistory.com/303"/>
    <hyperlink ref="F62" r:id="rId7"/>
    <hyperlink ref="F10" r:id="rId8" display="https://gist.github.com/cyzest/26d77db6032f877e5412_x000a_"/>
    <hyperlink ref="F84" r:id="rId9" display="http://widecheon.tistory.com/379"/>
    <hyperlink ref="E89" r:id="rId10"/>
    <hyperlink ref="F92" r:id="rId11"/>
    <hyperlink ref="F97" r:id="rId12"/>
    <hyperlink ref="F85" r:id="rId13"/>
    <hyperlink ref="F107" r:id="rId14"/>
    <hyperlink ref="F110" r:id="rId15"/>
    <hyperlink ref="F113" r:id="rId16"/>
    <hyperlink ref="F119" r:id="rId17"/>
    <hyperlink ref="F125" r:id="rId18"/>
    <hyperlink ref="E130" r:id="rId19" location="recentEntries"/>
    <hyperlink ref="F128" r:id="rId20"/>
    <hyperlink ref="F124" r:id="rId21"/>
    <hyperlink ref="F123" r:id="rId22"/>
    <hyperlink ref="F122" r:id="rId23"/>
    <hyperlink ref="F121" r:id="rId24"/>
    <hyperlink ref="F132" r:id="rId25"/>
    <hyperlink ref="F136" r:id="rId26"/>
    <hyperlink ref="F142" r:id="rId27"/>
    <hyperlink ref="F141" r:id="rId28"/>
    <hyperlink ref="F139" r:id="rId29"/>
    <hyperlink ref="G145" r:id="rId30"/>
    <hyperlink ref="F165" r:id="rId31"/>
    <hyperlink ref="F86" r:id="rId32"/>
    <hyperlink ref="F171" r:id="rId33"/>
    <hyperlink ref="F174" r:id="rId34" display="http://goproprada.tistory.com/389"/>
    <hyperlink ref="F159" r:id="rId35"/>
    <hyperlink ref="F177" r:id="rId36"/>
    <hyperlink ref="E183" r:id="rId37" display="http://m.blog.naver.com/icandoevery/140104490156"/>
  </hyperlinks>
  <pageMargins left="0.7" right="0.7" top="0.75" bottom="0.75" header="0.3" footer="0.3"/>
  <pageSetup paperSize="9" orientation="portrait" horizontalDpi="360" verticalDpi="360" r:id="rId38"/>
  <drawing r:id="rId39"/>
  <legacyDrawing r:id="rId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A28" workbookViewId="0">
      <selection activeCell="G38" sqref="G38"/>
    </sheetView>
  </sheetViews>
  <sheetFormatPr defaultColWidth="18.625" defaultRowHeight="13.5"/>
  <cols>
    <col min="1" max="1" width="12.375" style="115" customWidth="1"/>
    <col min="2" max="2" width="14.625" style="64" customWidth="1"/>
    <col min="3" max="3" width="51.875" style="119" customWidth="1"/>
    <col min="4" max="4" width="4.75" style="117" customWidth="1"/>
    <col min="5" max="5" width="74.25" style="73" customWidth="1"/>
    <col min="6" max="6" width="38.5" style="99" customWidth="1"/>
    <col min="7" max="7" width="18.625" style="73"/>
    <col min="8" max="8" width="31.125" style="73" customWidth="1"/>
    <col min="9" max="16384" width="18.625" style="73"/>
  </cols>
  <sheetData>
    <row r="1" spans="1:8" ht="26.25">
      <c r="A1" s="55" t="s">
        <v>518</v>
      </c>
      <c r="B1" s="55" t="s">
        <v>2249</v>
      </c>
      <c r="C1" s="118" t="s">
        <v>2233</v>
      </c>
      <c r="D1" s="55" t="s">
        <v>2239</v>
      </c>
      <c r="E1" s="55" t="s">
        <v>519</v>
      </c>
      <c r="F1" s="55" t="s">
        <v>2246</v>
      </c>
      <c r="G1" s="56" t="s">
        <v>2234</v>
      </c>
      <c r="H1" s="55" t="s">
        <v>24</v>
      </c>
    </row>
    <row r="2" spans="1:8" ht="96">
      <c r="A2" s="115" t="s">
        <v>676</v>
      </c>
      <c r="B2" s="64" t="s">
        <v>2286</v>
      </c>
      <c r="C2" s="119" t="s">
        <v>2287</v>
      </c>
      <c r="D2" s="117" t="s">
        <v>313</v>
      </c>
      <c r="E2" s="116" t="s">
        <v>2330</v>
      </c>
      <c r="H2" s="116" t="s">
        <v>2238</v>
      </c>
    </row>
    <row r="3" spans="1:8" ht="70.5" customHeight="1">
      <c r="A3" s="115" t="s">
        <v>2321</v>
      </c>
      <c r="B3" s="64" t="s">
        <v>2322</v>
      </c>
      <c r="C3" s="119" t="s">
        <v>2323</v>
      </c>
      <c r="D3" s="117" t="s">
        <v>2322</v>
      </c>
      <c r="E3" s="116" t="s">
        <v>2329</v>
      </c>
      <c r="F3" s="120" t="s">
        <v>2324</v>
      </c>
      <c r="H3" s="116"/>
    </row>
    <row r="4" spans="1:8" ht="48">
      <c r="A4" s="115" t="s">
        <v>2232</v>
      </c>
      <c r="B4" s="64" t="s">
        <v>313</v>
      </c>
      <c r="C4" s="119" t="s">
        <v>2288</v>
      </c>
      <c r="D4" s="117" t="s">
        <v>313</v>
      </c>
      <c r="E4" s="116" t="s">
        <v>2236</v>
      </c>
    </row>
    <row r="5" spans="1:8" ht="36">
      <c r="A5" s="115" t="s">
        <v>2232</v>
      </c>
      <c r="B5" s="64" t="s">
        <v>313</v>
      </c>
      <c r="C5" s="119" t="s">
        <v>2237</v>
      </c>
      <c r="D5" s="117" t="s">
        <v>2240</v>
      </c>
      <c r="E5" s="116" t="s">
        <v>2289</v>
      </c>
    </row>
    <row r="6" spans="1:8">
      <c r="A6" s="115" t="s">
        <v>2235</v>
      </c>
      <c r="B6" s="64" t="s">
        <v>2256</v>
      </c>
      <c r="C6" s="119" t="s">
        <v>2309</v>
      </c>
      <c r="D6" s="117" t="s">
        <v>2241</v>
      </c>
      <c r="E6" s="116" t="s">
        <v>2306</v>
      </c>
    </row>
    <row r="7" spans="1:8" ht="24">
      <c r="A7" s="115" t="s">
        <v>2235</v>
      </c>
      <c r="B7" s="64" t="s">
        <v>2256</v>
      </c>
      <c r="C7" s="119" t="s">
        <v>2310</v>
      </c>
      <c r="D7" s="117" t="s">
        <v>2241</v>
      </c>
      <c r="E7" s="116" t="s">
        <v>2311</v>
      </c>
    </row>
    <row r="8" spans="1:8">
      <c r="A8" s="115" t="s">
        <v>2235</v>
      </c>
      <c r="B8" s="64" t="s">
        <v>2256</v>
      </c>
      <c r="C8" s="119" t="s">
        <v>2313</v>
      </c>
      <c r="D8" s="117" t="s">
        <v>2241</v>
      </c>
      <c r="E8" s="116" t="s">
        <v>2312</v>
      </c>
    </row>
    <row r="9" spans="1:8" ht="27">
      <c r="A9" s="115" t="s">
        <v>2235</v>
      </c>
      <c r="B9" s="64" t="s">
        <v>2256</v>
      </c>
      <c r="C9" s="119" t="s">
        <v>2315</v>
      </c>
      <c r="D9" s="117" t="s">
        <v>2241</v>
      </c>
      <c r="E9" s="116" t="s">
        <v>2314</v>
      </c>
    </row>
    <row r="10" spans="1:8" ht="27">
      <c r="A10" s="115" t="s">
        <v>2235</v>
      </c>
      <c r="B10" s="64" t="s">
        <v>2256</v>
      </c>
      <c r="C10" s="119" t="s">
        <v>2317</v>
      </c>
      <c r="D10" s="117" t="s">
        <v>2241</v>
      </c>
      <c r="E10" s="116" t="s">
        <v>2316</v>
      </c>
    </row>
    <row r="11" spans="1:8">
      <c r="A11" s="115" t="s">
        <v>2235</v>
      </c>
      <c r="B11" s="64" t="s">
        <v>2256</v>
      </c>
      <c r="C11" s="119" t="s">
        <v>2318</v>
      </c>
      <c r="D11" s="117" t="s">
        <v>2241</v>
      </c>
      <c r="E11" s="116" t="s">
        <v>2257</v>
      </c>
    </row>
    <row r="12" spans="1:8">
      <c r="A12" s="115" t="s">
        <v>2235</v>
      </c>
      <c r="B12" s="64" t="s">
        <v>2248</v>
      </c>
      <c r="C12" s="119" t="s">
        <v>2319</v>
      </c>
      <c r="D12" s="117" t="s">
        <v>2241</v>
      </c>
      <c r="E12" s="116" t="s">
        <v>2320</v>
      </c>
    </row>
    <row r="13" spans="1:8" ht="146.25">
      <c r="A13" s="115" t="s">
        <v>2235</v>
      </c>
      <c r="B13" s="64" t="s">
        <v>2248</v>
      </c>
      <c r="C13" s="119" t="s">
        <v>2242</v>
      </c>
      <c r="D13" s="117" t="s">
        <v>2241</v>
      </c>
      <c r="E13" s="116" t="s">
        <v>2259</v>
      </c>
      <c r="F13" s="120" t="s">
        <v>2247</v>
      </c>
      <c r="G13" s="116" t="s">
        <v>2245</v>
      </c>
    </row>
    <row r="14" spans="1:8">
      <c r="A14" s="115" t="s">
        <v>2235</v>
      </c>
      <c r="B14" s="64" t="s">
        <v>2248</v>
      </c>
      <c r="C14" s="119" t="s">
        <v>2250</v>
      </c>
      <c r="D14" s="117" t="s">
        <v>2241</v>
      </c>
      <c r="E14" s="116" t="s">
        <v>2290</v>
      </c>
      <c r="F14" s="120"/>
      <c r="G14" s="116"/>
    </row>
    <row r="15" spans="1:8">
      <c r="A15" s="115" t="s">
        <v>2235</v>
      </c>
      <c r="B15" s="64" t="s">
        <v>2248</v>
      </c>
      <c r="C15" s="119" t="s">
        <v>2251</v>
      </c>
      <c r="D15" s="117" t="s">
        <v>2241</v>
      </c>
      <c r="E15" s="116" t="s">
        <v>2258</v>
      </c>
      <c r="F15" s="120"/>
      <c r="G15" s="116"/>
    </row>
    <row r="16" spans="1:8">
      <c r="A16" s="115" t="s">
        <v>2235</v>
      </c>
      <c r="B16" s="64" t="s">
        <v>2248</v>
      </c>
      <c r="C16" s="119" t="s">
        <v>2252</v>
      </c>
      <c r="D16" s="117" t="s">
        <v>2241</v>
      </c>
      <c r="E16" s="116" t="s">
        <v>2291</v>
      </c>
      <c r="F16" s="120"/>
      <c r="G16" s="116"/>
    </row>
    <row r="17" spans="1:7" ht="48">
      <c r="A17" s="115" t="s">
        <v>2235</v>
      </c>
      <c r="B17" s="64" t="s">
        <v>2248</v>
      </c>
      <c r="C17" s="119" t="s">
        <v>2284</v>
      </c>
      <c r="D17" s="117" t="s">
        <v>2241</v>
      </c>
      <c r="E17" s="116" t="s">
        <v>2396</v>
      </c>
      <c r="F17" s="120"/>
      <c r="G17" s="116"/>
    </row>
    <row r="18" spans="1:7" ht="36">
      <c r="A18" s="115" t="s">
        <v>2235</v>
      </c>
      <c r="B18" s="64" t="s">
        <v>2253</v>
      </c>
      <c r="C18" s="119" t="s">
        <v>2285</v>
      </c>
      <c r="D18" s="117" t="s">
        <v>2241</v>
      </c>
      <c r="E18" s="116" t="s">
        <v>2243</v>
      </c>
      <c r="F18" s="120" t="s">
        <v>2244</v>
      </c>
      <c r="G18" s="116" t="s">
        <v>2245</v>
      </c>
    </row>
    <row r="19" spans="1:7" ht="27">
      <c r="A19" s="115" t="s">
        <v>2235</v>
      </c>
      <c r="B19" s="64" t="s">
        <v>2253</v>
      </c>
      <c r="C19" s="119" t="s">
        <v>2308</v>
      </c>
      <c r="D19" s="117" t="s">
        <v>2241</v>
      </c>
      <c r="E19" s="116" t="s">
        <v>2307</v>
      </c>
      <c r="F19" s="120"/>
      <c r="G19" s="116"/>
    </row>
    <row r="20" spans="1:7" ht="60">
      <c r="A20" s="115" t="s">
        <v>2235</v>
      </c>
      <c r="B20" s="64" t="s">
        <v>2253</v>
      </c>
      <c r="C20" s="119" t="s">
        <v>2331</v>
      </c>
      <c r="D20" s="117" t="s">
        <v>2241</v>
      </c>
      <c r="E20" s="116" t="s">
        <v>2332</v>
      </c>
      <c r="F20" s="120"/>
      <c r="G20" s="116"/>
    </row>
    <row r="21" spans="1:7">
      <c r="A21" s="115" t="s">
        <v>2235</v>
      </c>
      <c r="B21" s="64" t="s">
        <v>2253</v>
      </c>
      <c r="C21" s="119" t="s">
        <v>2254</v>
      </c>
      <c r="D21" s="117" t="s">
        <v>2241</v>
      </c>
      <c r="E21" s="116" t="s">
        <v>2255</v>
      </c>
      <c r="F21" s="120"/>
      <c r="G21" s="116"/>
    </row>
    <row r="22" spans="1:7" ht="191.25" customHeight="1">
      <c r="A22" s="115" t="s">
        <v>2235</v>
      </c>
      <c r="B22" s="64" t="s">
        <v>2338</v>
      </c>
      <c r="C22" s="119" t="s">
        <v>2425</v>
      </c>
      <c r="D22" s="117" t="s">
        <v>2241</v>
      </c>
      <c r="E22" s="116" t="s">
        <v>2430</v>
      </c>
      <c r="F22" s="120" t="s">
        <v>2337</v>
      </c>
      <c r="G22" s="116"/>
    </row>
    <row r="23" spans="1:7" ht="161.25" customHeight="1">
      <c r="A23" s="115" t="s">
        <v>2235</v>
      </c>
      <c r="C23" s="119" t="s">
        <v>2422</v>
      </c>
      <c r="D23" s="117" t="s">
        <v>2241</v>
      </c>
      <c r="E23" s="116" t="s">
        <v>2424</v>
      </c>
      <c r="F23" s="120" t="s">
        <v>2328</v>
      </c>
      <c r="G23" s="116" t="s">
        <v>2327</v>
      </c>
    </row>
    <row r="24" spans="1:7" ht="60">
      <c r="A24" s="115" t="s">
        <v>2235</v>
      </c>
      <c r="B24" s="64" t="s">
        <v>2253</v>
      </c>
      <c r="C24" s="119" t="s">
        <v>2326</v>
      </c>
      <c r="D24" s="117" t="s">
        <v>2423</v>
      </c>
      <c r="E24" s="116" t="s">
        <v>2325</v>
      </c>
      <c r="F24" s="120"/>
      <c r="G24" s="116"/>
    </row>
    <row r="25" spans="1:7" ht="60">
      <c r="A25" s="115" t="s">
        <v>2292</v>
      </c>
      <c r="B25" s="64" t="s">
        <v>2335</v>
      </c>
      <c r="C25" s="119" t="s">
        <v>2419</v>
      </c>
      <c r="E25" s="116" t="s">
        <v>2420</v>
      </c>
    </row>
    <row r="26" spans="1:7">
      <c r="A26" s="115" t="s">
        <v>2292</v>
      </c>
      <c r="B26" s="64" t="s">
        <v>2334</v>
      </c>
      <c r="C26" s="119" t="s">
        <v>2333</v>
      </c>
      <c r="E26" s="73" t="s">
        <v>2421</v>
      </c>
    </row>
    <row r="27" spans="1:7" ht="60">
      <c r="A27" s="115" t="s">
        <v>2235</v>
      </c>
      <c r="C27" s="119" t="s">
        <v>2413</v>
      </c>
      <c r="E27" s="116" t="s">
        <v>2414</v>
      </c>
    </row>
    <row r="28" spans="1:7" ht="36">
      <c r="A28" s="115" t="s">
        <v>2235</v>
      </c>
      <c r="C28" s="119" t="s">
        <v>2416</v>
      </c>
      <c r="E28" s="116" t="s">
        <v>2415</v>
      </c>
    </row>
    <row r="29" spans="1:7" ht="108">
      <c r="A29" s="115" t="s">
        <v>2235</v>
      </c>
      <c r="C29" s="119" t="s">
        <v>2418</v>
      </c>
      <c r="E29" s="116" t="s">
        <v>2417</v>
      </c>
    </row>
    <row r="30" spans="1:7">
      <c r="A30" s="115" t="s">
        <v>2292</v>
      </c>
      <c r="B30" s="64" t="s">
        <v>2412</v>
      </c>
      <c r="C30" s="119" t="s">
        <v>2405</v>
      </c>
      <c r="E30" s="73" t="s">
        <v>2406</v>
      </c>
    </row>
    <row r="31" spans="1:7" ht="39">
      <c r="A31" s="115" t="s">
        <v>2292</v>
      </c>
      <c r="C31" s="119" t="s">
        <v>2411</v>
      </c>
      <c r="E31" s="116" t="s">
        <v>2427</v>
      </c>
      <c r="F31" s="120" t="s">
        <v>2426</v>
      </c>
    </row>
    <row r="32" spans="1:7" ht="84">
      <c r="A32" s="115" t="s">
        <v>2235</v>
      </c>
      <c r="C32" s="119" t="s">
        <v>2431</v>
      </c>
      <c r="E32" s="116" t="s">
        <v>2432</v>
      </c>
    </row>
    <row r="33" spans="1:5" ht="96">
      <c r="A33" s="115" t="s">
        <v>2235</v>
      </c>
      <c r="C33" s="119" t="s">
        <v>2433</v>
      </c>
      <c r="E33" s="116" t="s">
        <v>2500</v>
      </c>
    </row>
    <row r="34" spans="1:5">
      <c r="E34" s="73" t="s">
        <v>2434</v>
      </c>
    </row>
    <row r="35" spans="1:5" ht="48">
      <c r="A35" s="115" t="s">
        <v>2235</v>
      </c>
      <c r="C35" s="119" t="s">
        <v>2435</v>
      </c>
      <c r="E35" s="116" t="s">
        <v>2436</v>
      </c>
    </row>
  </sheetData>
  <autoFilter ref="A1:H18"/>
  <phoneticPr fontId="2" type="noConversion"/>
  <conditionalFormatting sqref="B21:B1048576 B1:B11 B13:B19">
    <cfRule type="colorScale" priority="5">
      <colorScale>
        <cfvo type="min"/>
        <cfvo type="percentile" val="50"/>
        <cfvo type="max"/>
        <color rgb="FF63BE7B"/>
        <color rgb="FFFFEB84"/>
        <color rgb="FFF8696B"/>
      </colorScale>
    </cfRule>
  </conditionalFormatting>
  <conditionalFormatting sqref="B12">
    <cfRule type="colorScale" priority="8">
      <colorScale>
        <cfvo type="min"/>
        <cfvo type="percentile" val="50"/>
        <cfvo type="max"/>
        <color rgb="FF63BE7B"/>
        <color rgb="FFFFEB84"/>
        <color rgb="FFF8696B"/>
      </colorScale>
    </cfRule>
  </conditionalFormatting>
  <conditionalFormatting sqref="B20">
    <cfRule type="colorScale" priority="9">
      <colorScale>
        <cfvo type="min"/>
        <cfvo type="percentile" val="50"/>
        <cfvo type="max"/>
        <color rgb="FF63BE7B"/>
        <color rgb="FFFFEB84"/>
        <color rgb="FFF8696B"/>
      </colorScale>
    </cfRule>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8"/>
  <sheetViews>
    <sheetView zoomScaleNormal="100" workbookViewId="0">
      <pane ySplit="1" topLeftCell="A175" activePane="bottomLeft" state="frozen"/>
      <selection pane="bottomLeft" activeCell="G179" sqref="G179"/>
    </sheetView>
  </sheetViews>
  <sheetFormatPr defaultRowHeight="16.5"/>
  <cols>
    <col min="1" max="1" width="6" style="31" customWidth="1"/>
    <col min="2" max="2" width="12.75" style="20" customWidth="1"/>
    <col min="3" max="3" width="83.875" style="5" customWidth="1"/>
    <col min="4" max="4" width="5.5" style="25" customWidth="1"/>
    <col min="5" max="5" width="26.625" style="49" customWidth="1"/>
    <col min="6" max="6" width="12" style="15" customWidth="1"/>
    <col min="7" max="7" width="83.5" style="3" customWidth="1"/>
    <col min="8" max="8" width="56.75" style="4" customWidth="1"/>
    <col min="9" max="9" width="40" style="25" customWidth="1"/>
    <col min="10" max="16384" width="9" style="25"/>
  </cols>
  <sheetData>
    <row r="1" spans="1:9" s="7" customFormat="1" ht="20.25">
      <c r="A1" s="24" t="s">
        <v>1328</v>
      </c>
      <c r="B1" s="24" t="s">
        <v>865</v>
      </c>
      <c r="C1" s="24" t="s">
        <v>2293</v>
      </c>
      <c r="D1" s="24" t="s">
        <v>17</v>
      </c>
      <c r="E1" s="24" t="s">
        <v>1222</v>
      </c>
      <c r="F1" s="24" t="s">
        <v>733</v>
      </c>
      <c r="G1" s="24" t="s">
        <v>2294</v>
      </c>
      <c r="H1" s="24" t="s">
        <v>18</v>
      </c>
      <c r="I1" s="24" t="s">
        <v>810</v>
      </c>
    </row>
    <row r="2" spans="1:9">
      <c r="A2" s="31" t="s">
        <v>324</v>
      </c>
      <c r="B2" s="20" t="s">
        <v>734</v>
      </c>
      <c r="C2" s="141" t="s">
        <v>19</v>
      </c>
      <c r="E2" s="49" t="s">
        <v>1223</v>
      </c>
      <c r="G2" s="3" t="s">
        <v>1135</v>
      </c>
    </row>
    <row r="3" spans="1:9">
      <c r="A3" s="31" t="s">
        <v>324</v>
      </c>
      <c r="B3" s="20" t="s">
        <v>734</v>
      </c>
      <c r="C3" s="141"/>
      <c r="E3" s="49" t="s">
        <v>1224</v>
      </c>
      <c r="G3" s="3" t="s">
        <v>1136</v>
      </c>
    </row>
    <row r="4" spans="1:9" ht="22.5">
      <c r="A4" s="31" t="s">
        <v>324</v>
      </c>
      <c r="B4" s="20" t="s">
        <v>281</v>
      </c>
      <c r="C4" s="139" t="s">
        <v>735</v>
      </c>
      <c r="D4" s="26" t="s">
        <v>57</v>
      </c>
      <c r="E4" s="49" t="s">
        <v>1225</v>
      </c>
      <c r="G4" s="3" t="s">
        <v>1137</v>
      </c>
    </row>
    <row r="5" spans="1:9" ht="22.5">
      <c r="A5" s="31" t="s">
        <v>324</v>
      </c>
      <c r="B5" s="20" t="s">
        <v>281</v>
      </c>
      <c r="C5" s="139"/>
      <c r="D5" s="26" t="s">
        <v>736</v>
      </c>
      <c r="E5" s="49" t="s">
        <v>1226</v>
      </c>
      <c r="H5" s="3" t="s">
        <v>739</v>
      </c>
    </row>
    <row r="6" spans="1:9">
      <c r="A6" s="31" t="s">
        <v>324</v>
      </c>
      <c r="B6" s="20" t="s">
        <v>281</v>
      </c>
      <c r="C6" s="139"/>
      <c r="D6" s="26" t="s">
        <v>276</v>
      </c>
      <c r="E6" s="49" t="s">
        <v>1227</v>
      </c>
    </row>
    <row r="7" spans="1:9" ht="22.5">
      <c r="A7" s="31" t="s">
        <v>324</v>
      </c>
      <c r="B7" s="20" t="s">
        <v>281</v>
      </c>
      <c r="C7" s="139"/>
      <c r="D7" s="26" t="s">
        <v>277</v>
      </c>
      <c r="E7" s="49" t="s">
        <v>1228</v>
      </c>
      <c r="G7" s="3" t="s">
        <v>1138</v>
      </c>
      <c r="H7" s="3" t="s">
        <v>738</v>
      </c>
    </row>
    <row r="8" spans="1:9" ht="45">
      <c r="A8" s="31" t="s">
        <v>324</v>
      </c>
      <c r="B8" s="20" t="s">
        <v>281</v>
      </c>
      <c r="C8" s="139"/>
      <c r="D8" s="26" t="s">
        <v>278</v>
      </c>
      <c r="E8" s="49" t="s">
        <v>737</v>
      </c>
      <c r="G8" s="3" t="s">
        <v>1139</v>
      </c>
    </row>
    <row r="9" spans="1:9" ht="56.25">
      <c r="A9" s="31" t="s">
        <v>324</v>
      </c>
      <c r="B9" s="20" t="s">
        <v>281</v>
      </c>
      <c r="C9" s="139"/>
      <c r="D9" s="26" t="s">
        <v>58</v>
      </c>
      <c r="E9" s="49" t="s">
        <v>1229</v>
      </c>
      <c r="G9" s="3" t="s">
        <v>1140</v>
      </c>
    </row>
    <row r="10" spans="1:9">
      <c r="A10" s="31" t="s">
        <v>324</v>
      </c>
      <c r="B10" s="20" t="s">
        <v>281</v>
      </c>
      <c r="C10" s="139"/>
      <c r="D10" s="26" t="s">
        <v>59</v>
      </c>
      <c r="E10" s="49" t="s">
        <v>1230</v>
      </c>
    </row>
    <row r="11" spans="1:9">
      <c r="A11" s="31" t="s">
        <v>324</v>
      </c>
      <c r="B11" s="20" t="s">
        <v>281</v>
      </c>
      <c r="C11" s="139"/>
      <c r="D11" s="26" t="s">
        <v>279</v>
      </c>
      <c r="E11" s="49" t="s">
        <v>1231</v>
      </c>
      <c r="G11" s="3" t="s">
        <v>1141</v>
      </c>
    </row>
    <row r="12" spans="1:9">
      <c r="A12" s="31" t="s">
        <v>324</v>
      </c>
      <c r="B12" s="20" t="s">
        <v>281</v>
      </c>
      <c r="C12" s="139"/>
      <c r="D12" s="26" t="s">
        <v>280</v>
      </c>
      <c r="E12" s="49" t="s">
        <v>292</v>
      </c>
    </row>
    <row r="13" spans="1:9" ht="78.75">
      <c r="A13" s="31" t="s">
        <v>324</v>
      </c>
      <c r="B13" s="20" t="s">
        <v>289</v>
      </c>
      <c r="C13" s="133" t="s">
        <v>744</v>
      </c>
      <c r="D13" s="26" t="s">
        <v>60</v>
      </c>
      <c r="E13" s="49" t="s">
        <v>1232</v>
      </c>
      <c r="G13" s="3" t="s">
        <v>1142</v>
      </c>
      <c r="H13" s="16" t="s">
        <v>743</v>
      </c>
    </row>
    <row r="14" spans="1:9" ht="33.75">
      <c r="A14" s="31" t="s">
        <v>324</v>
      </c>
      <c r="B14" s="20" t="s">
        <v>289</v>
      </c>
      <c r="C14" s="134"/>
      <c r="D14" s="26" t="s">
        <v>61</v>
      </c>
      <c r="E14" s="49" t="s">
        <v>282</v>
      </c>
      <c r="G14" s="3" t="s">
        <v>1143</v>
      </c>
      <c r="H14" s="27"/>
    </row>
    <row r="15" spans="1:9">
      <c r="A15" s="31" t="s">
        <v>324</v>
      </c>
      <c r="B15" s="20" t="s">
        <v>289</v>
      </c>
      <c r="C15" s="134"/>
      <c r="D15" s="26"/>
      <c r="E15" s="49" t="s">
        <v>293</v>
      </c>
      <c r="G15" s="3" t="s">
        <v>1144</v>
      </c>
      <c r="H15" s="27"/>
    </row>
    <row r="16" spans="1:9">
      <c r="A16" s="31" t="s">
        <v>324</v>
      </c>
      <c r="B16" s="20" t="s">
        <v>289</v>
      </c>
      <c r="C16" s="134"/>
      <c r="D16" s="26" t="s">
        <v>62</v>
      </c>
      <c r="E16" s="49" t="s">
        <v>283</v>
      </c>
      <c r="G16" s="3" t="s">
        <v>359</v>
      </c>
      <c r="H16" s="27"/>
    </row>
    <row r="17" spans="1:8" ht="22.5">
      <c r="A17" s="31" t="s">
        <v>324</v>
      </c>
      <c r="B17" s="20" t="s">
        <v>289</v>
      </c>
      <c r="C17" s="134"/>
      <c r="D17" s="26" t="s">
        <v>63</v>
      </c>
      <c r="E17" s="49" t="s">
        <v>1233</v>
      </c>
      <c r="G17" s="3" t="s">
        <v>358</v>
      </c>
      <c r="H17" s="27"/>
    </row>
    <row r="18" spans="1:8" ht="22.5">
      <c r="A18" s="31" t="s">
        <v>324</v>
      </c>
      <c r="B18" s="20" t="s">
        <v>289</v>
      </c>
      <c r="C18" s="134"/>
      <c r="D18" s="26" t="s">
        <v>64</v>
      </c>
      <c r="E18" s="49" t="s">
        <v>284</v>
      </c>
      <c r="G18" s="3" t="s">
        <v>1145</v>
      </c>
      <c r="H18" s="27"/>
    </row>
    <row r="19" spans="1:8">
      <c r="A19" s="31" t="s">
        <v>324</v>
      </c>
      <c r="B19" s="20" t="s">
        <v>289</v>
      </c>
      <c r="C19" s="134"/>
      <c r="D19" s="26" t="s">
        <v>65</v>
      </c>
      <c r="E19" s="49" t="s">
        <v>294</v>
      </c>
      <c r="H19" s="27"/>
    </row>
    <row r="20" spans="1:8">
      <c r="A20" s="31" t="s">
        <v>324</v>
      </c>
      <c r="B20" s="20" t="s">
        <v>289</v>
      </c>
      <c r="C20" s="134"/>
      <c r="D20" s="26" t="s">
        <v>741</v>
      </c>
      <c r="E20" s="49" t="s">
        <v>742</v>
      </c>
      <c r="H20" s="27"/>
    </row>
    <row r="21" spans="1:8" ht="56.25">
      <c r="A21" s="31" t="s">
        <v>324</v>
      </c>
      <c r="B21" s="20" t="s">
        <v>289</v>
      </c>
      <c r="C21" s="134"/>
      <c r="D21" s="26" t="s">
        <v>66</v>
      </c>
      <c r="E21" s="49" t="s">
        <v>1234</v>
      </c>
      <c r="G21" s="3" t="s">
        <v>1146</v>
      </c>
      <c r="H21" s="27"/>
    </row>
    <row r="22" spans="1:8" ht="45">
      <c r="A22" s="31" t="s">
        <v>324</v>
      </c>
      <c r="B22" s="20" t="s">
        <v>289</v>
      </c>
      <c r="C22" s="134"/>
      <c r="D22" s="26" t="s">
        <v>67</v>
      </c>
      <c r="E22" s="49" t="s">
        <v>295</v>
      </c>
      <c r="G22" s="3" t="s">
        <v>1147</v>
      </c>
      <c r="H22" s="27"/>
    </row>
    <row r="23" spans="1:8" ht="45">
      <c r="A23" s="31" t="s">
        <v>324</v>
      </c>
      <c r="B23" s="20" t="s">
        <v>289</v>
      </c>
      <c r="C23" s="134"/>
      <c r="D23" s="26" t="s">
        <v>68</v>
      </c>
      <c r="E23" s="49" t="s">
        <v>296</v>
      </c>
      <c r="G23" s="3" t="s">
        <v>1148</v>
      </c>
      <c r="H23" s="27"/>
    </row>
    <row r="24" spans="1:8" ht="22.5">
      <c r="A24" s="31" t="s">
        <v>324</v>
      </c>
      <c r="B24" s="20" t="s">
        <v>289</v>
      </c>
      <c r="C24" s="135"/>
      <c r="D24" s="26" t="s">
        <v>69</v>
      </c>
      <c r="E24" s="49" t="s">
        <v>1235</v>
      </c>
      <c r="G24" s="3" t="s">
        <v>1149</v>
      </c>
      <c r="H24" s="27"/>
    </row>
    <row r="25" spans="1:8" ht="29.25">
      <c r="A25" s="31" t="s">
        <v>324</v>
      </c>
      <c r="B25" s="32" t="s">
        <v>34</v>
      </c>
      <c r="C25" s="133" t="s">
        <v>2116</v>
      </c>
      <c r="D25" s="26" t="s">
        <v>70</v>
      </c>
      <c r="E25" s="49" t="s">
        <v>1236</v>
      </c>
      <c r="G25" s="3" t="s">
        <v>1150</v>
      </c>
      <c r="H25" s="16" t="s">
        <v>745</v>
      </c>
    </row>
    <row r="26" spans="1:8">
      <c r="A26" s="31" t="s">
        <v>324</v>
      </c>
      <c r="B26" s="32" t="s">
        <v>34</v>
      </c>
      <c r="C26" s="134"/>
      <c r="E26" s="49" t="s">
        <v>746</v>
      </c>
      <c r="G26" s="3" t="s">
        <v>1151</v>
      </c>
    </row>
    <row r="27" spans="1:8" ht="180">
      <c r="A27" s="31" t="s">
        <v>324</v>
      </c>
      <c r="B27" s="32" t="s">
        <v>34</v>
      </c>
      <c r="C27" s="135"/>
      <c r="D27" s="26" t="s">
        <v>71</v>
      </c>
      <c r="E27" s="49" t="s">
        <v>1237</v>
      </c>
      <c r="G27" s="3" t="s">
        <v>2117</v>
      </c>
      <c r="H27" s="27"/>
    </row>
    <row r="28" spans="1:8" ht="45" customHeight="1">
      <c r="A28" s="31" t="s">
        <v>324</v>
      </c>
      <c r="B28" s="20" t="s">
        <v>82</v>
      </c>
      <c r="C28" s="133" t="s">
        <v>1339</v>
      </c>
      <c r="D28" s="26" t="s">
        <v>61</v>
      </c>
      <c r="E28" s="49" t="s">
        <v>282</v>
      </c>
      <c r="F28" s="15" t="s">
        <v>2118</v>
      </c>
      <c r="G28" s="3" t="s">
        <v>1152</v>
      </c>
      <c r="H28" s="27"/>
    </row>
    <row r="29" spans="1:8" ht="157.5">
      <c r="A29" s="31" t="s">
        <v>324</v>
      </c>
      <c r="B29" s="20" t="s">
        <v>82</v>
      </c>
      <c r="C29" s="134"/>
      <c r="D29" s="26" t="s">
        <v>72</v>
      </c>
      <c r="E29" s="49" t="s">
        <v>1238</v>
      </c>
      <c r="F29" s="93" t="s">
        <v>2118</v>
      </c>
      <c r="G29" s="3" t="s">
        <v>1153</v>
      </c>
      <c r="H29" s="27"/>
    </row>
    <row r="30" spans="1:8">
      <c r="A30" s="31" t="s">
        <v>324</v>
      </c>
      <c r="B30" s="20" t="s">
        <v>82</v>
      </c>
      <c r="C30" s="134"/>
      <c r="D30" s="26" t="s">
        <v>73</v>
      </c>
      <c r="E30" s="49" t="s">
        <v>297</v>
      </c>
      <c r="F30" s="93" t="s">
        <v>2118</v>
      </c>
      <c r="G30" s="3" t="s">
        <v>1154</v>
      </c>
      <c r="H30" s="27"/>
    </row>
    <row r="31" spans="1:8" ht="45">
      <c r="A31" s="31" t="s">
        <v>324</v>
      </c>
      <c r="B31" s="20" t="s">
        <v>82</v>
      </c>
      <c r="C31" s="134"/>
      <c r="D31" s="26" t="s">
        <v>74</v>
      </c>
      <c r="E31" s="49" t="s">
        <v>1239</v>
      </c>
      <c r="F31" s="93" t="s">
        <v>2118</v>
      </c>
      <c r="G31" s="3" t="s">
        <v>750</v>
      </c>
      <c r="H31" s="27"/>
    </row>
    <row r="32" spans="1:8">
      <c r="A32" s="31" t="s">
        <v>324</v>
      </c>
      <c r="B32" s="20" t="s">
        <v>82</v>
      </c>
      <c r="C32" s="134"/>
      <c r="D32" s="26" t="s">
        <v>75</v>
      </c>
      <c r="E32" s="49" t="s">
        <v>747</v>
      </c>
      <c r="F32" s="93" t="s">
        <v>2118</v>
      </c>
      <c r="H32" s="27"/>
    </row>
    <row r="33" spans="1:9">
      <c r="A33" s="31" t="s">
        <v>324</v>
      </c>
      <c r="B33" s="20" t="s">
        <v>82</v>
      </c>
      <c r="C33" s="134"/>
      <c r="D33" s="26" t="s">
        <v>76</v>
      </c>
      <c r="E33" s="49" t="s">
        <v>1240</v>
      </c>
      <c r="F33" s="93" t="s">
        <v>2118</v>
      </c>
      <c r="H33" s="27"/>
    </row>
    <row r="34" spans="1:9">
      <c r="A34" s="31" t="s">
        <v>324</v>
      </c>
      <c r="B34" s="20" t="s">
        <v>82</v>
      </c>
      <c r="C34" s="134"/>
      <c r="D34" s="26" t="s">
        <v>77</v>
      </c>
      <c r="E34" s="49" t="s">
        <v>1241</v>
      </c>
      <c r="F34" s="93" t="s">
        <v>2118</v>
      </c>
      <c r="H34" s="27"/>
    </row>
    <row r="35" spans="1:9">
      <c r="A35" s="31" t="s">
        <v>324</v>
      </c>
      <c r="B35" s="20" t="s">
        <v>82</v>
      </c>
      <c r="C35" s="134"/>
      <c r="D35" s="26" t="s">
        <v>78</v>
      </c>
      <c r="E35" s="49" t="s">
        <v>298</v>
      </c>
      <c r="F35" s="93" t="s">
        <v>2118</v>
      </c>
      <c r="H35" s="27"/>
    </row>
    <row r="36" spans="1:9">
      <c r="A36" s="31" t="s">
        <v>324</v>
      </c>
      <c r="B36" s="20" t="s">
        <v>82</v>
      </c>
      <c r="C36" s="134"/>
      <c r="D36" s="26" t="s">
        <v>79</v>
      </c>
      <c r="E36" s="49" t="s">
        <v>1242</v>
      </c>
      <c r="F36" s="93" t="s">
        <v>2118</v>
      </c>
      <c r="H36" s="27"/>
    </row>
    <row r="37" spans="1:9">
      <c r="A37" s="31" t="s">
        <v>324</v>
      </c>
      <c r="B37" s="20" t="s">
        <v>82</v>
      </c>
      <c r="C37" s="134"/>
      <c r="D37" s="26" t="s">
        <v>80</v>
      </c>
      <c r="E37" s="49" t="s">
        <v>1243</v>
      </c>
      <c r="F37" s="93" t="s">
        <v>2118</v>
      </c>
      <c r="H37" s="27"/>
    </row>
    <row r="38" spans="1:9">
      <c r="A38" s="31" t="s">
        <v>324</v>
      </c>
      <c r="B38" s="20" t="s">
        <v>82</v>
      </c>
      <c r="C38" s="134"/>
      <c r="D38" s="26" t="s">
        <v>81</v>
      </c>
      <c r="E38" s="49" t="s">
        <v>1244</v>
      </c>
      <c r="F38" s="93" t="s">
        <v>2118</v>
      </c>
      <c r="G38" s="3" t="s">
        <v>1155</v>
      </c>
      <c r="H38" s="27"/>
    </row>
    <row r="39" spans="1:9" ht="67.5">
      <c r="A39" s="31" t="s">
        <v>324</v>
      </c>
      <c r="B39" s="20" t="s">
        <v>82</v>
      </c>
      <c r="C39" s="134"/>
      <c r="D39" s="26" t="s">
        <v>64</v>
      </c>
      <c r="E39" s="49" t="s">
        <v>1245</v>
      </c>
      <c r="F39" s="93" t="s">
        <v>2119</v>
      </c>
      <c r="G39" s="3" t="s">
        <v>135</v>
      </c>
      <c r="H39" s="27"/>
    </row>
    <row r="40" spans="1:9" ht="135">
      <c r="A40" s="31" t="s">
        <v>324</v>
      </c>
      <c r="B40" s="20" t="s">
        <v>82</v>
      </c>
      <c r="C40" s="134"/>
      <c r="D40" s="26" t="s">
        <v>2120</v>
      </c>
      <c r="E40" s="49" t="s">
        <v>2121</v>
      </c>
      <c r="F40" s="93" t="s">
        <v>2119</v>
      </c>
      <c r="G40" s="3" t="s">
        <v>2122</v>
      </c>
      <c r="H40" s="27"/>
    </row>
    <row r="41" spans="1:9" ht="168.75">
      <c r="A41" s="31" t="s">
        <v>324</v>
      </c>
      <c r="B41" s="20" t="s">
        <v>82</v>
      </c>
      <c r="C41" s="134"/>
      <c r="D41" s="26" t="s">
        <v>83</v>
      </c>
      <c r="E41" s="49" t="s">
        <v>306</v>
      </c>
      <c r="F41" s="93" t="s">
        <v>2119</v>
      </c>
      <c r="G41" s="3" t="s">
        <v>1156</v>
      </c>
      <c r="H41" s="13" t="s">
        <v>136</v>
      </c>
    </row>
    <row r="42" spans="1:9" ht="56.25">
      <c r="A42" s="31" t="s">
        <v>324</v>
      </c>
      <c r="B42" s="20" t="s">
        <v>82</v>
      </c>
      <c r="C42" s="134"/>
      <c r="D42" s="26" t="s">
        <v>84</v>
      </c>
      <c r="E42" s="49" t="s">
        <v>299</v>
      </c>
      <c r="F42" s="93" t="s">
        <v>2119</v>
      </c>
      <c r="G42" s="3" t="s">
        <v>761</v>
      </c>
      <c r="H42" s="27"/>
    </row>
    <row r="43" spans="1:9" ht="56.25">
      <c r="A43" s="31" t="s">
        <v>324</v>
      </c>
      <c r="B43" s="20" t="s">
        <v>82</v>
      </c>
      <c r="C43" s="134"/>
      <c r="D43" s="26" t="s">
        <v>85</v>
      </c>
      <c r="E43" s="49" t="s">
        <v>300</v>
      </c>
      <c r="F43" s="93" t="s">
        <v>2119</v>
      </c>
      <c r="G43" s="3" t="s">
        <v>1157</v>
      </c>
      <c r="H43" s="27"/>
    </row>
    <row r="44" spans="1:9">
      <c r="A44" s="31" t="s">
        <v>324</v>
      </c>
      <c r="B44" s="20" t="s">
        <v>82</v>
      </c>
      <c r="C44" s="134"/>
      <c r="D44" s="26" t="s">
        <v>86</v>
      </c>
      <c r="E44" s="49" t="s">
        <v>1246</v>
      </c>
      <c r="F44" s="93" t="s">
        <v>2119</v>
      </c>
      <c r="G44" s="3" t="s">
        <v>137</v>
      </c>
      <c r="H44" s="27"/>
    </row>
    <row r="45" spans="1:9">
      <c r="A45" s="31" t="s">
        <v>324</v>
      </c>
      <c r="B45" s="20" t="s">
        <v>82</v>
      </c>
      <c r="C45" s="134"/>
      <c r="D45" s="26" t="s">
        <v>87</v>
      </c>
      <c r="E45" s="49" t="s">
        <v>301</v>
      </c>
      <c r="F45" s="93" t="s">
        <v>2119</v>
      </c>
      <c r="H45" s="27"/>
    </row>
    <row r="46" spans="1:9" ht="22.5">
      <c r="A46" s="31" t="s">
        <v>324</v>
      </c>
      <c r="B46" s="20" t="s">
        <v>82</v>
      </c>
      <c r="C46" s="134"/>
      <c r="D46" s="26" t="s">
        <v>88</v>
      </c>
      <c r="E46" s="49" t="s">
        <v>302</v>
      </c>
      <c r="F46" s="93" t="s">
        <v>2119</v>
      </c>
      <c r="G46" s="3" t="s">
        <v>138</v>
      </c>
      <c r="H46" s="27"/>
    </row>
    <row r="47" spans="1:9" ht="213.75">
      <c r="A47" s="31" t="s">
        <v>324</v>
      </c>
      <c r="B47" s="20" t="s">
        <v>82</v>
      </c>
      <c r="C47" s="134"/>
      <c r="D47" s="26" t="s">
        <v>89</v>
      </c>
      <c r="E47" s="49" t="s">
        <v>303</v>
      </c>
      <c r="G47" s="3" t="s">
        <v>1529</v>
      </c>
      <c r="H47" s="14" t="s">
        <v>1530</v>
      </c>
      <c r="I47" s="44" t="s">
        <v>1528</v>
      </c>
    </row>
    <row r="48" spans="1:9" ht="33.75">
      <c r="A48" s="31" t="s">
        <v>324</v>
      </c>
      <c r="B48" s="20" t="s">
        <v>82</v>
      </c>
      <c r="C48" s="134"/>
      <c r="D48" s="26" t="s">
        <v>90</v>
      </c>
      <c r="E48" s="49" t="s">
        <v>748</v>
      </c>
      <c r="G48" s="3" t="s">
        <v>2123</v>
      </c>
      <c r="H48" s="27"/>
    </row>
    <row r="49" spans="1:8" ht="33.75">
      <c r="A49" s="31" t="s">
        <v>324</v>
      </c>
      <c r="B49" s="20" t="s">
        <v>82</v>
      </c>
      <c r="C49" s="134"/>
      <c r="D49" s="26" t="s">
        <v>91</v>
      </c>
      <c r="E49" s="49" t="s">
        <v>1247</v>
      </c>
      <c r="G49" s="3" t="s">
        <v>2123</v>
      </c>
      <c r="H49" s="27"/>
    </row>
    <row r="50" spans="1:8" ht="33.75">
      <c r="A50" s="31" t="s">
        <v>324</v>
      </c>
      <c r="B50" s="20" t="s">
        <v>82</v>
      </c>
      <c r="C50" s="134"/>
      <c r="D50" s="26" t="s">
        <v>92</v>
      </c>
      <c r="E50" s="49" t="s">
        <v>304</v>
      </c>
      <c r="G50" s="3" t="s">
        <v>2123</v>
      </c>
      <c r="H50" s="27"/>
    </row>
    <row r="51" spans="1:8">
      <c r="A51" s="31" t="s">
        <v>324</v>
      </c>
      <c r="B51" s="20" t="s">
        <v>82</v>
      </c>
      <c r="C51" s="134"/>
      <c r="D51" s="26" t="s">
        <v>93</v>
      </c>
      <c r="E51" s="49" t="s">
        <v>305</v>
      </c>
      <c r="H51" s="27"/>
    </row>
    <row r="52" spans="1:8">
      <c r="A52" s="31" t="s">
        <v>324</v>
      </c>
      <c r="B52" s="20" t="s">
        <v>82</v>
      </c>
      <c r="C52" s="134"/>
      <c r="D52" s="26" t="s">
        <v>94</v>
      </c>
      <c r="E52" s="49" t="s">
        <v>285</v>
      </c>
      <c r="H52" s="27"/>
    </row>
    <row r="53" spans="1:8">
      <c r="A53" s="31" t="s">
        <v>324</v>
      </c>
      <c r="B53" s="20" t="s">
        <v>82</v>
      </c>
      <c r="C53" s="134"/>
      <c r="D53" s="26" t="s">
        <v>95</v>
      </c>
      <c r="E53" s="49" t="s">
        <v>1248</v>
      </c>
      <c r="H53" s="27"/>
    </row>
    <row r="54" spans="1:8">
      <c r="A54" s="31" t="s">
        <v>324</v>
      </c>
      <c r="B54" s="20" t="s">
        <v>82</v>
      </c>
      <c r="C54" s="134"/>
      <c r="D54" s="26" t="s">
        <v>96</v>
      </c>
      <c r="E54" s="49" t="s">
        <v>1249</v>
      </c>
      <c r="H54" s="27"/>
    </row>
    <row r="55" spans="1:8">
      <c r="A55" s="31" t="s">
        <v>324</v>
      </c>
      <c r="B55" s="20" t="s">
        <v>82</v>
      </c>
      <c r="C55" s="134"/>
      <c r="D55" s="26" t="s">
        <v>97</v>
      </c>
      <c r="E55" s="49" t="s">
        <v>286</v>
      </c>
      <c r="G55" s="3" t="s">
        <v>139</v>
      </c>
      <c r="H55" s="27"/>
    </row>
    <row r="56" spans="1:8" ht="202.5">
      <c r="A56" s="31" t="s">
        <v>324</v>
      </c>
      <c r="B56" s="20" t="s">
        <v>82</v>
      </c>
      <c r="C56" s="134"/>
      <c r="D56" s="26" t="s">
        <v>98</v>
      </c>
      <c r="E56" s="49" t="s">
        <v>1250</v>
      </c>
      <c r="G56" s="3" t="s">
        <v>1158</v>
      </c>
      <c r="H56" s="16" t="s">
        <v>459</v>
      </c>
    </row>
    <row r="57" spans="1:8">
      <c r="A57" s="31" t="s">
        <v>324</v>
      </c>
      <c r="B57" s="20" t="s">
        <v>82</v>
      </c>
      <c r="C57" s="134"/>
      <c r="D57" s="26" t="s">
        <v>99</v>
      </c>
      <c r="E57" s="49" t="s">
        <v>1251</v>
      </c>
      <c r="G57" s="3" t="s">
        <v>100</v>
      </c>
      <c r="H57" s="27"/>
    </row>
    <row r="58" spans="1:8">
      <c r="A58" s="31" t="s">
        <v>324</v>
      </c>
      <c r="B58" s="20" t="s">
        <v>82</v>
      </c>
      <c r="C58" s="134"/>
      <c r="D58" s="26" t="s">
        <v>101</v>
      </c>
      <c r="E58" s="49" t="s">
        <v>1252</v>
      </c>
      <c r="H58" s="27"/>
    </row>
    <row r="59" spans="1:8">
      <c r="A59" s="31" t="s">
        <v>324</v>
      </c>
      <c r="B59" s="20" t="s">
        <v>82</v>
      </c>
      <c r="C59" s="134"/>
      <c r="D59" s="26" t="s">
        <v>102</v>
      </c>
      <c r="E59" s="49" t="s">
        <v>1253</v>
      </c>
      <c r="H59" s="27"/>
    </row>
    <row r="60" spans="1:8">
      <c r="A60" s="31" t="s">
        <v>324</v>
      </c>
      <c r="B60" s="20" t="s">
        <v>82</v>
      </c>
      <c r="C60" s="134"/>
      <c r="D60" s="26" t="s">
        <v>103</v>
      </c>
      <c r="E60" s="49" t="s">
        <v>287</v>
      </c>
      <c r="H60" s="27"/>
    </row>
    <row r="61" spans="1:8">
      <c r="A61" s="31" t="s">
        <v>324</v>
      </c>
      <c r="B61" s="20" t="s">
        <v>82</v>
      </c>
      <c r="C61" s="134"/>
      <c r="D61" s="26" t="s">
        <v>104</v>
      </c>
      <c r="E61" s="49" t="s">
        <v>749</v>
      </c>
      <c r="H61" s="27"/>
    </row>
    <row r="62" spans="1:8">
      <c r="A62" s="31" t="s">
        <v>324</v>
      </c>
      <c r="B62" s="20" t="s">
        <v>82</v>
      </c>
      <c r="C62" s="135"/>
      <c r="D62" s="26" t="s">
        <v>105</v>
      </c>
      <c r="E62" s="49" t="s">
        <v>288</v>
      </c>
      <c r="H62" s="27"/>
    </row>
    <row r="63" spans="1:8">
      <c r="A63" s="31" t="s">
        <v>324</v>
      </c>
      <c r="B63" s="20" t="s">
        <v>762</v>
      </c>
      <c r="C63" s="133" t="s">
        <v>1340</v>
      </c>
      <c r="D63" s="26"/>
      <c r="E63" s="49" t="s">
        <v>1254</v>
      </c>
      <c r="G63" s="3" t="s">
        <v>1159</v>
      </c>
      <c r="H63" s="27"/>
    </row>
    <row r="64" spans="1:8" ht="45">
      <c r="A64" s="31" t="s">
        <v>324</v>
      </c>
      <c r="B64" s="20" t="s">
        <v>762</v>
      </c>
      <c r="C64" s="134"/>
      <c r="D64" s="26" t="s">
        <v>106</v>
      </c>
      <c r="E64" s="49" t="s">
        <v>1255</v>
      </c>
      <c r="G64" s="3" t="s">
        <v>763</v>
      </c>
    </row>
    <row r="65" spans="1:9">
      <c r="A65" s="31" t="s">
        <v>324</v>
      </c>
      <c r="B65" s="20" t="s">
        <v>762</v>
      </c>
      <c r="C65" s="135"/>
      <c r="D65" s="26" t="s">
        <v>107</v>
      </c>
      <c r="E65" s="49" t="s">
        <v>1256</v>
      </c>
    </row>
    <row r="66" spans="1:9" ht="33.75">
      <c r="A66" s="31" t="s">
        <v>324</v>
      </c>
      <c r="B66" s="20" t="s">
        <v>290</v>
      </c>
      <c r="C66" s="133" t="s">
        <v>1341</v>
      </c>
      <c r="D66" s="26" t="s">
        <v>108</v>
      </c>
      <c r="E66" s="49" t="s">
        <v>783</v>
      </c>
      <c r="F66" s="15" t="s">
        <v>19</v>
      </c>
      <c r="G66" s="3" t="s">
        <v>784</v>
      </c>
      <c r="I66" s="28"/>
    </row>
    <row r="67" spans="1:9">
      <c r="A67" s="31" t="s">
        <v>324</v>
      </c>
      <c r="B67" s="20" t="s">
        <v>290</v>
      </c>
      <c r="C67" s="134"/>
      <c r="D67" s="26" t="s">
        <v>109</v>
      </c>
      <c r="E67" s="49" t="s">
        <v>785</v>
      </c>
      <c r="F67" s="15" t="s">
        <v>19</v>
      </c>
      <c r="G67" s="3" t="s">
        <v>786</v>
      </c>
      <c r="I67" s="28"/>
    </row>
    <row r="68" spans="1:9">
      <c r="A68" s="31" t="s">
        <v>324</v>
      </c>
      <c r="B68" s="20" t="s">
        <v>290</v>
      </c>
      <c r="C68" s="134"/>
      <c r="D68" s="26" t="s">
        <v>110</v>
      </c>
      <c r="E68" s="49" t="s">
        <v>1257</v>
      </c>
      <c r="F68" s="15" t="s">
        <v>19</v>
      </c>
      <c r="I68" s="28"/>
    </row>
    <row r="69" spans="1:9">
      <c r="A69" s="31" t="s">
        <v>324</v>
      </c>
      <c r="B69" s="20" t="s">
        <v>290</v>
      </c>
      <c r="C69" s="134"/>
      <c r="D69" s="26" t="s">
        <v>111</v>
      </c>
      <c r="E69" s="49" t="s">
        <v>1258</v>
      </c>
      <c r="F69" s="15" t="s">
        <v>19</v>
      </c>
      <c r="I69" s="28"/>
    </row>
    <row r="70" spans="1:9">
      <c r="A70" s="31" t="s">
        <v>324</v>
      </c>
      <c r="B70" s="20" t="s">
        <v>290</v>
      </c>
      <c r="C70" s="134"/>
      <c r="D70" s="26" t="s">
        <v>112</v>
      </c>
      <c r="E70" s="49" t="s">
        <v>1259</v>
      </c>
      <c r="F70" s="15" t="s">
        <v>19</v>
      </c>
      <c r="I70" s="28"/>
    </row>
    <row r="71" spans="1:9" ht="45">
      <c r="A71" s="31" t="s">
        <v>324</v>
      </c>
      <c r="B71" s="20" t="s">
        <v>290</v>
      </c>
      <c r="C71" s="135"/>
      <c r="D71" s="26" t="s">
        <v>113</v>
      </c>
      <c r="E71" s="49" t="s">
        <v>787</v>
      </c>
      <c r="F71" s="15" t="s">
        <v>19</v>
      </c>
      <c r="G71" s="3" t="s">
        <v>1160</v>
      </c>
      <c r="I71" s="28"/>
    </row>
    <row r="72" spans="1:9">
      <c r="A72" s="31" t="s">
        <v>324</v>
      </c>
      <c r="B72" s="20" t="s">
        <v>291</v>
      </c>
      <c r="C72" s="133" t="s">
        <v>790</v>
      </c>
      <c r="D72" s="26" t="s">
        <v>114</v>
      </c>
      <c r="E72" s="49" t="s">
        <v>788</v>
      </c>
      <c r="F72" s="15" t="s">
        <v>19</v>
      </c>
    </row>
    <row r="73" spans="1:9">
      <c r="A73" s="31" t="s">
        <v>324</v>
      </c>
      <c r="B73" s="20" t="s">
        <v>291</v>
      </c>
      <c r="C73" s="134"/>
      <c r="D73" s="26" t="s">
        <v>115</v>
      </c>
      <c r="E73" s="49" t="s">
        <v>307</v>
      </c>
      <c r="F73" s="15" t="s">
        <v>19</v>
      </c>
    </row>
    <row r="74" spans="1:9">
      <c r="A74" s="31" t="s">
        <v>324</v>
      </c>
      <c r="B74" s="20" t="s">
        <v>291</v>
      </c>
      <c r="C74" s="134"/>
      <c r="D74" s="26" t="s">
        <v>116</v>
      </c>
      <c r="E74" s="49" t="s">
        <v>1260</v>
      </c>
      <c r="F74" s="15" t="s">
        <v>19</v>
      </c>
    </row>
    <row r="75" spans="1:9">
      <c r="A75" s="31" t="s">
        <v>324</v>
      </c>
      <c r="B75" s="20" t="s">
        <v>291</v>
      </c>
      <c r="C75" s="134"/>
      <c r="D75" s="26" t="s">
        <v>117</v>
      </c>
      <c r="E75" s="49" t="s">
        <v>1261</v>
      </c>
      <c r="F75" s="15" t="s">
        <v>19</v>
      </c>
    </row>
    <row r="76" spans="1:9">
      <c r="A76" s="31" t="s">
        <v>324</v>
      </c>
      <c r="B76" s="20" t="s">
        <v>291</v>
      </c>
      <c r="C76" s="134"/>
      <c r="D76" s="26" t="s">
        <v>118</v>
      </c>
      <c r="E76" s="49" t="s">
        <v>789</v>
      </c>
      <c r="F76" s="15" t="s">
        <v>19</v>
      </c>
    </row>
    <row r="77" spans="1:9">
      <c r="A77" s="31" t="s">
        <v>324</v>
      </c>
      <c r="B77" s="20" t="s">
        <v>33</v>
      </c>
      <c r="C77" s="133" t="s">
        <v>1580</v>
      </c>
      <c r="D77" s="26" t="s">
        <v>119</v>
      </c>
      <c r="E77" s="49" t="s">
        <v>802</v>
      </c>
      <c r="F77" s="15" t="s">
        <v>33</v>
      </c>
      <c r="G77" s="3" t="s">
        <v>803</v>
      </c>
      <c r="H77" s="3"/>
    </row>
    <row r="78" spans="1:9" ht="33.75">
      <c r="A78" s="31" t="s">
        <v>324</v>
      </c>
      <c r="B78" s="20" t="s">
        <v>33</v>
      </c>
      <c r="C78" s="134"/>
      <c r="D78" s="26"/>
      <c r="E78" s="49" t="s">
        <v>804</v>
      </c>
      <c r="G78" s="3" t="s">
        <v>805</v>
      </c>
      <c r="H78" s="3"/>
    </row>
    <row r="79" spans="1:9" ht="78.75">
      <c r="A79" s="31" t="s">
        <v>324</v>
      </c>
      <c r="B79" s="20" t="s">
        <v>33</v>
      </c>
      <c r="C79" s="134"/>
      <c r="D79" s="26" t="s">
        <v>120</v>
      </c>
      <c r="E79" s="49" t="s">
        <v>1262</v>
      </c>
      <c r="F79" s="15" t="s">
        <v>33</v>
      </c>
      <c r="G79" s="3" t="s">
        <v>1161</v>
      </c>
      <c r="H79" s="3"/>
    </row>
    <row r="80" spans="1:9">
      <c r="A80" s="31" t="s">
        <v>324</v>
      </c>
      <c r="B80" s="20" t="s">
        <v>33</v>
      </c>
      <c r="C80" s="134"/>
      <c r="D80" s="26" t="s">
        <v>121</v>
      </c>
      <c r="E80" s="49" t="s">
        <v>806</v>
      </c>
      <c r="F80" s="15" t="s">
        <v>33</v>
      </c>
      <c r="H80" s="3"/>
    </row>
    <row r="81" spans="1:8">
      <c r="A81" s="31" t="s">
        <v>324</v>
      </c>
      <c r="B81" s="20" t="s">
        <v>33</v>
      </c>
      <c r="C81" s="134"/>
      <c r="D81" s="26" t="s">
        <v>122</v>
      </c>
      <c r="E81" s="49" t="s">
        <v>1263</v>
      </c>
      <c r="F81" s="15" t="s">
        <v>33</v>
      </c>
      <c r="G81" s="3" t="s">
        <v>1162</v>
      </c>
      <c r="H81" s="3"/>
    </row>
    <row r="82" spans="1:8">
      <c r="A82" s="31" t="s">
        <v>324</v>
      </c>
      <c r="B82" s="20" t="s">
        <v>33</v>
      </c>
      <c r="C82" s="134"/>
      <c r="D82" s="26" t="s">
        <v>123</v>
      </c>
      <c r="E82" s="49" t="s">
        <v>807</v>
      </c>
      <c r="F82" s="15" t="s">
        <v>33</v>
      </c>
      <c r="H82" s="3"/>
    </row>
    <row r="83" spans="1:8">
      <c r="A83" s="31" t="s">
        <v>324</v>
      </c>
      <c r="B83" s="20" t="s">
        <v>33</v>
      </c>
      <c r="C83" s="134"/>
      <c r="D83" s="26" t="s">
        <v>124</v>
      </c>
      <c r="E83" s="49" t="s">
        <v>1264</v>
      </c>
      <c r="F83" s="15" t="s">
        <v>33</v>
      </c>
      <c r="H83" s="3"/>
    </row>
    <row r="84" spans="1:8">
      <c r="A84" s="31" t="s">
        <v>324</v>
      </c>
      <c r="B84" s="20" t="s">
        <v>33</v>
      </c>
      <c r="C84" s="134"/>
      <c r="D84" s="26" t="s">
        <v>125</v>
      </c>
      <c r="E84" s="49" t="s">
        <v>808</v>
      </c>
      <c r="F84" s="15" t="s">
        <v>33</v>
      </c>
      <c r="H84" s="3"/>
    </row>
    <row r="85" spans="1:8" ht="22.5">
      <c r="A85" s="31" t="s">
        <v>324</v>
      </c>
      <c r="B85" s="20" t="s">
        <v>33</v>
      </c>
      <c r="C85" s="134"/>
      <c r="D85" s="26" t="s">
        <v>126</v>
      </c>
      <c r="E85" s="49" t="s">
        <v>809</v>
      </c>
      <c r="F85" s="15" t="s">
        <v>33</v>
      </c>
      <c r="G85" s="3" t="s">
        <v>1163</v>
      </c>
      <c r="H85" s="3"/>
    </row>
    <row r="86" spans="1:8" ht="16.5" customHeight="1">
      <c r="A86" s="31" t="s">
        <v>324</v>
      </c>
      <c r="B86" s="20" t="s">
        <v>128</v>
      </c>
      <c r="C86" s="133" t="s">
        <v>801</v>
      </c>
      <c r="D86" s="26"/>
      <c r="E86" s="49" t="s">
        <v>791</v>
      </c>
      <c r="F86" s="15" t="s">
        <v>128</v>
      </c>
      <c r="G86" s="3" t="s">
        <v>792</v>
      </c>
    </row>
    <row r="87" spans="1:8">
      <c r="A87" s="31" t="s">
        <v>324</v>
      </c>
      <c r="B87" s="20" t="s">
        <v>128</v>
      </c>
      <c r="C87" s="134"/>
      <c r="D87" s="26" t="s">
        <v>131</v>
      </c>
      <c r="E87" s="49" t="s">
        <v>793</v>
      </c>
      <c r="F87" s="15" t="s">
        <v>128</v>
      </c>
      <c r="G87" s="3" t="s">
        <v>1164</v>
      </c>
    </row>
    <row r="88" spans="1:8">
      <c r="A88" s="31" t="s">
        <v>324</v>
      </c>
      <c r="B88" s="20" t="s">
        <v>128</v>
      </c>
      <c r="C88" s="134"/>
      <c r="D88" s="26" t="s">
        <v>127</v>
      </c>
      <c r="E88" s="49" t="s">
        <v>1265</v>
      </c>
      <c r="F88" s="15" t="s">
        <v>128</v>
      </c>
      <c r="G88" s="3" t="s">
        <v>1165</v>
      </c>
    </row>
    <row r="89" spans="1:8" ht="22.5">
      <c r="A89" s="31" t="s">
        <v>324</v>
      </c>
      <c r="B89" s="20" t="s">
        <v>128</v>
      </c>
      <c r="C89" s="134"/>
      <c r="D89" s="26"/>
      <c r="E89" s="49" t="s">
        <v>1266</v>
      </c>
      <c r="F89" s="15" t="s">
        <v>128</v>
      </c>
      <c r="G89" s="3" t="s">
        <v>794</v>
      </c>
    </row>
    <row r="90" spans="1:8">
      <c r="A90" s="31" t="s">
        <v>324</v>
      </c>
      <c r="B90" s="20" t="s">
        <v>128</v>
      </c>
      <c r="C90" s="134"/>
      <c r="D90" s="26" t="s">
        <v>129</v>
      </c>
      <c r="E90" s="49" t="s">
        <v>795</v>
      </c>
      <c r="F90" s="15" t="s">
        <v>128</v>
      </c>
      <c r="G90" s="3" t="s">
        <v>796</v>
      </c>
    </row>
    <row r="91" spans="1:8" ht="168.75">
      <c r="A91" s="31" t="s">
        <v>324</v>
      </c>
      <c r="B91" s="20" t="s">
        <v>128</v>
      </c>
      <c r="C91" s="134"/>
      <c r="D91" s="26"/>
      <c r="E91" s="49" t="s">
        <v>1267</v>
      </c>
      <c r="F91" s="15" t="s">
        <v>128</v>
      </c>
      <c r="G91" s="3" t="s">
        <v>361</v>
      </c>
    </row>
    <row r="92" spans="1:8">
      <c r="A92" s="31" t="s">
        <v>324</v>
      </c>
      <c r="B92" s="20" t="s">
        <v>128</v>
      </c>
      <c r="C92" s="134"/>
      <c r="D92" s="26"/>
      <c r="E92" s="49" t="s">
        <v>308</v>
      </c>
      <c r="F92" s="15" t="s">
        <v>128</v>
      </c>
    </row>
    <row r="93" spans="1:8">
      <c r="A93" s="31" t="s">
        <v>324</v>
      </c>
      <c r="B93" s="20" t="s">
        <v>128</v>
      </c>
      <c r="C93" s="134"/>
      <c r="D93" s="26"/>
      <c r="E93" s="49" t="s">
        <v>1268</v>
      </c>
      <c r="F93" s="15" t="s">
        <v>128</v>
      </c>
    </row>
    <row r="94" spans="1:8" ht="22.5">
      <c r="A94" s="31" t="s">
        <v>324</v>
      </c>
      <c r="B94" s="20" t="s">
        <v>128</v>
      </c>
      <c r="C94" s="134"/>
      <c r="D94" s="26"/>
      <c r="E94" s="49" t="s">
        <v>1269</v>
      </c>
      <c r="F94" s="15" t="s">
        <v>128</v>
      </c>
    </row>
    <row r="95" spans="1:8">
      <c r="A95" s="31" t="s">
        <v>324</v>
      </c>
      <c r="B95" s="20" t="s">
        <v>128</v>
      </c>
      <c r="C95" s="134"/>
      <c r="D95" s="26"/>
      <c r="E95" s="49" t="s">
        <v>1270</v>
      </c>
      <c r="F95" s="15" t="s">
        <v>128</v>
      </c>
    </row>
    <row r="96" spans="1:8" ht="47.25">
      <c r="A96" s="31" t="s">
        <v>324</v>
      </c>
      <c r="B96" s="20" t="s">
        <v>128</v>
      </c>
      <c r="C96" s="134"/>
      <c r="D96" s="26" t="s">
        <v>130</v>
      </c>
      <c r="E96" s="49" t="s">
        <v>309</v>
      </c>
      <c r="F96" s="15" t="s">
        <v>128</v>
      </c>
      <c r="G96" s="3" t="s">
        <v>360</v>
      </c>
    </row>
    <row r="97" spans="1:9" ht="22.5">
      <c r="A97" s="31" t="s">
        <v>324</v>
      </c>
      <c r="B97" s="20" t="s">
        <v>128</v>
      </c>
      <c r="C97" s="134"/>
      <c r="D97" s="26" t="s">
        <v>131</v>
      </c>
      <c r="E97" s="49" t="s">
        <v>1271</v>
      </c>
      <c r="F97" s="15" t="s">
        <v>128</v>
      </c>
      <c r="G97" s="3" t="s">
        <v>1526</v>
      </c>
    </row>
    <row r="98" spans="1:9" ht="22.5">
      <c r="A98" s="31" t="s">
        <v>324</v>
      </c>
      <c r="B98" s="20" t="s">
        <v>128</v>
      </c>
      <c r="C98" s="134"/>
      <c r="D98" s="26" t="s">
        <v>131</v>
      </c>
      <c r="E98" s="49" t="s">
        <v>1272</v>
      </c>
      <c r="F98" s="15" t="s">
        <v>128</v>
      </c>
      <c r="G98" s="3" t="s">
        <v>1527</v>
      </c>
    </row>
    <row r="99" spans="1:9">
      <c r="A99" s="31" t="s">
        <v>324</v>
      </c>
      <c r="B99" s="20" t="s">
        <v>128</v>
      </c>
      <c r="C99" s="134"/>
      <c r="D99" s="26" t="s">
        <v>132</v>
      </c>
      <c r="E99" s="49" t="s">
        <v>310</v>
      </c>
      <c r="F99" s="15" t="s">
        <v>128</v>
      </c>
    </row>
    <row r="100" spans="1:9">
      <c r="A100" s="31" t="s">
        <v>324</v>
      </c>
      <c r="B100" s="20" t="s">
        <v>128</v>
      </c>
      <c r="C100" s="134"/>
      <c r="D100" s="26"/>
      <c r="E100" s="49" t="s">
        <v>797</v>
      </c>
      <c r="F100" s="15" t="s">
        <v>128</v>
      </c>
      <c r="G100" s="3" t="s">
        <v>798</v>
      </c>
    </row>
    <row r="101" spans="1:9" ht="22.5">
      <c r="A101" s="31" t="s">
        <v>324</v>
      </c>
      <c r="B101" s="20" t="s">
        <v>128</v>
      </c>
      <c r="C101" s="134"/>
      <c r="D101" s="26"/>
      <c r="E101" s="49" t="s">
        <v>1273</v>
      </c>
      <c r="F101" s="15" t="s">
        <v>128</v>
      </c>
      <c r="G101" s="3" t="s">
        <v>458</v>
      </c>
    </row>
    <row r="102" spans="1:9" ht="33.75">
      <c r="A102" s="31" t="s">
        <v>324</v>
      </c>
      <c r="B102" s="20" t="s">
        <v>128</v>
      </c>
      <c r="C102" s="134"/>
      <c r="D102" s="26"/>
      <c r="E102" s="49" t="s">
        <v>311</v>
      </c>
      <c r="F102" s="15" t="s">
        <v>128</v>
      </c>
      <c r="G102" s="3" t="s">
        <v>799</v>
      </c>
    </row>
    <row r="103" spans="1:9">
      <c r="A103" s="31" t="s">
        <v>324</v>
      </c>
      <c r="B103" s="20" t="s">
        <v>128</v>
      </c>
      <c r="C103" s="134"/>
      <c r="D103" s="26"/>
      <c r="E103" s="49" t="s">
        <v>1274</v>
      </c>
      <c r="F103" s="15" t="s">
        <v>128</v>
      </c>
    </row>
    <row r="104" spans="1:9" ht="22.5">
      <c r="A104" s="31" t="s">
        <v>324</v>
      </c>
      <c r="B104" s="20" t="s">
        <v>128</v>
      </c>
      <c r="C104" s="134"/>
      <c r="D104" s="26" t="s">
        <v>133</v>
      </c>
      <c r="E104" s="49" t="s">
        <v>1275</v>
      </c>
      <c r="F104" s="15" t="s">
        <v>128</v>
      </c>
      <c r="G104" s="3" t="s">
        <v>800</v>
      </c>
    </row>
    <row r="105" spans="1:9">
      <c r="A105" s="31" t="s">
        <v>324</v>
      </c>
      <c r="B105" s="20" t="s">
        <v>128</v>
      </c>
      <c r="C105" s="134"/>
      <c r="D105" s="26" t="s">
        <v>134</v>
      </c>
      <c r="E105" s="49" t="s">
        <v>1276</v>
      </c>
      <c r="F105" s="15" t="s">
        <v>128</v>
      </c>
    </row>
    <row r="106" spans="1:9" ht="132">
      <c r="A106" s="31" t="s">
        <v>811</v>
      </c>
      <c r="B106" s="20" t="s">
        <v>734</v>
      </c>
      <c r="C106" s="136" t="s">
        <v>1172</v>
      </c>
      <c r="D106" s="26" t="s">
        <v>1365</v>
      </c>
      <c r="E106" s="49" t="s">
        <v>1132</v>
      </c>
      <c r="F106" s="15" t="s">
        <v>1134</v>
      </c>
      <c r="G106" s="3" t="s">
        <v>1173</v>
      </c>
      <c r="I106" s="58" t="s">
        <v>1638</v>
      </c>
    </row>
    <row r="107" spans="1:9">
      <c r="A107" s="31" t="s">
        <v>811</v>
      </c>
      <c r="B107" s="20" t="s">
        <v>734</v>
      </c>
      <c r="C107" s="137"/>
      <c r="D107" s="26" t="s">
        <v>1366</v>
      </c>
      <c r="E107" s="49" t="s">
        <v>1316</v>
      </c>
      <c r="F107" s="15" t="s">
        <v>1134</v>
      </c>
    </row>
    <row r="108" spans="1:9">
      <c r="A108" s="31" t="s">
        <v>811</v>
      </c>
      <c r="B108" s="20" t="s">
        <v>734</v>
      </c>
      <c r="C108" s="137"/>
      <c r="D108" s="26" t="s">
        <v>1367</v>
      </c>
      <c r="E108" s="49" t="s">
        <v>1317</v>
      </c>
      <c r="F108" s="15" t="s">
        <v>1134</v>
      </c>
      <c r="G108" s="3" t="s">
        <v>1179</v>
      </c>
    </row>
    <row r="109" spans="1:9">
      <c r="A109" s="31" t="s">
        <v>811</v>
      </c>
      <c r="B109" s="20" t="s">
        <v>734</v>
      </c>
      <c r="C109" s="137"/>
      <c r="D109" s="26" t="s">
        <v>1368</v>
      </c>
      <c r="E109" s="49" t="s">
        <v>1174</v>
      </c>
      <c r="F109" s="15" t="s">
        <v>1134</v>
      </c>
      <c r="G109" s="3" t="s">
        <v>1180</v>
      </c>
      <c r="I109" s="60" t="s">
        <v>1629</v>
      </c>
    </row>
    <row r="110" spans="1:9">
      <c r="A110" s="31" t="s">
        <v>811</v>
      </c>
      <c r="B110" s="20" t="s">
        <v>734</v>
      </c>
      <c r="C110" s="137"/>
      <c r="D110" s="26" t="s">
        <v>1369</v>
      </c>
      <c r="E110" s="49" t="s">
        <v>1175</v>
      </c>
      <c r="F110" s="15" t="s">
        <v>1134</v>
      </c>
    </row>
    <row r="111" spans="1:9">
      <c r="A111" s="31" t="s">
        <v>811</v>
      </c>
      <c r="B111" s="20" t="s">
        <v>734</v>
      </c>
      <c r="C111" s="137"/>
      <c r="D111" s="26" t="s">
        <v>1370</v>
      </c>
      <c r="E111" s="49" t="s">
        <v>1181</v>
      </c>
      <c r="F111" s="15" t="s">
        <v>1134</v>
      </c>
      <c r="G111" s="3" t="s">
        <v>1182</v>
      </c>
    </row>
    <row r="112" spans="1:9">
      <c r="A112" s="31" t="s">
        <v>811</v>
      </c>
      <c r="B112" s="20" t="s">
        <v>734</v>
      </c>
      <c r="C112" s="137"/>
      <c r="D112" s="26" t="s">
        <v>1371</v>
      </c>
      <c r="E112" s="49" t="s">
        <v>1318</v>
      </c>
      <c r="F112" s="15" t="s">
        <v>1134</v>
      </c>
    </row>
    <row r="113" spans="1:9" ht="66">
      <c r="A113" s="31" t="s">
        <v>811</v>
      </c>
      <c r="B113" s="20" t="s">
        <v>734</v>
      </c>
      <c r="C113" s="137"/>
      <c r="D113" s="26" t="s">
        <v>1372</v>
      </c>
      <c r="E113" s="49" t="s">
        <v>1176</v>
      </c>
      <c r="F113" s="15" t="s">
        <v>1134</v>
      </c>
      <c r="I113" s="58" t="s">
        <v>1637</v>
      </c>
    </row>
    <row r="114" spans="1:9">
      <c r="A114" s="31" t="s">
        <v>811</v>
      </c>
      <c r="B114" s="20" t="s">
        <v>734</v>
      </c>
      <c r="C114" s="137"/>
      <c r="D114" s="26" t="s">
        <v>1373</v>
      </c>
      <c r="E114" s="49" t="s">
        <v>1319</v>
      </c>
      <c r="F114" s="15" t="s">
        <v>1134</v>
      </c>
    </row>
    <row r="115" spans="1:9">
      <c r="A115" s="31" t="s">
        <v>811</v>
      </c>
      <c r="B115" s="20" t="s">
        <v>734</v>
      </c>
      <c r="C115" s="137"/>
      <c r="D115" s="26" t="s">
        <v>1374</v>
      </c>
      <c r="E115" s="49" t="s">
        <v>1177</v>
      </c>
      <c r="F115" s="15" t="s">
        <v>1134</v>
      </c>
    </row>
    <row r="116" spans="1:9">
      <c r="A116" s="31" t="s">
        <v>811</v>
      </c>
      <c r="B116" s="20" t="s">
        <v>734</v>
      </c>
      <c r="C116" s="138"/>
      <c r="D116" s="26" t="s">
        <v>1370</v>
      </c>
      <c r="E116" s="49" t="s">
        <v>1178</v>
      </c>
      <c r="F116" s="15" t="s">
        <v>1134</v>
      </c>
      <c r="G116" s="3" t="s">
        <v>1183</v>
      </c>
    </row>
    <row r="117" spans="1:9" ht="72" customHeight="1">
      <c r="A117" s="31" t="s">
        <v>811</v>
      </c>
      <c r="B117" s="20" t="s">
        <v>1536</v>
      </c>
      <c r="C117" s="133" t="s">
        <v>1771</v>
      </c>
      <c r="E117" s="49" t="s">
        <v>1537</v>
      </c>
      <c r="F117" s="15" t="s">
        <v>1536</v>
      </c>
      <c r="G117" s="3" t="s">
        <v>1764</v>
      </c>
      <c r="I117" s="58" t="s">
        <v>1765</v>
      </c>
    </row>
    <row r="118" spans="1:9" ht="45">
      <c r="A118" s="31" t="s">
        <v>811</v>
      </c>
      <c r="B118" s="20" t="s">
        <v>1536</v>
      </c>
      <c r="C118" s="134"/>
      <c r="E118" s="49" t="s">
        <v>1538</v>
      </c>
      <c r="F118" s="15" t="s">
        <v>1536</v>
      </c>
      <c r="G118" s="3" t="s">
        <v>1767</v>
      </c>
      <c r="I118" s="25" t="s">
        <v>1766</v>
      </c>
    </row>
    <row r="119" spans="1:9">
      <c r="A119" s="31" t="s">
        <v>811</v>
      </c>
      <c r="B119" s="20" t="s">
        <v>1536</v>
      </c>
      <c r="C119" s="134"/>
      <c r="E119" s="49" t="s">
        <v>1539</v>
      </c>
      <c r="F119" s="15" t="s">
        <v>1536</v>
      </c>
      <c r="G119" s="3" t="s">
        <v>1768</v>
      </c>
    </row>
    <row r="120" spans="1:9" ht="90">
      <c r="A120" s="31" t="s">
        <v>811</v>
      </c>
      <c r="B120" s="20" t="s">
        <v>1536</v>
      </c>
      <c r="C120" s="134"/>
      <c r="E120" s="49" t="s">
        <v>1540</v>
      </c>
      <c r="F120" s="15" t="s">
        <v>1536</v>
      </c>
      <c r="G120" s="3" t="s">
        <v>1769</v>
      </c>
    </row>
    <row r="121" spans="1:9">
      <c r="A121" s="31" t="s">
        <v>811</v>
      </c>
      <c r="B121" s="20" t="s">
        <v>1536</v>
      </c>
      <c r="C121" s="134"/>
      <c r="E121" s="49" t="s">
        <v>1541</v>
      </c>
      <c r="F121" s="15" t="s">
        <v>1536</v>
      </c>
      <c r="G121" s="3" t="s">
        <v>1770</v>
      </c>
    </row>
    <row r="122" spans="1:9" ht="56.25">
      <c r="A122" s="31" t="s">
        <v>811</v>
      </c>
      <c r="B122" s="20" t="s">
        <v>1536</v>
      </c>
      <c r="C122" s="134"/>
      <c r="E122" s="49" t="s">
        <v>1542</v>
      </c>
      <c r="F122" s="15" t="s">
        <v>1536</v>
      </c>
      <c r="G122" s="3" t="s">
        <v>1778</v>
      </c>
    </row>
    <row r="123" spans="1:9" ht="45">
      <c r="A123" s="31" t="s">
        <v>811</v>
      </c>
      <c r="B123" s="20" t="s">
        <v>1536</v>
      </c>
      <c r="C123" s="134"/>
      <c r="E123" s="49" t="s">
        <v>1543</v>
      </c>
      <c r="F123" s="15" t="s">
        <v>1536</v>
      </c>
      <c r="G123" s="3" t="s">
        <v>1779</v>
      </c>
    </row>
    <row r="124" spans="1:9">
      <c r="A124" s="31" t="s">
        <v>811</v>
      </c>
      <c r="B124" s="20" t="s">
        <v>1536</v>
      </c>
      <c r="C124" s="134"/>
      <c r="E124" s="49" t="s">
        <v>1544</v>
      </c>
      <c r="F124" s="15" t="s">
        <v>1536</v>
      </c>
      <c r="G124" s="3" t="s">
        <v>1772</v>
      </c>
    </row>
    <row r="125" spans="1:9">
      <c r="A125" s="31" t="s">
        <v>811</v>
      </c>
      <c r="B125" s="20" t="s">
        <v>1536</v>
      </c>
      <c r="C125" s="134"/>
      <c r="E125" s="49" t="s">
        <v>1545</v>
      </c>
      <c r="F125" s="15" t="s">
        <v>1536</v>
      </c>
      <c r="G125" s="3" t="s">
        <v>1773</v>
      </c>
    </row>
    <row r="126" spans="1:9">
      <c r="A126" s="31" t="s">
        <v>811</v>
      </c>
      <c r="B126" s="20" t="s">
        <v>1536</v>
      </c>
      <c r="C126" s="134"/>
      <c r="E126" s="49" t="s">
        <v>1546</v>
      </c>
      <c r="F126" s="15" t="s">
        <v>1536</v>
      </c>
      <c r="G126" s="3" t="s">
        <v>1774</v>
      </c>
    </row>
    <row r="127" spans="1:9">
      <c r="A127" s="31" t="s">
        <v>811</v>
      </c>
      <c r="B127" s="20" t="s">
        <v>1536</v>
      </c>
      <c r="C127" s="134"/>
      <c r="E127" s="49" t="s">
        <v>1547</v>
      </c>
      <c r="F127" s="15" t="s">
        <v>1536</v>
      </c>
      <c r="G127" s="3" t="s">
        <v>1775</v>
      </c>
    </row>
    <row r="128" spans="1:9">
      <c r="A128" s="31" t="s">
        <v>811</v>
      </c>
      <c r="B128" s="20" t="s">
        <v>1536</v>
      </c>
      <c r="C128" s="134"/>
      <c r="E128" s="49" t="s">
        <v>1548</v>
      </c>
      <c r="F128" s="15" t="s">
        <v>1536</v>
      </c>
      <c r="G128" s="3" t="s">
        <v>1776</v>
      </c>
    </row>
    <row r="129" spans="1:9">
      <c r="A129" s="31" t="s">
        <v>811</v>
      </c>
      <c r="B129" s="20" t="s">
        <v>1536</v>
      </c>
      <c r="C129" s="134"/>
      <c r="E129" s="49" t="s">
        <v>1549</v>
      </c>
      <c r="F129" s="15" t="s">
        <v>1536</v>
      </c>
      <c r="G129" s="3" t="s">
        <v>1777</v>
      </c>
    </row>
    <row r="130" spans="1:9" ht="112.5">
      <c r="A130" s="31" t="s">
        <v>811</v>
      </c>
      <c r="B130" s="20" t="s">
        <v>1536</v>
      </c>
      <c r="C130" s="134"/>
      <c r="E130" s="49" t="s">
        <v>1550</v>
      </c>
      <c r="F130" s="15" t="s">
        <v>1536</v>
      </c>
      <c r="G130" s="3" t="s">
        <v>1780</v>
      </c>
    </row>
    <row r="131" spans="1:9">
      <c r="A131" s="31" t="s">
        <v>811</v>
      </c>
      <c r="B131" s="20" t="s">
        <v>1536</v>
      </c>
      <c r="C131" s="134"/>
      <c r="E131" s="49" t="s">
        <v>1551</v>
      </c>
      <c r="F131" s="15" t="s">
        <v>1536</v>
      </c>
      <c r="G131" s="3" t="s">
        <v>1781</v>
      </c>
    </row>
    <row r="132" spans="1:9">
      <c r="A132" s="31" t="s">
        <v>811</v>
      </c>
      <c r="B132" s="20" t="s">
        <v>1536</v>
      </c>
      <c r="C132" s="134"/>
      <c r="E132" s="49" t="s">
        <v>1552</v>
      </c>
      <c r="F132" s="15" t="s">
        <v>1536</v>
      </c>
      <c r="G132" s="3" t="s">
        <v>1782</v>
      </c>
    </row>
    <row r="133" spans="1:9" ht="45">
      <c r="A133" s="31" t="s">
        <v>811</v>
      </c>
      <c r="B133" s="20" t="s">
        <v>1536</v>
      </c>
      <c r="C133" s="135"/>
      <c r="E133" s="49" t="s">
        <v>1553</v>
      </c>
      <c r="F133" s="15" t="s">
        <v>1536</v>
      </c>
      <c r="G133" s="3" t="s">
        <v>1783</v>
      </c>
    </row>
    <row r="134" spans="1:9" ht="16.5" customHeight="1">
      <c r="A134" s="31" t="s">
        <v>811</v>
      </c>
      <c r="B134" s="20" t="s">
        <v>379</v>
      </c>
      <c r="C134" s="133" t="s">
        <v>1342</v>
      </c>
      <c r="D134" s="26" t="s">
        <v>378</v>
      </c>
      <c r="E134" s="49" t="s">
        <v>1277</v>
      </c>
      <c r="F134" s="15" t="s">
        <v>812</v>
      </c>
      <c r="G134" s="3" t="s">
        <v>1166</v>
      </c>
      <c r="H134" s="29" t="s">
        <v>380</v>
      </c>
    </row>
    <row r="135" spans="1:9" ht="33.75">
      <c r="A135" s="31" t="s">
        <v>811</v>
      </c>
      <c r="B135" s="20" t="s">
        <v>379</v>
      </c>
      <c r="C135" s="134"/>
      <c r="D135" s="26" t="s">
        <v>372</v>
      </c>
      <c r="E135" s="49" t="s">
        <v>1278</v>
      </c>
      <c r="F135" s="15" t="s">
        <v>812</v>
      </c>
      <c r="G135" s="3" t="s">
        <v>487</v>
      </c>
      <c r="H135" s="27"/>
      <c r="I135" s="28"/>
    </row>
    <row r="136" spans="1:9" ht="33.75">
      <c r="A136" s="31" t="s">
        <v>811</v>
      </c>
      <c r="B136" s="20" t="s">
        <v>379</v>
      </c>
      <c r="C136" s="134"/>
      <c r="D136" s="26" t="s">
        <v>373</v>
      </c>
      <c r="E136" s="49" t="s">
        <v>1279</v>
      </c>
      <c r="F136" s="15" t="s">
        <v>812</v>
      </c>
      <c r="G136" s="3" t="s">
        <v>813</v>
      </c>
      <c r="H136" s="27"/>
      <c r="I136" s="28"/>
    </row>
    <row r="137" spans="1:9" ht="99">
      <c r="A137" s="31" t="s">
        <v>811</v>
      </c>
      <c r="B137" s="20" t="s">
        <v>379</v>
      </c>
      <c r="C137" s="134"/>
      <c r="D137" s="26" t="s">
        <v>374</v>
      </c>
      <c r="E137" s="49" t="s">
        <v>1280</v>
      </c>
      <c r="F137" s="15" t="s">
        <v>812</v>
      </c>
      <c r="G137" s="3" t="s">
        <v>1167</v>
      </c>
      <c r="H137" s="3" t="s">
        <v>815</v>
      </c>
      <c r="I137" s="61" t="s">
        <v>814</v>
      </c>
    </row>
    <row r="138" spans="1:9" ht="56.25">
      <c r="A138" s="31" t="s">
        <v>811</v>
      </c>
      <c r="B138" s="20" t="s">
        <v>379</v>
      </c>
      <c r="C138" s="134"/>
      <c r="D138" s="26" t="s">
        <v>376</v>
      </c>
      <c r="E138" s="49" t="s">
        <v>1281</v>
      </c>
      <c r="F138" s="15" t="s">
        <v>812</v>
      </c>
      <c r="G138" s="3" t="s">
        <v>1168</v>
      </c>
      <c r="H138" s="27"/>
      <c r="I138" s="28"/>
    </row>
    <row r="139" spans="1:9">
      <c r="A139" s="31" t="s">
        <v>811</v>
      </c>
      <c r="B139" s="20" t="s">
        <v>379</v>
      </c>
      <c r="C139" s="134"/>
      <c r="D139" s="26" t="s">
        <v>375</v>
      </c>
      <c r="E139" s="49" t="s">
        <v>1282</v>
      </c>
      <c r="F139" s="15" t="s">
        <v>812</v>
      </c>
      <c r="H139" s="27"/>
      <c r="I139" s="28"/>
    </row>
    <row r="140" spans="1:9">
      <c r="A140" s="31" t="s">
        <v>811</v>
      </c>
      <c r="B140" s="20" t="s">
        <v>379</v>
      </c>
      <c r="C140" s="134"/>
      <c r="D140" s="26" t="s">
        <v>377</v>
      </c>
      <c r="E140" s="49" t="s">
        <v>1283</v>
      </c>
      <c r="F140" s="15" t="s">
        <v>812</v>
      </c>
      <c r="G140" s="3" t="s">
        <v>1169</v>
      </c>
      <c r="H140" s="27"/>
      <c r="I140" s="28"/>
    </row>
    <row r="141" spans="1:9" ht="90">
      <c r="A141" s="31" t="s">
        <v>811</v>
      </c>
      <c r="B141" s="20" t="s">
        <v>356</v>
      </c>
      <c r="C141" s="139" t="s">
        <v>820</v>
      </c>
      <c r="D141" s="26" t="s">
        <v>325</v>
      </c>
      <c r="E141" s="49" t="s">
        <v>1284</v>
      </c>
      <c r="F141" s="15" t="s">
        <v>821</v>
      </c>
      <c r="G141" s="3" t="s">
        <v>638</v>
      </c>
      <c r="H141" s="27"/>
    </row>
    <row r="142" spans="1:9">
      <c r="A142" s="31" t="s">
        <v>811</v>
      </c>
      <c r="B142" s="20" t="s">
        <v>356</v>
      </c>
      <c r="C142" s="140"/>
      <c r="D142" s="26" t="s">
        <v>326</v>
      </c>
      <c r="E142" s="49" t="s">
        <v>1285</v>
      </c>
      <c r="F142" s="15" t="s">
        <v>1133</v>
      </c>
      <c r="H142" s="27"/>
    </row>
    <row r="143" spans="1:9">
      <c r="A143" s="31" t="s">
        <v>811</v>
      </c>
      <c r="B143" s="20" t="s">
        <v>356</v>
      </c>
      <c r="C143" s="140"/>
      <c r="D143" s="26" t="s">
        <v>338</v>
      </c>
      <c r="E143" s="49" t="s">
        <v>1286</v>
      </c>
      <c r="F143" s="15" t="s">
        <v>357</v>
      </c>
      <c r="H143" s="27"/>
    </row>
    <row r="144" spans="1:9">
      <c r="A144" s="31" t="s">
        <v>811</v>
      </c>
      <c r="B144" s="20" t="s">
        <v>356</v>
      </c>
      <c r="C144" s="140"/>
      <c r="D144" s="26" t="s">
        <v>339</v>
      </c>
      <c r="E144" s="49" t="s">
        <v>1287</v>
      </c>
      <c r="F144" s="15" t="s">
        <v>357</v>
      </c>
      <c r="H144" s="27"/>
    </row>
    <row r="145" spans="1:8">
      <c r="A145" s="31" t="s">
        <v>811</v>
      </c>
      <c r="B145" s="20" t="s">
        <v>356</v>
      </c>
      <c r="C145" s="140"/>
      <c r="D145" s="26" t="s">
        <v>340</v>
      </c>
      <c r="E145" s="49" t="s">
        <v>1288</v>
      </c>
      <c r="F145" s="15" t="s">
        <v>357</v>
      </c>
      <c r="H145" s="27"/>
    </row>
    <row r="146" spans="1:8">
      <c r="A146" s="31" t="s">
        <v>811</v>
      </c>
      <c r="B146" s="20" t="s">
        <v>356</v>
      </c>
      <c r="C146" s="140"/>
      <c r="D146" s="26" t="s">
        <v>341</v>
      </c>
      <c r="E146" s="49" t="s">
        <v>1289</v>
      </c>
      <c r="F146" s="15" t="s">
        <v>357</v>
      </c>
      <c r="G146" s="3" t="s">
        <v>367</v>
      </c>
      <c r="H146" s="27"/>
    </row>
    <row r="147" spans="1:8">
      <c r="A147" s="31" t="s">
        <v>811</v>
      </c>
      <c r="B147" s="20" t="s">
        <v>356</v>
      </c>
      <c r="C147" s="140"/>
      <c r="D147" s="26" t="s">
        <v>342</v>
      </c>
      <c r="E147" s="49" t="s">
        <v>1290</v>
      </c>
      <c r="F147" s="15" t="s">
        <v>357</v>
      </c>
      <c r="H147" s="27"/>
    </row>
    <row r="148" spans="1:8">
      <c r="A148" s="31" t="s">
        <v>811</v>
      </c>
      <c r="B148" s="20" t="s">
        <v>356</v>
      </c>
      <c r="C148" s="140"/>
      <c r="D148" s="26" t="s">
        <v>350</v>
      </c>
      <c r="E148" s="49" t="s">
        <v>1291</v>
      </c>
      <c r="F148" s="15" t="s">
        <v>1133</v>
      </c>
      <c r="H148" s="27"/>
    </row>
    <row r="149" spans="1:8">
      <c r="A149" s="31" t="s">
        <v>811</v>
      </c>
      <c r="B149" s="20" t="s">
        <v>356</v>
      </c>
      <c r="C149" s="140"/>
      <c r="D149" s="26" t="s">
        <v>344</v>
      </c>
      <c r="E149" s="49" t="s">
        <v>1292</v>
      </c>
      <c r="F149" s="15" t="s">
        <v>357</v>
      </c>
      <c r="G149" s="3" t="s">
        <v>816</v>
      </c>
      <c r="H149" s="27"/>
    </row>
    <row r="150" spans="1:8">
      <c r="A150" s="31" t="s">
        <v>811</v>
      </c>
      <c r="B150" s="20" t="s">
        <v>356</v>
      </c>
      <c r="C150" s="140"/>
      <c r="D150" s="26" t="s">
        <v>345</v>
      </c>
      <c r="E150" s="49" t="s">
        <v>1293</v>
      </c>
      <c r="F150" s="15" t="s">
        <v>357</v>
      </c>
      <c r="H150" s="27"/>
    </row>
    <row r="151" spans="1:8">
      <c r="A151" s="31" t="s">
        <v>811</v>
      </c>
      <c r="B151" s="20" t="s">
        <v>356</v>
      </c>
      <c r="C151" s="140"/>
      <c r="D151" s="26" t="s">
        <v>329</v>
      </c>
      <c r="E151" s="49" t="s">
        <v>1294</v>
      </c>
      <c r="F151" s="15" t="s">
        <v>357</v>
      </c>
      <c r="H151" s="27"/>
    </row>
    <row r="152" spans="1:8">
      <c r="A152" s="31" t="s">
        <v>811</v>
      </c>
      <c r="B152" s="20" t="s">
        <v>356</v>
      </c>
      <c r="C152" s="140"/>
      <c r="D152" s="26" t="s">
        <v>343</v>
      </c>
      <c r="E152" s="49" t="s">
        <v>1295</v>
      </c>
      <c r="F152" s="15" t="s">
        <v>1133</v>
      </c>
      <c r="G152" s="3" t="s">
        <v>1170</v>
      </c>
      <c r="H152" s="27"/>
    </row>
    <row r="153" spans="1:8">
      <c r="A153" s="31" t="s">
        <v>811</v>
      </c>
      <c r="B153" s="20" t="s">
        <v>356</v>
      </c>
      <c r="C153" s="140"/>
      <c r="D153" s="26" t="s">
        <v>346</v>
      </c>
      <c r="E153" s="49" t="s">
        <v>1296</v>
      </c>
      <c r="F153" s="15" t="s">
        <v>357</v>
      </c>
      <c r="H153" s="27"/>
    </row>
    <row r="154" spans="1:8">
      <c r="A154" s="31" t="s">
        <v>811</v>
      </c>
      <c r="B154" s="20" t="s">
        <v>356</v>
      </c>
      <c r="C154" s="140"/>
      <c r="D154" s="26" t="s">
        <v>347</v>
      </c>
      <c r="E154" s="49" t="s">
        <v>1297</v>
      </c>
      <c r="F154" s="15" t="s">
        <v>1133</v>
      </c>
      <c r="H154" s="27"/>
    </row>
    <row r="155" spans="1:8">
      <c r="A155" s="31" t="s">
        <v>811</v>
      </c>
      <c r="B155" s="20" t="s">
        <v>356</v>
      </c>
      <c r="C155" s="140"/>
      <c r="D155" s="26" t="s">
        <v>348</v>
      </c>
      <c r="E155" s="49" t="s">
        <v>1298</v>
      </c>
      <c r="F155" s="15" t="s">
        <v>357</v>
      </c>
      <c r="H155" s="27"/>
    </row>
    <row r="156" spans="1:8">
      <c r="A156" s="31" t="s">
        <v>811</v>
      </c>
      <c r="B156" s="20" t="s">
        <v>356</v>
      </c>
      <c r="C156" s="140"/>
      <c r="D156" s="26" t="s">
        <v>349</v>
      </c>
      <c r="E156" s="49" t="s">
        <v>1299</v>
      </c>
      <c r="F156" s="15" t="s">
        <v>357</v>
      </c>
      <c r="H156" s="27"/>
    </row>
    <row r="157" spans="1:8">
      <c r="A157" s="31" t="s">
        <v>811</v>
      </c>
      <c r="B157" s="20" t="s">
        <v>356</v>
      </c>
      <c r="C157" s="140"/>
      <c r="D157" s="26" t="s">
        <v>351</v>
      </c>
      <c r="E157" s="49" t="s">
        <v>1300</v>
      </c>
      <c r="F157" s="15" t="s">
        <v>357</v>
      </c>
      <c r="H157" s="27"/>
    </row>
    <row r="158" spans="1:8">
      <c r="A158" s="31" t="s">
        <v>811</v>
      </c>
      <c r="B158" s="20" t="s">
        <v>356</v>
      </c>
      <c r="C158" s="140"/>
      <c r="D158" s="26" t="s">
        <v>352</v>
      </c>
      <c r="E158" s="49" t="s">
        <v>1301</v>
      </c>
      <c r="F158" s="15" t="s">
        <v>1133</v>
      </c>
      <c r="H158" s="27"/>
    </row>
    <row r="159" spans="1:8">
      <c r="A159" s="31" t="s">
        <v>811</v>
      </c>
      <c r="B159" s="20" t="s">
        <v>356</v>
      </c>
      <c r="C159" s="140"/>
      <c r="D159" s="26" t="s">
        <v>353</v>
      </c>
      <c r="E159" s="49" t="s">
        <v>1302</v>
      </c>
      <c r="F159" s="15" t="s">
        <v>1133</v>
      </c>
      <c r="H159" s="27"/>
    </row>
    <row r="160" spans="1:8">
      <c r="A160" s="31" t="s">
        <v>811</v>
      </c>
      <c r="B160" s="20" t="s">
        <v>356</v>
      </c>
      <c r="C160" s="140"/>
      <c r="D160" s="26" t="s">
        <v>354</v>
      </c>
      <c r="E160" s="49" t="s">
        <v>1303</v>
      </c>
      <c r="F160" s="15" t="s">
        <v>357</v>
      </c>
      <c r="H160" s="27"/>
    </row>
    <row r="161" spans="1:9">
      <c r="A161" s="31" t="s">
        <v>811</v>
      </c>
      <c r="B161" s="20" t="s">
        <v>356</v>
      </c>
      <c r="C161" s="140"/>
      <c r="D161" s="26" t="s">
        <v>355</v>
      </c>
      <c r="E161" s="49" t="s">
        <v>1304</v>
      </c>
      <c r="F161" s="15" t="s">
        <v>357</v>
      </c>
      <c r="H161" s="27"/>
    </row>
    <row r="162" spans="1:9">
      <c r="A162" s="31" t="s">
        <v>811</v>
      </c>
      <c r="B162" s="20" t="s">
        <v>356</v>
      </c>
      <c r="C162" s="140"/>
      <c r="D162" s="26" t="s">
        <v>327</v>
      </c>
      <c r="E162" s="49" t="s">
        <v>1305</v>
      </c>
      <c r="F162" s="15" t="s">
        <v>357</v>
      </c>
      <c r="H162" s="27"/>
    </row>
    <row r="163" spans="1:9">
      <c r="A163" s="31" t="s">
        <v>811</v>
      </c>
      <c r="B163" s="20" t="s">
        <v>356</v>
      </c>
      <c r="C163" s="140"/>
      <c r="D163" s="26" t="s">
        <v>328</v>
      </c>
      <c r="E163" s="49" t="s">
        <v>1306</v>
      </c>
      <c r="F163" s="15" t="s">
        <v>357</v>
      </c>
      <c r="H163" s="27"/>
    </row>
    <row r="164" spans="1:9">
      <c r="A164" s="31" t="s">
        <v>811</v>
      </c>
      <c r="B164" s="20" t="s">
        <v>356</v>
      </c>
      <c r="C164" s="140"/>
      <c r="D164" s="26" t="s">
        <v>330</v>
      </c>
      <c r="E164" s="49" t="s">
        <v>1307</v>
      </c>
      <c r="F164" s="15" t="s">
        <v>357</v>
      </c>
      <c r="H164" s="27"/>
    </row>
    <row r="165" spans="1:9">
      <c r="A165" s="31" t="s">
        <v>811</v>
      </c>
      <c r="B165" s="20" t="s">
        <v>356</v>
      </c>
      <c r="C165" s="140"/>
      <c r="D165" s="26" t="s">
        <v>331</v>
      </c>
      <c r="E165" s="49" t="s">
        <v>1308</v>
      </c>
      <c r="F165" s="15" t="s">
        <v>1133</v>
      </c>
      <c r="H165" s="27"/>
    </row>
    <row r="166" spans="1:9">
      <c r="A166" s="31" t="s">
        <v>811</v>
      </c>
      <c r="B166" s="20" t="s">
        <v>356</v>
      </c>
      <c r="C166" s="140"/>
      <c r="D166" s="26" t="s">
        <v>332</v>
      </c>
      <c r="E166" s="49" t="s">
        <v>1309</v>
      </c>
      <c r="F166" s="15" t="s">
        <v>1133</v>
      </c>
      <c r="H166" s="27"/>
    </row>
    <row r="167" spans="1:9">
      <c r="A167" s="31" t="s">
        <v>811</v>
      </c>
      <c r="B167" s="20" t="s">
        <v>356</v>
      </c>
      <c r="C167" s="140"/>
      <c r="D167" s="26" t="s">
        <v>333</v>
      </c>
      <c r="E167" s="49" t="s">
        <v>1310</v>
      </c>
      <c r="F167" s="15" t="s">
        <v>357</v>
      </c>
      <c r="H167" s="27"/>
    </row>
    <row r="168" spans="1:9">
      <c r="A168" s="31" t="s">
        <v>811</v>
      </c>
      <c r="B168" s="20" t="s">
        <v>356</v>
      </c>
      <c r="C168" s="140"/>
      <c r="D168" s="26" t="s">
        <v>334</v>
      </c>
      <c r="E168" s="49" t="s">
        <v>1311</v>
      </c>
      <c r="F168" s="15" t="s">
        <v>357</v>
      </c>
      <c r="H168" s="27"/>
    </row>
    <row r="169" spans="1:9" ht="22.5">
      <c r="A169" s="31" t="s">
        <v>811</v>
      </c>
      <c r="B169" s="20" t="s">
        <v>356</v>
      </c>
      <c r="C169" s="140"/>
      <c r="D169" s="26" t="s">
        <v>335</v>
      </c>
      <c r="E169" s="49" t="s">
        <v>1312</v>
      </c>
      <c r="F169" s="15" t="s">
        <v>357</v>
      </c>
      <c r="G169" s="3" t="s">
        <v>1171</v>
      </c>
      <c r="H169" s="27"/>
    </row>
    <row r="170" spans="1:9" ht="22.5">
      <c r="A170" s="31" t="s">
        <v>811</v>
      </c>
      <c r="B170" s="20" t="s">
        <v>356</v>
      </c>
      <c r="C170" s="140"/>
      <c r="D170" s="26" t="s">
        <v>336</v>
      </c>
      <c r="E170" s="49" t="s">
        <v>1313</v>
      </c>
      <c r="F170" s="15" t="s">
        <v>1133</v>
      </c>
      <c r="G170" s="3" t="s">
        <v>653</v>
      </c>
      <c r="H170" s="27"/>
    </row>
    <row r="171" spans="1:9">
      <c r="A171" s="31" t="s">
        <v>811</v>
      </c>
      <c r="B171" s="20" t="s">
        <v>356</v>
      </c>
      <c r="C171" s="140"/>
      <c r="D171" s="26" t="s">
        <v>337</v>
      </c>
      <c r="E171" s="49" t="s">
        <v>1314</v>
      </c>
      <c r="F171" s="15" t="s">
        <v>357</v>
      </c>
      <c r="H171" s="27"/>
    </row>
    <row r="172" spans="1:9" ht="135">
      <c r="A172" s="31" t="s">
        <v>811</v>
      </c>
      <c r="B172" s="20" t="s">
        <v>636</v>
      </c>
      <c r="C172" s="57" t="s">
        <v>1554</v>
      </c>
      <c r="D172" s="26"/>
      <c r="G172" s="3" t="s">
        <v>2219</v>
      </c>
      <c r="H172" s="27"/>
    </row>
    <row r="173" spans="1:9" ht="123.75">
      <c r="A173" s="31" t="s">
        <v>811</v>
      </c>
      <c r="B173" s="20" t="s">
        <v>636</v>
      </c>
      <c r="C173" s="50"/>
      <c r="D173" s="26" t="s">
        <v>19</v>
      </c>
      <c r="E173" s="49" t="s">
        <v>1343</v>
      </c>
      <c r="F173" s="15" t="s">
        <v>637</v>
      </c>
      <c r="G173" s="3" t="s">
        <v>2220</v>
      </c>
      <c r="H173" s="27"/>
    </row>
    <row r="174" spans="1:9" ht="150">
      <c r="A174" s="31" t="s">
        <v>811</v>
      </c>
      <c r="B174" s="20" t="s">
        <v>1574</v>
      </c>
      <c r="C174" s="133" t="s">
        <v>1344</v>
      </c>
      <c r="D174" s="26"/>
      <c r="E174" s="49" t="s">
        <v>1575</v>
      </c>
      <c r="F174" s="15" t="s">
        <v>1626</v>
      </c>
      <c r="G174" s="3" t="s">
        <v>2221</v>
      </c>
      <c r="H174" s="16" t="s">
        <v>1581</v>
      </c>
      <c r="I174" s="62" t="s">
        <v>1631</v>
      </c>
    </row>
    <row r="175" spans="1:9" ht="126.75">
      <c r="A175" s="31" t="s">
        <v>811</v>
      </c>
      <c r="B175" s="20" t="s">
        <v>1574</v>
      </c>
      <c r="C175" s="134"/>
      <c r="D175" s="26"/>
      <c r="E175" s="49" t="s">
        <v>1576</v>
      </c>
      <c r="F175" s="15" t="s">
        <v>1626</v>
      </c>
      <c r="G175" s="3" t="s">
        <v>1632</v>
      </c>
      <c r="H175" s="27"/>
      <c r="I175" s="63" t="s">
        <v>1630</v>
      </c>
    </row>
    <row r="176" spans="1:9">
      <c r="A176" s="31" t="s">
        <v>811</v>
      </c>
      <c r="B176" s="20" t="s">
        <v>1574</v>
      </c>
      <c r="C176" s="134"/>
      <c r="D176" s="26"/>
      <c r="E176" s="49" t="s">
        <v>1577</v>
      </c>
      <c r="F176" s="15" t="s">
        <v>1626</v>
      </c>
      <c r="H176" s="27"/>
    </row>
    <row r="177" spans="1:9">
      <c r="A177" s="31" t="s">
        <v>811</v>
      </c>
      <c r="B177" s="20" t="s">
        <v>1574</v>
      </c>
      <c r="C177" s="134"/>
      <c r="D177" s="26"/>
      <c r="E177" s="49" t="s">
        <v>1578</v>
      </c>
      <c r="F177" s="15" t="s">
        <v>1626</v>
      </c>
      <c r="H177" s="27"/>
    </row>
    <row r="178" spans="1:9">
      <c r="A178" s="31" t="s">
        <v>811</v>
      </c>
      <c r="B178" s="20" t="s">
        <v>1574</v>
      </c>
      <c r="C178" s="135"/>
      <c r="D178" s="26"/>
      <c r="E178" s="49" t="s">
        <v>1579</v>
      </c>
      <c r="F178" s="15" t="s">
        <v>1626</v>
      </c>
      <c r="H178" s="27"/>
    </row>
    <row r="179" spans="1:9" ht="47.25" customHeight="1">
      <c r="A179" s="31" t="s">
        <v>811</v>
      </c>
      <c r="B179" s="20" t="s">
        <v>512</v>
      </c>
      <c r="C179" s="133" t="s">
        <v>2198</v>
      </c>
      <c r="D179" s="26" t="s">
        <v>19</v>
      </c>
      <c r="E179" s="49" t="s">
        <v>1315</v>
      </c>
      <c r="F179" s="15" t="s">
        <v>1323</v>
      </c>
      <c r="G179" s="3" t="s">
        <v>2218</v>
      </c>
      <c r="H179" s="27"/>
    </row>
    <row r="180" spans="1:9" ht="247.5">
      <c r="A180" s="31" t="s">
        <v>811</v>
      </c>
      <c r="B180" s="20" t="s">
        <v>512</v>
      </c>
      <c r="C180" s="134"/>
      <c r="D180" s="26" t="s">
        <v>19</v>
      </c>
      <c r="E180" s="49" t="s">
        <v>2201</v>
      </c>
      <c r="F180" s="15" t="s">
        <v>1324</v>
      </c>
      <c r="G180" s="3" t="s">
        <v>2206</v>
      </c>
      <c r="H180" s="16"/>
    </row>
    <row r="181" spans="1:9" ht="78.75">
      <c r="A181" s="31" t="s">
        <v>811</v>
      </c>
      <c r="B181" s="20" t="s">
        <v>512</v>
      </c>
      <c r="C181" s="134"/>
      <c r="D181" s="26" t="s">
        <v>2202</v>
      </c>
      <c r="E181" s="49" t="s">
        <v>2203</v>
      </c>
      <c r="F181" s="15" t="s">
        <v>2204</v>
      </c>
      <c r="G181" s="3" t="s">
        <v>2207</v>
      </c>
      <c r="H181" s="16"/>
    </row>
    <row r="182" spans="1:9" ht="281.25">
      <c r="A182" s="31" t="s">
        <v>811</v>
      </c>
      <c r="B182" s="20" t="s">
        <v>512</v>
      </c>
      <c r="C182" s="134"/>
      <c r="D182" s="26" t="s">
        <v>19</v>
      </c>
      <c r="E182" s="49" t="s">
        <v>2205</v>
      </c>
      <c r="F182" s="15" t="s">
        <v>2199</v>
      </c>
      <c r="G182" s="3" t="s">
        <v>2224</v>
      </c>
      <c r="H182" s="27"/>
    </row>
    <row r="183" spans="1:9" ht="78.75">
      <c r="A183" s="31" t="s">
        <v>811</v>
      </c>
      <c r="B183" s="20" t="s">
        <v>512</v>
      </c>
      <c r="C183" s="134"/>
      <c r="D183" s="26" t="s">
        <v>19</v>
      </c>
      <c r="E183" s="49" t="s">
        <v>817</v>
      </c>
      <c r="F183" s="15" t="s">
        <v>2200</v>
      </c>
      <c r="G183" s="3" t="s">
        <v>2208</v>
      </c>
      <c r="H183" s="27"/>
    </row>
    <row r="184" spans="1:9" ht="19.5">
      <c r="A184" s="31" t="s">
        <v>811</v>
      </c>
      <c r="B184" s="20" t="s">
        <v>512</v>
      </c>
      <c r="C184" s="134"/>
      <c r="D184" s="26"/>
      <c r="E184" s="49" t="s">
        <v>2211</v>
      </c>
      <c r="F184" s="15" t="s">
        <v>2210</v>
      </c>
      <c r="H184" s="27"/>
    </row>
    <row r="185" spans="1:9" ht="19.5">
      <c r="A185" s="31" t="s">
        <v>811</v>
      </c>
      <c r="B185" s="20" t="s">
        <v>512</v>
      </c>
      <c r="C185" s="134"/>
      <c r="D185" s="26"/>
      <c r="E185" s="49" t="s">
        <v>2212</v>
      </c>
      <c r="F185" s="15" t="s">
        <v>2210</v>
      </c>
      <c r="H185" s="27"/>
    </row>
    <row r="186" spans="1:9" ht="19.5">
      <c r="A186" s="31" t="s">
        <v>811</v>
      </c>
      <c r="B186" s="20" t="s">
        <v>512</v>
      </c>
      <c r="C186" s="134"/>
      <c r="D186" s="26"/>
      <c r="E186" s="49" t="s">
        <v>2213</v>
      </c>
      <c r="F186" s="15" t="s">
        <v>2210</v>
      </c>
      <c r="H186" s="27"/>
    </row>
    <row r="187" spans="1:9" ht="19.5">
      <c r="A187" s="31" t="s">
        <v>811</v>
      </c>
      <c r="B187" s="20" t="s">
        <v>512</v>
      </c>
      <c r="C187" s="134"/>
      <c r="D187" s="26"/>
      <c r="E187" s="49" t="s">
        <v>2214</v>
      </c>
      <c r="F187" s="15" t="s">
        <v>2210</v>
      </c>
      <c r="H187" s="27"/>
    </row>
    <row r="188" spans="1:9" ht="19.5">
      <c r="A188" s="31" t="s">
        <v>811</v>
      </c>
      <c r="B188" s="20" t="s">
        <v>512</v>
      </c>
      <c r="C188" s="134"/>
      <c r="D188" s="26"/>
      <c r="E188" s="49" t="s">
        <v>2209</v>
      </c>
      <c r="F188" s="15" t="s">
        <v>2210</v>
      </c>
      <c r="G188" s="97" t="s">
        <v>2217</v>
      </c>
      <c r="H188" s="27"/>
    </row>
    <row r="189" spans="1:9">
      <c r="A189" s="31" t="s">
        <v>811</v>
      </c>
      <c r="B189" s="20" t="s">
        <v>512</v>
      </c>
      <c r="C189" s="135"/>
      <c r="D189" s="26" t="s">
        <v>19</v>
      </c>
      <c r="E189" s="49" t="s">
        <v>2215</v>
      </c>
      <c r="F189" s="15" t="s">
        <v>2216</v>
      </c>
      <c r="H189" s="27"/>
    </row>
    <row r="190" spans="1:9" ht="261">
      <c r="A190" s="31" t="s">
        <v>1582</v>
      </c>
      <c r="B190" s="20" t="s">
        <v>1583</v>
      </c>
      <c r="C190" s="59"/>
      <c r="D190" s="26" t="s">
        <v>1584</v>
      </c>
      <c r="E190" s="49" t="s">
        <v>1585</v>
      </c>
      <c r="F190" s="15" t="s">
        <v>1625</v>
      </c>
      <c r="G190" s="3" t="s">
        <v>1634</v>
      </c>
      <c r="H190" s="16"/>
      <c r="I190" s="63" t="s">
        <v>1633</v>
      </c>
    </row>
    <row r="191" spans="1:9" ht="22.5" customHeight="1">
      <c r="A191" s="31" t="s">
        <v>1586</v>
      </c>
      <c r="B191" s="20" t="s">
        <v>1587</v>
      </c>
      <c r="C191" s="59"/>
      <c r="D191" s="26" t="s">
        <v>1588</v>
      </c>
      <c r="E191" s="49" t="s">
        <v>1589</v>
      </c>
      <c r="F191" s="15" t="s">
        <v>1625</v>
      </c>
      <c r="G191" s="3" t="s">
        <v>1635</v>
      </c>
      <c r="H191" s="27"/>
    </row>
    <row r="192" spans="1:9" ht="22.5" customHeight="1">
      <c r="A192" s="31" t="s">
        <v>1590</v>
      </c>
      <c r="B192" s="20" t="s">
        <v>1591</v>
      </c>
      <c r="C192" s="59"/>
      <c r="D192" s="26" t="s">
        <v>1592</v>
      </c>
      <c r="E192" s="49" t="s">
        <v>1593</v>
      </c>
      <c r="F192" s="15" t="s">
        <v>1625</v>
      </c>
      <c r="H192" s="27"/>
    </row>
    <row r="193" spans="1:8" ht="22.5" customHeight="1">
      <c r="A193" s="31" t="s">
        <v>1586</v>
      </c>
      <c r="B193" s="20" t="s">
        <v>1587</v>
      </c>
      <c r="C193" s="59"/>
      <c r="D193" s="26" t="s">
        <v>1594</v>
      </c>
      <c r="E193" s="49" t="s">
        <v>1595</v>
      </c>
      <c r="F193" s="15" t="s">
        <v>1625</v>
      </c>
      <c r="H193" s="27"/>
    </row>
    <row r="194" spans="1:8" ht="22.5" customHeight="1">
      <c r="A194" s="31" t="s">
        <v>1586</v>
      </c>
      <c r="B194" s="20" t="s">
        <v>1587</v>
      </c>
      <c r="C194" s="59"/>
      <c r="D194" s="26" t="s">
        <v>1596</v>
      </c>
      <c r="E194" s="49" t="s">
        <v>1597</v>
      </c>
      <c r="F194" s="15" t="s">
        <v>1625</v>
      </c>
      <c r="H194" s="27"/>
    </row>
    <row r="195" spans="1:8" ht="22.5" customHeight="1">
      <c r="A195" s="31" t="s">
        <v>1590</v>
      </c>
      <c r="B195" s="20" t="s">
        <v>1587</v>
      </c>
      <c r="C195" s="59"/>
      <c r="D195" s="26" t="s">
        <v>1598</v>
      </c>
      <c r="E195" s="49" t="s">
        <v>1599</v>
      </c>
      <c r="F195" s="15" t="s">
        <v>1625</v>
      </c>
      <c r="H195" s="27"/>
    </row>
    <row r="196" spans="1:8" ht="22.5" customHeight="1">
      <c r="A196" s="31" t="s">
        <v>1600</v>
      </c>
      <c r="B196" s="20" t="s">
        <v>1587</v>
      </c>
      <c r="C196" s="59"/>
      <c r="D196" s="26" t="s">
        <v>1601</v>
      </c>
      <c r="E196" s="49" t="s">
        <v>1602</v>
      </c>
      <c r="F196" s="15" t="s">
        <v>1625</v>
      </c>
      <c r="G196" s="3" t="s">
        <v>1636</v>
      </c>
      <c r="H196" s="27"/>
    </row>
    <row r="197" spans="1:8" ht="22.5" customHeight="1">
      <c r="A197" s="31" t="s">
        <v>1586</v>
      </c>
      <c r="B197" s="20" t="s">
        <v>1591</v>
      </c>
      <c r="C197" s="59"/>
      <c r="D197" s="26" t="s">
        <v>1603</v>
      </c>
      <c r="E197" s="49" t="s">
        <v>1604</v>
      </c>
      <c r="F197" s="15" t="s">
        <v>1625</v>
      </c>
      <c r="H197" s="27"/>
    </row>
    <row r="198" spans="1:8" ht="22.5" customHeight="1">
      <c r="A198" s="31" t="s">
        <v>1586</v>
      </c>
      <c r="B198" s="20" t="s">
        <v>1587</v>
      </c>
      <c r="C198" s="59"/>
      <c r="D198" s="26" t="s">
        <v>1605</v>
      </c>
      <c r="E198" s="49" t="s">
        <v>1606</v>
      </c>
      <c r="F198" s="15" t="s">
        <v>1625</v>
      </c>
      <c r="H198" s="27"/>
    </row>
    <row r="199" spans="1:8" ht="22.5" customHeight="1">
      <c r="A199" s="31" t="s">
        <v>1586</v>
      </c>
      <c r="B199" s="20" t="s">
        <v>1591</v>
      </c>
      <c r="C199" s="59"/>
      <c r="D199" s="26" t="s">
        <v>1607</v>
      </c>
      <c r="E199" s="49" t="s">
        <v>1608</v>
      </c>
      <c r="F199" s="15" t="s">
        <v>1625</v>
      </c>
      <c r="H199" s="27"/>
    </row>
    <row r="200" spans="1:8" ht="22.5" customHeight="1">
      <c r="A200" s="31" t="s">
        <v>1586</v>
      </c>
      <c r="B200" s="20" t="s">
        <v>1587</v>
      </c>
      <c r="C200" s="59"/>
      <c r="D200" s="26" t="s">
        <v>1609</v>
      </c>
      <c r="E200" s="49" t="s">
        <v>1610</v>
      </c>
      <c r="F200" s="15" t="s">
        <v>1625</v>
      </c>
      <c r="H200" s="27"/>
    </row>
    <row r="201" spans="1:8" ht="22.5" customHeight="1">
      <c r="A201" s="31" t="s">
        <v>1586</v>
      </c>
      <c r="B201" s="20" t="s">
        <v>1587</v>
      </c>
      <c r="C201" s="59"/>
      <c r="D201" s="26" t="s">
        <v>1611</v>
      </c>
      <c r="E201" s="49" t="s">
        <v>1612</v>
      </c>
      <c r="F201" s="15" t="s">
        <v>1625</v>
      </c>
      <c r="H201" s="27"/>
    </row>
    <row r="202" spans="1:8" ht="22.5" customHeight="1">
      <c r="A202" s="31" t="s">
        <v>1586</v>
      </c>
      <c r="B202" s="20" t="s">
        <v>1591</v>
      </c>
      <c r="C202" s="59"/>
      <c r="D202" s="26" t="s">
        <v>1613</v>
      </c>
      <c r="E202" s="49" t="s">
        <v>1614</v>
      </c>
      <c r="F202" s="15" t="s">
        <v>1625</v>
      </c>
      <c r="H202" s="27"/>
    </row>
    <row r="203" spans="1:8" ht="22.5" customHeight="1">
      <c r="A203" s="31" t="s">
        <v>1586</v>
      </c>
      <c r="B203" s="20" t="s">
        <v>1587</v>
      </c>
      <c r="C203" s="59"/>
      <c r="D203" s="26" t="s">
        <v>1615</v>
      </c>
      <c r="E203" s="49" t="s">
        <v>1616</v>
      </c>
      <c r="F203" s="15" t="s">
        <v>1625</v>
      </c>
      <c r="H203" s="27"/>
    </row>
    <row r="204" spans="1:8" ht="22.5" customHeight="1">
      <c r="A204" s="31" t="s">
        <v>1586</v>
      </c>
      <c r="B204" s="20" t="s">
        <v>1587</v>
      </c>
      <c r="C204" s="59"/>
      <c r="D204" s="26" t="s">
        <v>1617</v>
      </c>
      <c r="E204" s="49" t="s">
        <v>1618</v>
      </c>
      <c r="F204" s="15" t="s">
        <v>1625</v>
      </c>
      <c r="H204" s="27"/>
    </row>
    <row r="205" spans="1:8" ht="22.5" customHeight="1">
      <c r="A205" s="31" t="s">
        <v>1586</v>
      </c>
      <c r="B205" s="20" t="s">
        <v>1587</v>
      </c>
      <c r="C205" s="59"/>
      <c r="D205" s="26" t="s">
        <v>1619</v>
      </c>
      <c r="E205" s="49" t="s">
        <v>1620</v>
      </c>
      <c r="F205" s="15" t="s">
        <v>1625</v>
      </c>
      <c r="H205" s="27"/>
    </row>
    <row r="206" spans="1:8" ht="22.5" customHeight="1">
      <c r="A206" s="31" t="s">
        <v>1590</v>
      </c>
      <c r="B206" s="20" t="s">
        <v>1587</v>
      </c>
      <c r="C206" s="59"/>
      <c r="D206" s="26" t="s">
        <v>1621</v>
      </c>
      <c r="E206" s="49" t="s">
        <v>1622</v>
      </c>
      <c r="F206" s="15" t="s">
        <v>1625</v>
      </c>
      <c r="H206" s="27"/>
    </row>
    <row r="207" spans="1:8" ht="22.5" customHeight="1">
      <c r="A207" s="31" t="s">
        <v>1590</v>
      </c>
      <c r="B207" s="20" t="s">
        <v>1587</v>
      </c>
      <c r="C207" s="59"/>
      <c r="D207" s="26" t="s">
        <v>1623</v>
      </c>
      <c r="E207" s="49" t="s">
        <v>1624</v>
      </c>
      <c r="F207" s="15" t="s">
        <v>1625</v>
      </c>
      <c r="H207" s="27"/>
    </row>
    <row r="208" spans="1:8" ht="22.5" customHeight="1">
      <c r="A208" s="31" t="s">
        <v>1582</v>
      </c>
      <c r="B208" s="70" t="s">
        <v>1698</v>
      </c>
      <c r="C208" s="133" t="s">
        <v>1737</v>
      </c>
      <c r="D208" s="26" t="s">
        <v>1718</v>
      </c>
      <c r="E208" s="71" t="s">
        <v>1717</v>
      </c>
      <c r="G208" s="3" t="s">
        <v>1738</v>
      </c>
      <c r="H208" s="27"/>
    </row>
    <row r="209" spans="1:8" ht="22.5" customHeight="1">
      <c r="A209" s="31" t="s">
        <v>1582</v>
      </c>
      <c r="B209" s="70" t="s">
        <v>1698</v>
      </c>
      <c r="C209" s="134"/>
      <c r="D209" s="26" t="s">
        <v>1719</v>
      </c>
      <c r="E209" s="71" t="s">
        <v>1699</v>
      </c>
      <c r="G209" s="3" t="s">
        <v>1739</v>
      </c>
      <c r="H209" s="27"/>
    </row>
    <row r="210" spans="1:8" ht="22.5" customHeight="1">
      <c r="A210" s="31" t="s">
        <v>1582</v>
      </c>
      <c r="B210" s="70" t="s">
        <v>1698</v>
      </c>
      <c r="C210" s="134"/>
      <c r="D210" s="26" t="s">
        <v>1720</v>
      </c>
      <c r="E210" s="71" t="s">
        <v>1716</v>
      </c>
      <c r="H210" s="27"/>
    </row>
    <row r="211" spans="1:8" ht="22.5" customHeight="1">
      <c r="A211" s="31" t="s">
        <v>1582</v>
      </c>
      <c r="B211" s="70" t="s">
        <v>1698</v>
      </c>
      <c r="C211" s="134"/>
      <c r="D211" s="26" t="s">
        <v>1721</v>
      </c>
      <c r="E211" s="71" t="s">
        <v>1715</v>
      </c>
      <c r="G211" s="3" t="s">
        <v>1740</v>
      </c>
      <c r="H211" s="16" t="s">
        <v>1741</v>
      </c>
    </row>
    <row r="212" spans="1:8" ht="22.5" customHeight="1">
      <c r="A212" s="31" t="s">
        <v>1582</v>
      </c>
      <c r="B212" s="70" t="s">
        <v>1698</v>
      </c>
      <c r="C212" s="134"/>
      <c r="D212" s="26" t="s">
        <v>1722</v>
      </c>
      <c r="E212" s="71" t="s">
        <v>1714</v>
      </c>
      <c r="G212" s="3" t="s">
        <v>1742</v>
      </c>
      <c r="H212" s="16" t="s">
        <v>1743</v>
      </c>
    </row>
    <row r="213" spans="1:8" ht="22.5" customHeight="1">
      <c r="A213" s="31" t="s">
        <v>1582</v>
      </c>
      <c r="B213" s="70" t="s">
        <v>1698</v>
      </c>
      <c r="C213" s="134"/>
      <c r="D213" s="26" t="s">
        <v>1723</v>
      </c>
      <c r="E213" s="71" t="s">
        <v>1713</v>
      </c>
      <c r="H213" s="27"/>
    </row>
    <row r="214" spans="1:8" ht="22.5" customHeight="1">
      <c r="A214" s="31" t="s">
        <v>1582</v>
      </c>
      <c r="B214" s="70" t="s">
        <v>1698</v>
      </c>
      <c r="C214" s="134"/>
      <c r="D214" s="26" t="s">
        <v>1724</v>
      </c>
      <c r="E214" s="71" t="s">
        <v>1712</v>
      </c>
      <c r="G214" s="3" t="s">
        <v>1744</v>
      </c>
      <c r="H214" s="27"/>
    </row>
    <row r="215" spans="1:8" ht="22.5" customHeight="1">
      <c r="A215" s="31" t="s">
        <v>1582</v>
      </c>
      <c r="B215" s="70" t="s">
        <v>1698</v>
      </c>
      <c r="C215" s="134"/>
      <c r="D215" s="26" t="s">
        <v>1725</v>
      </c>
      <c r="E215" s="71" t="s">
        <v>1711</v>
      </c>
      <c r="G215" s="3" t="s">
        <v>1745</v>
      </c>
      <c r="H215" s="27"/>
    </row>
    <row r="216" spans="1:8" ht="22.5" customHeight="1">
      <c r="A216" s="31" t="s">
        <v>1582</v>
      </c>
      <c r="B216" s="70" t="s">
        <v>1698</v>
      </c>
      <c r="C216" s="134"/>
      <c r="D216" s="26" t="s">
        <v>1726</v>
      </c>
      <c r="E216" s="71" t="s">
        <v>1710</v>
      </c>
      <c r="G216" s="3" t="s">
        <v>1746</v>
      </c>
      <c r="H216" s="27"/>
    </row>
    <row r="217" spans="1:8" ht="22.5" customHeight="1">
      <c r="A217" s="31" t="s">
        <v>1582</v>
      </c>
      <c r="B217" s="70" t="s">
        <v>1698</v>
      </c>
      <c r="C217" s="134"/>
      <c r="D217" s="26" t="s">
        <v>1727</v>
      </c>
      <c r="E217" s="71" t="s">
        <v>1709</v>
      </c>
      <c r="G217" s="3" t="s">
        <v>1747</v>
      </c>
      <c r="H217" s="27"/>
    </row>
    <row r="218" spans="1:8" ht="22.5" customHeight="1">
      <c r="A218" s="31" t="s">
        <v>1582</v>
      </c>
      <c r="B218" s="70" t="s">
        <v>1698</v>
      </c>
      <c r="C218" s="134"/>
      <c r="D218" s="26" t="s">
        <v>1728</v>
      </c>
      <c r="E218" s="71" t="s">
        <v>1708</v>
      </c>
      <c r="G218" s="3" t="s">
        <v>1748</v>
      </c>
      <c r="H218" s="27"/>
    </row>
    <row r="219" spans="1:8" ht="22.5" customHeight="1">
      <c r="A219" s="31" t="s">
        <v>1582</v>
      </c>
      <c r="B219" s="70" t="s">
        <v>1698</v>
      </c>
      <c r="C219" s="134"/>
      <c r="D219" s="26" t="s">
        <v>1729</v>
      </c>
      <c r="E219" s="71" t="s">
        <v>1707</v>
      </c>
      <c r="H219" s="27"/>
    </row>
    <row r="220" spans="1:8" ht="22.5" customHeight="1">
      <c r="A220" s="31" t="s">
        <v>1582</v>
      </c>
      <c r="B220" s="70" t="s">
        <v>1698</v>
      </c>
      <c r="C220" s="134"/>
      <c r="D220" s="26" t="s">
        <v>1730</v>
      </c>
      <c r="E220" s="71" t="s">
        <v>1706</v>
      </c>
      <c r="G220" s="3" t="s">
        <v>1749</v>
      </c>
      <c r="H220" s="27"/>
    </row>
    <row r="221" spans="1:8" ht="22.5" customHeight="1">
      <c r="A221" s="31" t="s">
        <v>1582</v>
      </c>
      <c r="B221" s="70" t="s">
        <v>1698</v>
      </c>
      <c r="C221" s="134"/>
      <c r="D221" s="26" t="s">
        <v>1731</v>
      </c>
      <c r="E221" s="71" t="s">
        <v>1705</v>
      </c>
      <c r="G221" s="3" t="s">
        <v>1750</v>
      </c>
      <c r="H221" s="27"/>
    </row>
    <row r="222" spans="1:8" ht="22.5" customHeight="1">
      <c r="A222" s="31" t="s">
        <v>1582</v>
      </c>
      <c r="B222" s="70" t="s">
        <v>1698</v>
      </c>
      <c r="C222" s="134"/>
      <c r="D222" s="26" t="s">
        <v>1732</v>
      </c>
      <c r="E222" s="71" t="s">
        <v>1704</v>
      </c>
      <c r="G222" s="3" t="s">
        <v>1751</v>
      </c>
      <c r="H222" s="27"/>
    </row>
    <row r="223" spans="1:8" ht="22.5" customHeight="1">
      <c r="A223" s="31" t="s">
        <v>1582</v>
      </c>
      <c r="B223" s="70" t="s">
        <v>1698</v>
      </c>
      <c r="C223" s="134"/>
      <c r="D223" s="26" t="s">
        <v>1733</v>
      </c>
      <c r="E223" s="71" t="s">
        <v>1703</v>
      </c>
      <c r="G223" s="3" t="s">
        <v>1752</v>
      </c>
      <c r="H223" s="27"/>
    </row>
    <row r="224" spans="1:8" ht="22.5" customHeight="1">
      <c r="A224" s="31" t="s">
        <v>1582</v>
      </c>
      <c r="B224" s="70" t="s">
        <v>1698</v>
      </c>
      <c r="C224" s="134"/>
      <c r="D224" s="26" t="s">
        <v>1734</v>
      </c>
      <c r="E224" s="71" t="s">
        <v>1702</v>
      </c>
      <c r="H224" s="27"/>
    </row>
    <row r="225" spans="1:8" ht="22.5" customHeight="1">
      <c r="A225" s="31" t="s">
        <v>1582</v>
      </c>
      <c r="B225" s="70" t="s">
        <v>1698</v>
      </c>
      <c r="C225" s="134"/>
      <c r="D225" s="26" t="s">
        <v>1735</v>
      </c>
      <c r="E225" s="71" t="s">
        <v>1701</v>
      </c>
      <c r="H225" s="27"/>
    </row>
    <row r="226" spans="1:8" ht="22.5" customHeight="1">
      <c r="A226" s="31" t="s">
        <v>1582</v>
      </c>
      <c r="B226" s="70" t="s">
        <v>1698</v>
      </c>
      <c r="C226" s="135"/>
      <c r="D226" s="26" t="s">
        <v>1736</v>
      </c>
      <c r="E226" s="71" t="s">
        <v>1700</v>
      </c>
      <c r="H226" s="27"/>
    </row>
    <row r="227" spans="1:8">
      <c r="C227" s="59"/>
    </row>
    <row r="228" spans="1:8">
      <c r="C228" s="59"/>
    </row>
    <row r="229" spans="1:8">
      <c r="C229" s="59"/>
    </row>
    <row r="230" spans="1:8">
      <c r="C230" s="59"/>
    </row>
    <row r="231" spans="1:8">
      <c r="C231" s="59"/>
    </row>
    <row r="232" spans="1:8">
      <c r="C232" s="59"/>
    </row>
    <row r="233" spans="1:8">
      <c r="C233" s="59"/>
    </row>
    <row r="234" spans="1:8">
      <c r="C234" s="59"/>
    </row>
    <row r="235" spans="1:8">
      <c r="C235" s="59"/>
    </row>
    <row r="236" spans="1:8">
      <c r="C236" s="59"/>
    </row>
    <row r="237" spans="1:8">
      <c r="C237" s="59"/>
    </row>
    <row r="238" spans="1:8">
      <c r="C238" s="59"/>
    </row>
    <row r="239" spans="1:8">
      <c r="C239" s="59"/>
    </row>
    <row r="240" spans="1:8">
      <c r="C240" s="59"/>
    </row>
    <row r="241" spans="3:3">
      <c r="C241" s="59"/>
    </row>
    <row r="242" spans="3:3">
      <c r="C242" s="59"/>
    </row>
    <row r="243" spans="3:3">
      <c r="C243" s="59"/>
    </row>
    <row r="244" spans="3:3">
      <c r="C244" s="59"/>
    </row>
    <row r="245" spans="3:3">
      <c r="C245" s="59"/>
    </row>
    <row r="246" spans="3:3">
      <c r="C246" s="59"/>
    </row>
    <row r="247" spans="3:3">
      <c r="C247" s="59"/>
    </row>
    <row r="248" spans="3:3">
      <c r="C248" s="59"/>
    </row>
    <row r="249" spans="3:3">
      <c r="C249" s="59"/>
    </row>
    <row r="250" spans="3:3">
      <c r="C250" s="59"/>
    </row>
    <row r="251" spans="3:3">
      <c r="C251" s="59"/>
    </row>
    <row r="252" spans="3:3">
      <c r="C252" s="59"/>
    </row>
    <row r="253" spans="3:3">
      <c r="C253" s="59"/>
    </row>
    <row r="254" spans="3:3">
      <c r="C254" s="59"/>
    </row>
    <row r="255" spans="3:3">
      <c r="C255" s="59"/>
    </row>
    <row r="256" spans="3:3">
      <c r="C256" s="59"/>
    </row>
    <row r="257" spans="3:3">
      <c r="C257" s="59"/>
    </row>
    <row r="258" spans="3:3">
      <c r="C258" s="59"/>
    </row>
    <row r="259" spans="3:3">
      <c r="C259" s="59"/>
    </row>
    <row r="260" spans="3:3">
      <c r="C260" s="59"/>
    </row>
    <row r="261" spans="3:3">
      <c r="C261" s="59"/>
    </row>
    <row r="262" spans="3:3">
      <c r="C262" s="59"/>
    </row>
    <row r="263" spans="3:3">
      <c r="C263" s="59"/>
    </row>
    <row r="264" spans="3:3">
      <c r="C264" s="59"/>
    </row>
    <row r="265" spans="3:3">
      <c r="C265" s="59"/>
    </row>
    <row r="266" spans="3:3">
      <c r="C266" s="59"/>
    </row>
    <row r="267" spans="3:3">
      <c r="C267" s="59"/>
    </row>
    <row r="268" spans="3:3">
      <c r="C268" s="59"/>
    </row>
    <row r="269" spans="3:3">
      <c r="C269" s="59"/>
    </row>
    <row r="270" spans="3:3">
      <c r="C270" s="59"/>
    </row>
    <row r="271" spans="3:3">
      <c r="C271" s="59"/>
    </row>
    <row r="272" spans="3:3">
      <c r="C272" s="59"/>
    </row>
    <row r="273" spans="3:3">
      <c r="C273" s="59"/>
    </row>
    <row r="274" spans="3:3">
      <c r="C274" s="59"/>
    </row>
    <row r="275" spans="3:3">
      <c r="C275" s="59"/>
    </row>
    <row r="276" spans="3:3">
      <c r="C276" s="59"/>
    </row>
    <row r="277" spans="3:3">
      <c r="C277" s="59"/>
    </row>
    <row r="278" spans="3:3">
      <c r="C278" s="59"/>
    </row>
  </sheetData>
  <autoFilter ref="A1:I116"/>
  <mergeCells count="17">
    <mergeCell ref="C28:C62"/>
    <mergeCell ref="C2:C3"/>
    <mergeCell ref="C4:C12"/>
    <mergeCell ref="C13:C24"/>
    <mergeCell ref="C25:C27"/>
    <mergeCell ref="C208:C226"/>
    <mergeCell ref="C117:C133"/>
    <mergeCell ref="C106:C116"/>
    <mergeCell ref="C63:C65"/>
    <mergeCell ref="C141:C171"/>
    <mergeCell ref="C66:C71"/>
    <mergeCell ref="C72:C76"/>
    <mergeCell ref="C77:C85"/>
    <mergeCell ref="C86:C105"/>
    <mergeCell ref="C134:C140"/>
    <mergeCell ref="C174:C178"/>
    <mergeCell ref="C179:C189"/>
  </mergeCells>
  <phoneticPr fontId="2" type="noConversion"/>
  <hyperlinks>
    <hyperlink ref="I47" r:id="rId1"/>
  </hyperlinks>
  <pageMargins left="0.7" right="0.7" top="0.75" bottom="0.75" header="0.3" footer="0.3"/>
  <pageSetup paperSize="9" orientation="portrait" horizontalDpi="360" verticalDpi="36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18"/>
  <sheetViews>
    <sheetView topLeftCell="D1" zoomScale="110" zoomScaleNormal="110" workbookViewId="0">
      <pane ySplit="1" topLeftCell="A127" activePane="bottomLeft" state="frozen"/>
      <selection pane="bottomLeft" activeCell="G132" sqref="G132"/>
    </sheetView>
  </sheetViews>
  <sheetFormatPr defaultRowHeight="16.5"/>
  <cols>
    <col min="1" max="1" width="6" style="31" customWidth="1"/>
    <col min="2" max="2" width="12.75" style="20" customWidth="1"/>
    <col min="3" max="3" width="89.375" style="5" customWidth="1"/>
    <col min="4" max="4" width="5.5" style="51" customWidth="1"/>
    <col min="5" max="5" width="26.625" style="49" customWidth="1"/>
    <col min="6" max="6" width="12" style="15" customWidth="1"/>
    <col min="7" max="7" width="73.75" style="3" customWidth="1"/>
    <col min="8" max="8" width="56.75" style="4" customWidth="1"/>
    <col min="9" max="9" width="35.125" customWidth="1"/>
  </cols>
  <sheetData>
    <row r="1" spans="1:9" s="7" customFormat="1" ht="20.25">
      <c r="A1" s="24" t="s">
        <v>1330</v>
      </c>
      <c r="B1" s="24" t="s">
        <v>865</v>
      </c>
      <c r="C1" s="24" t="s">
        <v>2293</v>
      </c>
      <c r="D1" s="51" t="s">
        <v>17</v>
      </c>
      <c r="E1" s="24" t="s">
        <v>2114</v>
      </c>
      <c r="F1" s="24" t="s">
        <v>2657</v>
      </c>
      <c r="G1" s="24" t="s">
        <v>2294</v>
      </c>
      <c r="H1" s="24" t="s">
        <v>740</v>
      </c>
      <c r="I1" s="24" t="s">
        <v>810</v>
      </c>
    </row>
    <row r="2" spans="1:9" ht="22.5" customHeight="1">
      <c r="A2" s="31" t="s">
        <v>1329</v>
      </c>
      <c r="B2" s="20" t="s">
        <v>1903</v>
      </c>
      <c r="C2" s="133" t="s">
        <v>2305</v>
      </c>
      <c r="D2" s="51" t="s">
        <v>2004</v>
      </c>
      <c r="E2" s="49" t="s">
        <v>1320</v>
      </c>
      <c r="F2" s="15" t="s">
        <v>1325</v>
      </c>
      <c r="G2" s="3" t="s">
        <v>1221</v>
      </c>
    </row>
    <row r="3" spans="1:9" ht="78.75">
      <c r="A3" s="31" t="s">
        <v>1329</v>
      </c>
      <c r="B3" s="20" t="s">
        <v>1903</v>
      </c>
      <c r="C3" s="134"/>
      <c r="D3" s="51" t="s">
        <v>2005</v>
      </c>
      <c r="E3" s="49" t="s">
        <v>1321</v>
      </c>
      <c r="F3" s="15" t="s">
        <v>1325</v>
      </c>
      <c r="G3" s="3" t="s">
        <v>1322</v>
      </c>
    </row>
    <row r="4" spans="1:9" ht="146.25">
      <c r="A4" s="31" t="s">
        <v>1329</v>
      </c>
      <c r="B4" s="20" t="s">
        <v>1903</v>
      </c>
      <c r="C4" s="134"/>
      <c r="D4" s="51" t="s">
        <v>2006</v>
      </c>
      <c r="E4" s="49" t="s">
        <v>1326</v>
      </c>
      <c r="F4" s="15" t="s">
        <v>1325</v>
      </c>
      <c r="G4" s="3" t="s">
        <v>1338</v>
      </c>
    </row>
    <row r="5" spans="1:9" s="25" customFormat="1" ht="202.5">
      <c r="A5" s="31" t="s">
        <v>1329</v>
      </c>
      <c r="B5" s="20" t="s">
        <v>1903</v>
      </c>
      <c r="C5" s="134"/>
      <c r="D5" s="51" t="s">
        <v>2007</v>
      </c>
      <c r="E5" s="49" t="s">
        <v>1337</v>
      </c>
      <c r="F5" s="15" t="s">
        <v>1327</v>
      </c>
      <c r="G5" s="3" t="s">
        <v>1347</v>
      </c>
      <c r="H5" s="4" t="s">
        <v>1346</v>
      </c>
    </row>
    <row r="6" spans="1:9" ht="67.5">
      <c r="A6" s="31" t="s">
        <v>1329</v>
      </c>
      <c r="B6" s="20" t="s">
        <v>1903</v>
      </c>
      <c r="C6" s="134"/>
      <c r="D6" s="51" t="s">
        <v>2008</v>
      </c>
      <c r="E6" s="49" t="s">
        <v>1331</v>
      </c>
      <c r="F6" s="15" t="s">
        <v>1325</v>
      </c>
      <c r="G6" s="3" t="s">
        <v>1345</v>
      </c>
      <c r="H6" s="3" t="s">
        <v>1333</v>
      </c>
    </row>
    <row r="7" spans="1:9" ht="33.75">
      <c r="A7" s="31" t="s">
        <v>1329</v>
      </c>
      <c r="B7" s="20" t="s">
        <v>1903</v>
      </c>
      <c r="C7" s="135"/>
      <c r="D7" s="51" t="s">
        <v>2009</v>
      </c>
      <c r="E7" s="49" t="s">
        <v>1332</v>
      </c>
      <c r="F7" s="15" t="s">
        <v>1325</v>
      </c>
      <c r="G7" s="3" t="s">
        <v>1335</v>
      </c>
      <c r="H7" s="3"/>
    </row>
    <row r="8" spans="1:9" ht="22.5">
      <c r="A8" s="31" t="s">
        <v>1329</v>
      </c>
      <c r="B8" s="20" t="s">
        <v>1903</v>
      </c>
      <c r="C8" s="91" t="s">
        <v>2010</v>
      </c>
      <c r="D8" s="51" t="s">
        <v>2011</v>
      </c>
      <c r="E8" s="49" t="s">
        <v>1334</v>
      </c>
      <c r="F8" s="15" t="s">
        <v>1325</v>
      </c>
      <c r="G8" s="3" t="s">
        <v>1336</v>
      </c>
    </row>
    <row r="9" spans="1:9">
      <c r="A9" s="31" t="s">
        <v>1329</v>
      </c>
      <c r="B9" s="20" t="s">
        <v>1903</v>
      </c>
      <c r="C9" s="91" t="s">
        <v>2010</v>
      </c>
      <c r="D9" s="51" t="s">
        <v>2012</v>
      </c>
      <c r="E9" s="49" t="s">
        <v>1348</v>
      </c>
      <c r="F9" s="15" t="s">
        <v>1325</v>
      </c>
    </row>
    <row r="10" spans="1:9">
      <c r="A10" s="31" t="s">
        <v>1329</v>
      </c>
      <c r="B10" s="20" t="s">
        <v>1903</v>
      </c>
      <c r="C10" s="91" t="s">
        <v>2010</v>
      </c>
      <c r="D10" s="51" t="s">
        <v>2013</v>
      </c>
      <c r="E10" s="49" t="s">
        <v>1349</v>
      </c>
      <c r="F10" s="15" t="s">
        <v>1325</v>
      </c>
    </row>
    <row r="11" spans="1:9">
      <c r="A11" s="31" t="s">
        <v>1329</v>
      </c>
      <c r="B11" s="20" t="s">
        <v>1903</v>
      </c>
      <c r="C11" s="91" t="s">
        <v>2010</v>
      </c>
      <c r="D11" s="51" t="s">
        <v>2014</v>
      </c>
      <c r="E11" s="49" t="s">
        <v>1350</v>
      </c>
      <c r="F11" s="15" t="s">
        <v>1325</v>
      </c>
    </row>
    <row r="12" spans="1:9">
      <c r="A12" s="31" t="s">
        <v>1329</v>
      </c>
      <c r="B12" s="20" t="s">
        <v>1903</v>
      </c>
      <c r="C12" s="91" t="s">
        <v>2010</v>
      </c>
      <c r="D12" s="51" t="s">
        <v>2015</v>
      </c>
      <c r="E12" s="49" t="s">
        <v>1351</v>
      </c>
      <c r="F12" s="15" t="s">
        <v>1325</v>
      </c>
    </row>
    <row r="13" spans="1:9">
      <c r="A13" s="31" t="s">
        <v>1329</v>
      </c>
      <c r="B13" s="20" t="s">
        <v>1903</v>
      </c>
      <c r="C13" s="91" t="s">
        <v>2010</v>
      </c>
      <c r="D13" s="51" t="s">
        <v>2016</v>
      </c>
      <c r="E13" s="49" t="s">
        <v>1352</v>
      </c>
      <c r="F13" s="15" t="s">
        <v>1325</v>
      </c>
    </row>
    <row r="14" spans="1:9">
      <c r="A14" s="31" t="s">
        <v>1329</v>
      </c>
      <c r="B14" s="20" t="s">
        <v>1903</v>
      </c>
      <c r="C14" s="91" t="s">
        <v>2010</v>
      </c>
      <c r="D14" s="51" t="s">
        <v>2017</v>
      </c>
      <c r="E14" s="49" t="s">
        <v>1353</v>
      </c>
      <c r="F14" s="15" t="s">
        <v>1325</v>
      </c>
    </row>
    <row r="15" spans="1:9">
      <c r="A15" s="31" t="s">
        <v>1329</v>
      </c>
      <c r="B15" s="20" t="s">
        <v>1903</v>
      </c>
      <c r="C15" s="91" t="s">
        <v>2010</v>
      </c>
      <c r="D15" s="51" t="s">
        <v>2018</v>
      </c>
      <c r="E15" s="49" t="s">
        <v>1354</v>
      </c>
      <c r="F15" s="15" t="s">
        <v>1325</v>
      </c>
    </row>
    <row r="16" spans="1:9">
      <c r="A16" s="31" t="s">
        <v>1329</v>
      </c>
      <c r="B16" s="20" t="s">
        <v>1903</v>
      </c>
      <c r="C16" s="91" t="s">
        <v>2010</v>
      </c>
      <c r="D16" s="51" t="s">
        <v>2019</v>
      </c>
      <c r="E16" s="49" t="s">
        <v>1355</v>
      </c>
      <c r="F16" s="15" t="s">
        <v>1325</v>
      </c>
    </row>
    <row r="17" spans="1:6">
      <c r="A17" s="31" t="s">
        <v>1329</v>
      </c>
      <c r="B17" s="20" t="s">
        <v>1903</v>
      </c>
      <c r="C17" s="91" t="s">
        <v>2010</v>
      </c>
      <c r="D17" s="51" t="s">
        <v>2020</v>
      </c>
      <c r="E17" s="49" t="s">
        <v>1356</v>
      </c>
      <c r="F17" s="15" t="s">
        <v>1325</v>
      </c>
    </row>
    <row r="18" spans="1:6">
      <c r="A18" s="31" t="s">
        <v>1329</v>
      </c>
      <c r="B18" s="20" t="s">
        <v>1903</v>
      </c>
      <c r="C18" s="91" t="s">
        <v>2010</v>
      </c>
      <c r="D18" s="51" t="s">
        <v>2021</v>
      </c>
      <c r="E18" s="49" t="s">
        <v>1357</v>
      </c>
      <c r="F18" s="15" t="s">
        <v>1325</v>
      </c>
    </row>
    <row r="19" spans="1:6">
      <c r="A19" s="31" t="s">
        <v>1329</v>
      </c>
      <c r="B19" s="20" t="s">
        <v>1903</v>
      </c>
      <c r="C19" s="91" t="s">
        <v>2010</v>
      </c>
      <c r="D19" s="51" t="s">
        <v>2022</v>
      </c>
      <c r="E19" s="49" t="s">
        <v>1358</v>
      </c>
      <c r="F19" s="15" t="s">
        <v>1325</v>
      </c>
    </row>
    <row r="20" spans="1:6">
      <c r="A20" s="31" t="s">
        <v>1329</v>
      </c>
      <c r="B20" s="20" t="s">
        <v>1903</v>
      </c>
      <c r="C20" s="91" t="s">
        <v>2010</v>
      </c>
      <c r="D20" s="51" t="s">
        <v>2023</v>
      </c>
      <c r="E20" s="49" t="s">
        <v>1359</v>
      </c>
      <c r="F20" s="15" t="s">
        <v>1325</v>
      </c>
    </row>
    <row r="21" spans="1:6">
      <c r="A21" s="31" t="s">
        <v>1329</v>
      </c>
      <c r="B21" s="20" t="s">
        <v>1903</v>
      </c>
      <c r="C21" s="91" t="s">
        <v>2010</v>
      </c>
      <c r="D21" s="51" t="s">
        <v>2024</v>
      </c>
      <c r="E21" s="49" t="s">
        <v>1360</v>
      </c>
      <c r="F21" s="15" t="s">
        <v>1325</v>
      </c>
    </row>
    <row r="22" spans="1:6">
      <c r="A22" s="31" t="s">
        <v>1329</v>
      </c>
      <c r="B22" s="20" t="s">
        <v>1903</v>
      </c>
      <c r="C22" s="91" t="s">
        <v>2010</v>
      </c>
      <c r="D22" s="51" t="s">
        <v>2025</v>
      </c>
      <c r="E22" s="49" t="s">
        <v>1361</v>
      </c>
      <c r="F22" s="15" t="s">
        <v>1325</v>
      </c>
    </row>
    <row r="23" spans="1:6">
      <c r="A23" s="31" t="s">
        <v>1329</v>
      </c>
      <c r="B23" s="20" t="s">
        <v>1903</v>
      </c>
      <c r="C23" s="91" t="s">
        <v>2010</v>
      </c>
      <c r="D23" s="51" t="s">
        <v>2026</v>
      </c>
      <c r="E23" s="49" t="s">
        <v>1362</v>
      </c>
      <c r="F23" s="15" t="s">
        <v>1325</v>
      </c>
    </row>
    <row r="24" spans="1:6">
      <c r="A24" s="31" t="s">
        <v>1329</v>
      </c>
      <c r="B24" s="20" t="s">
        <v>1903</v>
      </c>
      <c r="C24" s="91" t="s">
        <v>2010</v>
      </c>
      <c r="D24" s="51" t="s">
        <v>2027</v>
      </c>
      <c r="E24" s="49" t="s">
        <v>1363</v>
      </c>
      <c r="F24" s="15" t="s">
        <v>1325</v>
      </c>
    </row>
    <row r="25" spans="1:6">
      <c r="A25" s="31" t="s">
        <v>1329</v>
      </c>
      <c r="B25" s="20" t="s">
        <v>1903</v>
      </c>
      <c r="C25" s="91" t="s">
        <v>2010</v>
      </c>
      <c r="D25" s="51" t="s">
        <v>2028</v>
      </c>
      <c r="E25" s="49" t="s">
        <v>1364</v>
      </c>
      <c r="F25" s="15" t="s">
        <v>1325</v>
      </c>
    </row>
    <row r="26" spans="1:6">
      <c r="A26" s="31" t="s">
        <v>1904</v>
      </c>
      <c r="B26" s="20" t="s">
        <v>1905</v>
      </c>
      <c r="C26" s="92"/>
      <c r="D26" s="51" t="s">
        <v>2032</v>
      </c>
      <c r="E26" s="49" t="s">
        <v>1909</v>
      </c>
      <c r="F26" s="15" t="s">
        <v>2115</v>
      </c>
    </row>
    <row r="27" spans="1:6">
      <c r="A27" s="31" t="s">
        <v>1904</v>
      </c>
      <c r="B27" s="20" t="s">
        <v>1905</v>
      </c>
      <c r="C27" s="59"/>
      <c r="D27" s="51" t="s">
        <v>2029</v>
      </c>
      <c r="E27" s="49" t="s">
        <v>1906</v>
      </c>
      <c r="F27" s="15" t="s">
        <v>2115</v>
      </c>
    </row>
    <row r="28" spans="1:6">
      <c r="A28" s="31" t="s">
        <v>1904</v>
      </c>
      <c r="B28" s="20" t="s">
        <v>1905</v>
      </c>
      <c r="C28" s="92"/>
      <c r="D28" s="51" t="s">
        <v>2030</v>
      </c>
      <c r="E28" s="49" t="s">
        <v>1907</v>
      </c>
      <c r="F28" s="15" t="s">
        <v>2115</v>
      </c>
    </row>
    <row r="29" spans="1:6">
      <c r="A29" s="31" t="s">
        <v>1904</v>
      </c>
      <c r="B29" s="20" t="s">
        <v>1905</v>
      </c>
      <c r="C29" s="92"/>
      <c r="D29" s="51" t="s">
        <v>2031</v>
      </c>
      <c r="E29" s="49" t="s">
        <v>1908</v>
      </c>
      <c r="F29" s="15" t="s">
        <v>2115</v>
      </c>
    </row>
    <row r="30" spans="1:6">
      <c r="A30" s="31" t="s">
        <v>1904</v>
      </c>
      <c r="B30" s="20" t="s">
        <v>1905</v>
      </c>
      <c r="D30" s="51" t="s">
        <v>2033</v>
      </c>
      <c r="E30" s="49" t="s">
        <v>1910</v>
      </c>
    </row>
    <row r="31" spans="1:6">
      <c r="A31" s="31" t="s">
        <v>1904</v>
      </c>
      <c r="B31" s="20" t="s">
        <v>1905</v>
      </c>
      <c r="D31" s="51" t="s">
        <v>2034</v>
      </c>
      <c r="E31" s="49" t="s">
        <v>1911</v>
      </c>
    </row>
    <row r="32" spans="1:6">
      <c r="A32" s="31" t="s">
        <v>1904</v>
      </c>
      <c r="B32" s="20" t="s">
        <v>1905</v>
      </c>
      <c r="D32" s="51" t="s">
        <v>2035</v>
      </c>
      <c r="E32" s="49" t="s">
        <v>1912</v>
      </c>
    </row>
    <row r="33" spans="1:5">
      <c r="A33" s="31" t="s">
        <v>1904</v>
      </c>
      <c r="B33" s="20" t="s">
        <v>1905</v>
      </c>
      <c r="D33" s="51" t="s">
        <v>2036</v>
      </c>
      <c r="E33" s="49" t="s">
        <v>1913</v>
      </c>
    </row>
    <row r="34" spans="1:5">
      <c r="A34" s="31" t="s">
        <v>1904</v>
      </c>
      <c r="B34" s="20" t="s">
        <v>1905</v>
      </c>
      <c r="D34" s="51" t="s">
        <v>2037</v>
      </c>
      <c r="E34" s="49" t="s">
        <v>1914</v>
      </c>
    </row>
    <row r="35" spans="1:5">
      <c r="A35" s="31" t="s">
        <v>1904</v>
      </c>
      <c r="B35" s="20" t="s">
        <v>1905</v>
      </c>
      <c r="D35" s="51" t="s">
        <v>2038</v>
      </c>
      <c r="E35" s="49" t="s">
        <v>1915</v>
      </c>
    </row>
    <row r="36" spans="1:5">
      <c r="A36" s="31" t="s">
        <v>1904</v>
      </c>
      <c r="B36" s="20" t="s">
        <v>1905</v>
      </c>
      <c r="D36" s="51" t="s">
        <v>2039</v>
      </c>
      <c r="E36" s="49" t="s">
        <v>1916</v>
      </c>
    </row>
    <row r="37" spans="1:5">
      <c r="A37" s="31" t="s">
        <v>1904</v>
      </c>
      <c r="B37" s="20" t="s">
        <v>1905</v>
      </c>
      <c r="D37" s="51" t="s">
        <v>2040</v>
      </c>
      <c r="E37" s="49" t="s">
        <v>1917</v>
      </c>
    </row>
    <row r="38" spans="1:5">
      <c r="A38" s="31" t="s">
        <v>1904</v>
      </c>
      <c r="B38" s="20" t="s">
        <v>1905</v>
      </c>
      <c r="D38" s="51" t="s">
        <v>2041</v>
      </c>
      <c r="E38" s="49" t="s">
        <v>1918</v>
      </c>
    </row>
    <row r="39" spans="1:5">
      <c r="A39" s="31" t="s">
        <v>1904</v>
      </c>
      <c r="B39" s="20" t="s">
        <v>1905</v>
      </c>
      <c r="D39" s="51" t="s">
        <v>2042</v>
      </c>
      <c r="E39" s="49" t="s">
        <v>1919</v>
      </c>
    </row>
    <row r="40" spans="1:5">
      <c r="A40" s="31" t="s">
        <v>1904</v>
      </c>
      <c r="B40" s="20" t="s">
        <v>1905</v>
      </c>
      <c r="D40" s="51" t="s">
        <v>2043</v>
      </c>
      <c r="E40" s="49" t="s">
        <v>1920</v>
      </c>
    </row>
    <row r="41" spans="1:5">
      <c r="A41" s="31" t="s">
        <v>1904</v>
      </c>
      <c r="B41" s="20" t="s">
        <v>1905</v>
      </c>
      <c r="D41" s="51" t="s">
        <v>2044</v>
      </c>
      <c r="E41" s="49" t="s">
        <v>1921</v>
      </c>
    </row>
    <row r="42" spans="1:5">
      <c r="A42" s="31" t="s">
        <v>1904</v>
      </c>
      <c r="B42" s="20" t="s">
        <v>1905</v>
      </c>
      <c r="D42" s="51" t="s">
        <v>2045</v>
      </c>
      <c r="E42" s="49" t="s">
        <v>1922</v>
      </c>
    </row>
    <row r="43" spans="1:5">
      <c r="A43" s="31" t="s">
        <v>1904</v>
      </c>
      <c r="B43" s="20" t="s">
        <v>1905</v>
      </c>
      <c r="D43" s="51" t="s">
        <v>2046</v>
      </c>
      <c r="E43" s="49" t="s">
        <v>1923</v>
      </c>
    </row>
    <row r="44" spans="1:5">
      <c r="A44" s="31" t="s">
        <v>1904</v>
      </c>
      <c r="B44" s="20" t="s">
        <v>1905</v>
      </c>
      <c r="D44" s="51" t="s">
        <v>2565</v>
      </c>
      <c r="E44" s="49" t="s">
        <v>1924</v>
      </c>
    </row>
    <row r="45" spans="1:5">
      <c r="A45" s="31" t="s">
        <v>1904</v>
      </c>
      <c r="B45" s="20" t="s">
        <v>1905</v>
      </c>
      <c r="D45" s="51" t="s">
        <v>2566</v>
      </c>
      <c r="E45" s="49" t="s">
        <v>1925</v>
      </c>
    </row>
    <row r="46" spans="1:5">
      <c r="A46" s="31" t="s">
        <v>1904</v>
      </c>
      <c r="B46" s="20" t="s">
        <v>1905</v>
      </c>
      <c r="D46" s="51" t="s">
        <v>2567</v>
      </c>
      <c r="E46" s="49" t="s">
        <v>1926</v>
      </c>
    </row>
    <row r="47" spans="1:5">
      <c r="A47" s="31" t="s">
        <v>1904</v>
      </c>
      <c r="B47" s="20" t="s">
        <v>1905</v>
      </c>
      <c r="D47" s="51" t="s">
        <v>2047</v>
      </c>
      <c r="E47" s="49" t="s">
        <v>1927</v>
      </c>
    </row>
    <row r="48" spans="1:5">
      <c r="A48" s="31" t="s">
        <v>1904</v>
      </c>
      <c r="B48" s="20" t="s">
        <v>1905</v>
      </c>
      <c r="D48" s="51" t="s">
        <v>2048</v>
      </c>
      <c r="E48" s="49" t="s">
        <v>1928</v>
      </c>
    </row>
    <row r="49" spans="1:7">
      <c r="A49" s="31" t="s">
        <v>1904</v>
      </c>
      <c r="B49" s="20" t="s">
        <v>1905</v>
      </c>
      <c r="D49" s="51" t="s">
        <v>2049</v>
      </c>
      <c r="E49" s="49" t="s">
        <v>1929</v>
      </c>
    </row>
    <row r="50" spans="1:7">
      <c r="A50" s="31" t="s">
        <v>1904</v>
      </c>
      <c r="B50" s="20" t="s">
        <v>1905</v>
      </c>
      <c r="D50" s="51" t="s">
        <v>2050</v>
      </c>
      <c r="E50" s="49" t="s">
        <v>1930</v>
      </c>
    </row>
    <row r="51" spans="1:7">
      <c r="A51" s="31" t="s">
        <v>1904</v>
      </c>
      <c r="B51" s="20" t="s">
        <v>1905</v>
      </c>
      <c r="D51" s="51" t="s">
        <v>2051</v>
      </c>
      <c r="E51" s="49" t="s">
        <v>1931</v>
      </c>
    </row>
    <row r="52" spans="1:7">
      <c r="A52" s="31" t="s">
        <v>1904</v>
      </c>
      <c r="B52" s="20" t="s">
        <v>1905</v>
      </c>
      <c r="D52" s="51" t="s">
        <v>2052</v>
      </c>
      <c r="E52" s="49" t="s">
        <v>1932</v>
      </c>
    </row>
    <row r="53" spans="1:7">
      <c r="A53" s="31" t="s">
        <v>1904</v>
      </c>
      <c r="B53" s="20" t="s">
        <v>1905</v>
      </c>
      <c r="D53" s="51" t="s">
        <v>2053</v>
      </c>
      <c r="E53" s="49" t="s">
        <v>1933</v>
      </c>
    </row>
    <row r="54" spans="1:7">
      <c r="A54" s="31" t="s">
        <v>1904</v>
      </c>
      <c r="B54" s="20" t="s">
        <v>1905</v>
      </c>
      <c r="D54" s="51" t="s">
        <v>2054</v>
      </c>
      <c r="E54" s="49" t="s">
        <v>1934</v>
      </c>
    </row>
    <row r="55" spans="1:7">
      <c r="A55" s="31" t="s">
        <v>1904</v>
      </c>
      <c r="B55" s="20" t="s">
        <v>1905</v>
      </c>
      <c r="D55" s="51" t="s">
        <v>2055</v>
      </c>
      <c r="E55" s="49" t="s">
        <v>1935</v>
      </c>
    </row>
    <row r="56" spans="1:7">
      <c r="A56" s="31" t="s">
        <v>1904</v>
      </c>
      <c r="B56" s="20" t="s">
        <v>1905</v>
      </c>
      <c r="D56" s="51" t="s">
        <v>2056</v>
      </c>
      <c r="E56" s="49" t="s">
        <v>1936</v>
      </c>
    </row>
    <row r="57" spans="1:7">
      <c r="A57" s="31" t="s">
        <v>1904</v>
      </c>
      <c r="B57" s="20" t="s">
        <v>1905</v>
      </c>
      <c r="D57" s="51" t="s">
        <v>2568</v>
      </c>
      <c r="E57" s="49" t="s">
        <v>1937</v>
      </c>
    </row>
    <row r="58" spans="1:7">
      <c r="A58" s="31" t="s">
        <v>1904</v>
      </c>
      <c r="B58" s="20" t="s">
        <v>1905</v>
      </c>
      <c r="D58" s="51" t="s">
        <v>2057</v>
      </c>
      <c r="E58" s="49" t="s">
        <v>1938</v>
      </c>
    </row>
    <row r="59" spans="1:7">
      <c r="A59" s="31" t="s">
        <v>1904</v>
      </c>
      <c r="B59" s="20" t="s">
        <v>1905</v>
      </c>
      <c r="D59" s="51" t="s">
        <v>2058</v>
      </c>
      <c r="E59" s="49" t="s">
        <v>1939</v>
      </c>
    </row>
    <row r="60" spans="1:7">
      <c r="A60" s="31" t="s">
        <v>1904</v>
      </c>
      <c r="B60" s="20" t="s">
        <v>1905</v>
      </c>
      <c r="D60" s="51" t="s">
        <v>2059</v>
      </c>
      <c r="E60" s="49" t="s">
        <v>1940</v>
      </c>
    </row>
    <row r="61" spans="1:7">
      <c r="A61" s="31" t="s">
        <v>1904</v>
      </c>
      <c r="B61" s="20" t="s">
        <v>1905</v>
      </c>
      <c r="D61" s="51" t="s">
        <v>2060</v>
      </c>
      <c r="E61" s="49" t="s">
        <v>1941</v>
      </c>
    </row>
    <row r="62" spans="1:7">
      <c r="A62" s="31" t="s">
        <v>1904</v>
      </c>
      <c r="B62" s="20" t="s">
        <v>1905</v>
      </c>
      <c r="D62" s="51" t="s">
        <v>2061</v>
      </c>
      <c r="E62" s="49" t="s">
        <v>1942</v>
      </c>
    </row>
    <row r="63" spans="1:7" ht="33.75">
      <c r="A63" s="31" t="s">
        <v>1904</v>
      </c>
      <c r="B63" s="20" t="s">
        <v>1905</v>
      </c>
      <c r="D63" s="51" t="s">
        <v>2062</v>
      </c>
      <c r="E63" s="49" t="s">
        <v>1943</v>
      </c>
      <c r="G63" s="3" t="s">
        <v>2229</v>
      </c>
    </row>
    <row r="64" spans="1:7">
      <c r="A64" s="31" t="s">
        <v>1904</v>
      </c>
      <c r="B64" s="20" t="s">
        <v>1905</v>
      </c>
      <c r="D64" s="51" t="s">
        <v>2063</v>
      </c>
      <c r="E64" s="49" t="s">
        <v>1944</v>
      </c>
    </row>
    <row r="65" spans="1:5">
      <c r="A65" s="31" t="s">
        <v>1904</v>
      </c>
      <c r="B65" s="20" t="s">
        <v>1905</v>
      </c>
      <c r="D65" s="51" t="s">
        <v>2569</v>
      </c>
      <c r="E65" s="49" t="s">
        <v>1945</v>
      </c>
    </row>
    <row r="66" spans="1:5">
      <c r="A66" s="31" t="s">
        <v>1904</v>
      </c>
      <c r="B66" s="20" t="s">
        <v>1905</v>
      </c>
      <c r="D66" s="51" t="s">
        <v>2570</v>
      </c>
      <c r="E66" s="49" t="s">
        <v>1946</v>
      </c>
    </row>
    <row r="67" spans="1:5">
      <c r="A67" s="31" t="s">
        <v>1904</v>
      </c>
      <c r="B67" s="20" t="s">
        <v>1905</v>
      </c>
      <c r="D67" s="51" t="s">
        <v>2064</v>
      </c>
      <c r="E67" s="49" t="s">
        <v>1947</v>
      </c>
    </row>
    <row r="68" spans="1:5">
      <c r="A68" s="31" t="s">
        <v>1904</v>
      </c>
      <c r="B68" s="20" t="s">
        <v>1905</v>
      </c>
      <c r="D68" s="51" t="s">
        <v>2065</v>
      </c>
      <c r="E68" s="49" t="s">
        <v>1948</v>
      </c>
    </row>
    <row r="69" spans="1:5">
      <c r="A69" s="31" t="s">
        <v>1904</v>
      </c>
      <c r="B69" s="20" t="s">
        <v>1905</v>
      </c>
      <c r="D69" s="51" t="s">
        <v>2066</v>
      </c>
      <c r="E69" s="49" t="s">
        <v>1949</v>
      </c>
    </row>
    <row r="70" spans="1:5">
      <c r="A70" s="31" t="s">
        <v>1904</v>
      </c>
      <c r="B70" s="20" t="s">
        <v>1905</v>
      </c>
      <c r="D70" s="51" t="s">
        <v>2067</v>
      </c>
      <c r="E70" s="49" t="s">
        <v>1950</v>
      </c>
    </row>
    <row r="71" spans="1:5">
      <c r="A71" s="31" t="s">
        <v>1904</v>
      </c>
      <c r="B71" s="20" t="s">
        <v>1905</v>
      </c>
      <c r="D71" s="51" t="s">
        <v>2068</v>
      </c>
      <c r="E71" s="49" t="s">
        <v>1951</v>
      </c>
    </row>
    <row r="72" spans="1:5">
      <c r="A72" s="31" t="s">
        <v>1904</v>
      </c>
      <c r="B72" s="20" t="s">
        <v>1905</v>
      </c>
      <c r="D72" s="51" t="s">
        <v>2069</v>
      </c>
      <c r="E72" s="49" t="s">
        <v>1952</v>
      </c>
    </row>
    <row r="73" spans="1:5">
      <c r="A73" s="31" t="s">
        <v>1904</v>
      </c>
      <c r="B73" s="20" t="s">
        <v>1905</v>
      </c>
      <c r="D73" s="51" t="s">
        <v>2070</v>
      </c>
      <c r="E73" s="49" t="s">
        <v>1953</v>
      </c>
    </row>
    <row r="74" spans="1:5">
      <c r="A74" s="31" t="s">
        <v>1904</v>
      </c>
      <c r="B74" s="20" t="s">
        <v>1905</v>
      </c>
      <c r="D74" s="51" t="s">
        <v>2071</v>
      </c>
      <c r="E74" s="49" t="s">
        <v>1954</v>
      </c>
    </row>
    <row r="75" spans="1:5">
      <c r="A75" s="31" t="s">
        <v>1904</v>
      </c>
      <c r="B75" s="20" t="s">
        <v>1905</v>
      </c>
      <c r="D75" s="51" t="s">
        <v>2072</v>
      </c>
      <c r="E75" s="49" t="s">
        <v>1955</v>
      </c>
    </row>
    <row r="76" spans="1:5">
      <c r="A76" s="31" t="s">
        <v>1904</v>
      </c>
      <c r="B76" s="20" t="s">
        <v>1905</v>
      </c>
      <c r="D76" s="51" t="s">
        <v>2571</v>
      </c>
      <c r="E76" s="49" t="s">
        <v>1956</v>
      </c>
    </row>
    <row r="77" spans="1:5">
      <c r="A77" s="31" t="s">
        <v>1904</v>
      </c>
      <c r="B77" s="20" t="s">
        <v>1905</v>
      </c>
      <c r="D77" s="51" t="s">
        <v>2572</v>
      </c>
      <c r="E77" s="49" t="s">
        <v>1957</v>
      </c>
    </row>
    <row r="78" spans="1:5">
      <c r="A78" s="31" t="s">
        <v>1904</v>
      </c>
      <c r="B78" s="20" t="s">
        <v>1905</v>
      </c>
      <c r="D78" s="51" t="s">
        <v>2073</v>
      </c>
      <c r="E78" s="49" t="s">
        <v>1958</v>
      </c>
    </row>
    <row r="79" spans="1:5">
      <c r="A79" s="31" t="s">
        <v>1904</v>
      </c>
      <c r="B79" s="20" t="s">
        <v>1905</v>
      </c>
      <c r="D79" s="51" t="s">
        <v>2074</v>
      </c>
      <c r="E79" s="49" t="s">
        <v>1959</v>
      </c>
    </row>
    <row r="80" spans="1:5">
      <c r="A80" s="31" t="s">
        <v>1904</v>
      </c>
      <c r="B80" s="20" t="s">
        <v>1905</v>
      </c>
      <c r="D80" s="51" t="s">
        <v>2075</v>
      </c>
      <c r="E80" s="49" t="s">
        <v>1960</v>
      </c>
    </row>
    <row r="81" spans="1:7">
      <c r="A81" s="31" t="s">
        <v>1904</v>
      </c>
      <c r="B81" s="20" t="s">
        <v>1905</v>
      </c>
      <c r="D81" s="51" t="s">
        <v>2076</v>
      </c>
      <c r="E81" s="49" t="s">
        <v>1961</v>
      </c>
    </row>
    <row r="82" spans="1:7">
      <c r="A82" s="31" t="s">
        <v>1904</v>
      </c>
      <c r="B82" s="20" t="s">
        <v>1905</v>
      </c>
      <c r="D82" s="51" t="s">
        <v>2077</v>
      </c>
      <c r="E82" s="49" t="s">
        <v>1962</v>
      </c>
    </row>
    <row r="83" spans="1:7">
      <c r="A83" s="31" t="s">
        <v>1904</v>
      </c>
      <c r="B83" s="20" t="s">
        <v>1905</v>
      </c>
      <c r="D83" s="51" t="s">
        <v>2078</v>
      </c>
      <c r="E83" s="49" t="s">
        <v>1963</v>
      </c>
    </row>
    <row r="84" spans="1:7">
      <c r="A84" s="31" t="s">
        <v>1904</v>
      </c>
      <c r="B84" s="20" t="s">
        <v>1905</v>
      </c>
      <c r="D84" s="51" t="s">
        <v>2079</v>
      </c>
      <c r="E84" s="49" t="s">
        <v>1964</v>
      </c>
      <c r="G84" s="3" t="s">
        <v>2230</v>
      </c>
    </row>
    <row r="85" spans="1:7">
      <c r="A85" s="31" t="s">
        <v>1904</v>
      </c>
      <c r="B85" s="20" t="s">
        <v>1905</v>
      </c>
      <c r="D85" s="51" t="s">
        <v>2080</v>
      </c>
      <c r="E85" s="49" t="s">
        <v>1965</v>
      </c>
    </row>
    <row r="86" spans="1:7">
      <c r="A86" s="31" t="s">
        <v>1904</v>
      </c>
      <c r="B86" s="20" t="s">
        <v>1905</v>
      </c>
      <c r="D86" s="51" t="s">
        <v>2081</v>
      </c>
      <c r="E86" s="49" t="s">
        <v>1966</v>
      </c>
    </row>
    <row r="87" spans="1:7">
      <c r="A87" s="31" t="s">
        <v>1904</v>
      </c>
      <c r="B87" s="20" t="s">
        <v>1905</v>
      </c>
      <c r="D87" s="51" t="s">
        <v>2082</v>
      </c>
      <c r="E87" s="49" t="s">
        <v>1967</v>
      </c>
      <c r="G87" s="3" t="s">
        <v>2223</v>
      </c>
    </row>
    <row r="88" spans="1:7">
      <c r="A88" s="31" t="s">
        <v>1904</v>
      </c>
      <c r="B88" s="20" t="s">
        <v>1905</v>
      </c>
      <c r="D88" s="51" t="s">
        <v>2573</v>
      </c>
      <c r="E88" s="49" t="s">
        <v>1968</v>
      </c>
    </row>
    <row r="89" spans="1:7">
      <c r="A89" s="31" t="s">
        <v>1904</v>
      </c>
      <c r="B89" s="20" t="s">
        <v>1905</v>
      </c>
      <c r="D89" s="51" t="s">
        <v>2083</v>
      </c>
      <c r="E89" s="49" t="s">
        <v>1969</v>
      </c>
    </row>
    <row r="90" spans="1:7">
      <c r="A90" s="31" t="s">
        <v>1904</v>
      </c>
      <c r="B90" s="20" t="s">
        <v>1905</v>
      </c>
      <c r="D90" s="51" t="s">
        <v>2084</v>
      </c>
      <c r="E90" s="49" t="s">
        <v>1970</v>
      </c>
    </row>
    <row r="91" spans="1:7">
      <c r="A91" s="31" t="s">
        <v>1904</v>
      </c>
      <c r="B91" s="20" t="s">
        <v>1905</v>
      </c>
      <c r="D91" s="51" t="s">
        <v>2085</v>
      </c>
      <c r="E91" s="49" t="s">
        <v>1971</v>
      </c>
    </row>
    <row r="92" spans="1:7">
      <c r="A92" s="31" t="s">
        <v>1904</v>
      </c>
      <c r="B92" s="20" t="s">
        <v>1905</v>
      </c>
      <c r="D92" s="51" t="s">
        <v>2086</v>
      </c>
      <c r="E92" s="49" t="s">
        <v>1972</v>
      </c>
    </row>
    <row r="93" spans="1:7">
      <c r="A93" s="31" t="s">
        <v>1904</v>
      </c>
      <c r="B93" s="20" t="s">
        <v>1905</v>
      </c>
      <c r="D93" s="51" t="s">
        <v>2087</v>
      </c>
      <c r="E93" s="49" t="s">
        <v>1973</v>
      </c>
    </row>
    <row r="94" spans="1:7">
      <c r="A94" s="31" t="s">
        <v>1904</v>
      </c>
      <c r="B94" s="20" t="s">
        <v>1905</v>
      </c>
      <c r="D94" s="51" t="s">
        <v>2088</v>
      </c>
      <c r="E94" s="49" t="s">
        <v>1974</v>
      </c>
    </row>
    <row r="95" spans="1:7">
      <c r="A95" s="31" t="s">
        <v>1904</v>
      </c>
      <c r="B95" s="20" t="s">
        <v>1905</v>
      </c>
      <c r="D95" s="51" t="s">
        <v>2089</v>
      </c>
      <c r="E95" s="49" t="s">
        <v>1975</v>
      </c>
    </row>
    <row r="96" spans="1:7">
      <c r="A96" s="31" t="s">
        <v>1904</v>
      </c>
      <c r="B96" s="20" t="s">
        <v>1905</v>
      </c>
      <c r="D96" s="51" t="s">
        <v>2090</v>
      </c>
      <c r="E96" s="49" t="s">
        <v>1976</v>
      </c>
    </row>
    <row r="97" spans="1:7">
      <c r="A97" s="31" t="s">
        <v>1904</v>
      </c>
      <c r="B97" s="20" t="s">
        <v>1905</v>
      </c>
      <c r="D97" s="51" t="s">
        <v>2574</v>
      </c>
      <c r="E97" s="49" t="s">
        <v>1977</v>
      </c>
    </row>
    <row r="98" spans="1:7" ht="22.5">
      <c r="A98" s="31" t="s">
        <v>1904</v>
      </c>
      <c r="B98" s="20" t="s">
        <v>1905</v>
      </c>
      <c r="D98" s="51" t="s">
        <v>2091</v>
      </c>
      <c r="E98" s="49" t="s">
        <v>1978</v>
      </c>
      <c r="G98" s="3" t="s">
        <v>2231</v>
      </c>
    </row>
    <row r="99" spans="1:7">
      <c r="A99" s="31" t="s">
        <v>1904</v>
      </c>
      <c r="B99" s="20" t="s">
        <v>1905</v>
      </c>
      <c r="D99" s="51" t="s">
        <v>2092</v>
      </c>
      <c r="E99" s="49" t="s">
        <v>1979</v>
      </c>
    </row>
    <row r="100" spans="1:7">
      <c r="A100" s="31" t="s">
        <v>1904</v>
      </c>
      <c r="B100" s="20" t="s">
        <v>1905</v>
      </c>
      <c r="D100" s="51" t="s">
        <v>2093</v>
      </c>
      <c r="E100" s="49" t="s">
        <v>1980</v>
      </c>
    </row>
    <row r="101" spans="1:7">
      <c r="A101" s="31" t="s">
        <v>1904</v>
      </c>
      <c r="B101" s="20" t="s">
        <v>1905</v>
      </c>
      <c r="D101" s="51" t="s">
        <v>2094</v>
      </c>
      <c r="E101" s="49" t="s">
        <v>1981</v>
      </c>
    </row>
    <row r="102" spans="1:7">
      <c r="A102" s="31" t="s">
        <v>1904</v>
      </c>
      <c r="B102" s="20" t="s">
        <v>1905</v>
      </c>
      <c r="D102" s="51" t="s">
        <v>2095</v>
      </c>
      <c r="E102" s="49" t="s">
        <v>1982</v>
      </c>
    </row>
    <row r="103" spans="1:7">
      <c r="A103" s="31" t="s">
        <v>1904</v>
      </c>
      <c r="B103" s="20" t="s">
        <v>1905</v>
      </c>
      <c r="D103" s="51" t="s">
        <v>2096</v>
      </c>
      <c r="E103" s="49" t="s">
        <v>1983</v>
      </c>
    </row>
    <row r="104" spans="1:7">
      <c r="A104" s="31" t="s">
        <v>1904</v>
      </c>
      <c r="B104" s="20" t="s">
        <v>1905</v>
      </c>
      <c r="D104" s="51" t="s">
        <v>2097</v>
      </c>
      <c r="E104" s="49" t="s">
        <v>1984</v>
      </c>
    </row>
    <row r="105" spans="1:7">
      <c r="A105" s="31" t="s">
        <v>1904</v>
      </c>
      <c r="B105" s="20" t="s">
        <v>1905</v>
      </c>
      <c r="D105" s="51" t="s">
        <v>2098</v>
      </c>
      <c r="E105" s="49" t="s">
        <v>1985</v>
      </c>
    </row>
    <row r="106" spans="1:7">
      <c r="A106" s="31" t="s">
        <v>1904</v>
      </c>
      <c r="B106" s="20" t="s">
        <v>1905</v>
      </c>
      <c r="D106" s="51" t="s">
        <v>2099</v>
      </c>
      <c r="E106" s="49" t="s">
        <v>1986</v>
      </c>
    </row>
    <row r="107" spans="1:7">
      <c r="A107" s="31" t="s">
        <v>1904</v>
      </c>
      <c r="B107" s="20" t="s">
        <v>1905</v>
      </c>
      <c r="D107" s="51" t="s">
        <v>2575</v>
      </c>
      <c r="E107" s="49" t="s">
        <v>1987</v>
      </c>
    </row>
    <row r="108" spans="1:7">
      <c r="A108" s="31" t="s">
        <v>1904</v>
      </c>
      <c r="B108" s="20" t="s">
        <v>1905</v>
      </c>
      <c r="D108" s="51" t="s">
        <v>2576</v>
      </c>
      <c r="E108" s="49" t="s">
        <v>1988</v>
      </c>
    </row>
    <row r="109" spans="1:7">
      <c r="A109" s="31" t="s">
        <v>1904</v>
      </c>
      <c r="B109" s="20" t="s">
        <v>1905</v>
      </c>
      <c r="D109" s="51" t="s">
        <v>2100</v>
      </c>
      <c r="E109" s="49" t="s">
        <v>1989</v>
      </c>
    </row>
    <row r="110" spans="1:7">
      <c r="A110" s="31" t="s">
        <v>1904</v>
      </c>
      <c r="B110" s="20" t="s">
        <v>1905</v>
      </c>
      <c r="D110" s="51" t="s">
        <v>2101</v>
      </c>
      <c r="E110" s="49" t="s">
        <v>1990</v>
      </c>
    </row>
    <row r="111" spans="1:7">
      <c r="A111" s="31" t="s">
        <v>1904</v>
      </c>
      <c r="B111" s="20" t="s">
        <v>1905</v>
      </c>
      <c r="D111" s="51" t="s">
        <v>2102</v>
      </c>
      <c r="E111" s="49" t="s">
        <v>1991</v>
      </c>
    </row>
    <row r="112" spans="1:7">
      <c r="A112" s="31" t="s">
        <v>1904</v>
      </c>
      <c r="B112" s="20" t="s">
        <v>1905</v>
      </c>
      <c r="D112" s="51" t="s">
        <v>2103</v>
      </c>
      <c r="E112" s="49" t="s">
        <v>1992</v>
      </c>
    </row>
    <row r="113" spans="1:16384">
      <c r="A113" s="31" t="s">
        <v>1904</v>
      </c>
      <c r="B113" s="20" t="s">
        <v>1905</v>
      </c>
      <c r="D113" s="51" t="s">
        <v>2104</v>
      </c>
      <c r="E113" s="49" t="s">
        <v>1993</v>
      </c>
    </row>
    <row r="114" spans="1:16384">
      <c r="A114" s="31" t="s">
        <v>1904</v>
      </c>
      <c r="B114" s="20" t="s">
        <v>1905</v>
      </c>
      <c r="D114" s="51" t="s">
        <v>2105</v>
      </c>
      <c r="E114" s="49" t="s">
        <v>1994</v>
      </c>
    </row>
    <row r="115" spans="1:16384">
      <c r="A115" s="31" t="s">
        <v>1904</v>
      </c>
      <c r="B115" s="20" t="s">
        <v>1905</v>
      </c>
      <c r="D115" s="51" t="s">
        <v>2106</v>
      </c>
      <c r="E115" s="49" t="s">
        <v>1995</v>
      </c>
    </row>
    <row r="116" spans="1:16384">
      <c r="A116" s="31" t="s">
        <v>1904</v>
      </c>
      <c r="B116" s="20" t="s">
        <v>1905</v>
      </c>
      <c r="D116" s="51" t="s">
        <v>2107</v>
      </c>
      <c r="E116" s="49" t="s">
        <v>1996</v>
      </c>
    </row>
    <row r="117" spans="1:16384">
      <c r="A117" s="31" t="s">
        <v>1904</v>
      </c>
      <c r="B117" s="20" t="s">
        <v>1905</v>
      </c>
      <c r="D117" s="51" t="s">
        <v>2108</v>
      </c>
      <c r="E117" s="49" t="s">
        <v>1997</v>
      </c>
    </row>
    <row r="118" spans="1:16384">
      <c r="A118" s="31" t="s">
        <v>1904</v>
      </c>
      <c r="B118" s="20" t="s">
        <v>1905</v>
      </c>
      <c r="D118" s="51" t="s">
        <v>2109</v>
      </c>
      <c r="E118" s="49" t="s">
        <v>1998</v>
      </c>
    </row>
    <row r="119" spans="1:16384">
      <c r="A119" s="31" t="s">
        <v>1904</v>
      </c>
      <c r="B119" s="20" t="s">
        <v>1905</v>
      </c>
      <c r="D119" s="51" t="s">
        <v>2577</v>
      </c>
      <c r="E119" s="49" t="s">
        <v>1999</v>
      </c>
    </row>
    <row r="120" spans="1:16384">
      <c r="A120" s="31" t="s">
        <v>1904</v>
      </c>
      <c r="B120" s="20" t="s">
        <v>1905</v>
      </c>
      <c r="D120" s="51" t="s">
        <v>2110</v>
      </c>
      <c r="E120" s="49" t="s">
        <v>2000</v>
      </c>
    </row>
    <row r="121" spans="1:16384">
      <c r="A121" s="31" t="s">
        <v>1904</v>
      </c>
      <c r="B121" s="20" t="s">
        <v>1905</v>
      </c>
      <c r="D121" s="51" t="s">
        <v>2111</v>
      </c>
      <c r="E121" s="49" t="s">
        <v>2001</v>
      </c>
    </row>
    <row r="122" spans="1:16384">
      <c r="A122" s="31" t="s">
        <v>1904</v>
      </c>
      <c r="B122" s="20" t="s">
        <v>1905</v>
      </c>
      <c r="D122" s="51" t="s">
        <v>2112</v>
      </c>
      <c r="E122" s="49" t="s">
        <v>2002</v>
      </c>
    </row>
    <row r="123" spans="1:16384">
      <c r="A123" s="31" t="s">
        <v>1904</v>
      </c>
      <c r="B123" s="20" t="s">
        <v>1905</v>
      </c>
      <c r="D123" s="51" t="s">
        <v>2113</v>
      </c>
      <c r="E123" s="49" t="s">
        <v>2003</v>
      </c>
    </row>
    <row r="124" spans="1:16384">
      <c r="A124" s="31" t="s">
        <v>2225</v>
      </c>
      <c r="B124" s="20" t="s">
        <v>2226</v>
      </c>
      <c r="D124" s="51" t="s">
        <v>2655</v>
      </c>
      <c r="E124" s="127" t="s">
        <v>2443</v>
      </c>
      <c r="H124" s="5"/>
      <c r="I124" s="51"/>
      <c r="J124" s="49"/>
      <c r="K124" s="31"/>
      <c r="L124" s="20"/>
      <c r="M124" s="5"/>
      <c r="N124" s="51"/>
      <c r="O124" s="49"/>
      <c r="P124" s="31"/>
      <c r="Q124" s="20"/>
      <c r="R124" s="5"/>
      <c r="S124" s="51"/>
      <c r="T124" s="49"/>
      <c r="U124" s="31"/>
      <c r="V124" s="20"/>
      <c r="W124" s="5"/>
      <c r="X124" s="51"/>
      <c r="Y124" s="49"/>
      <c r="Z124" s="31"/>
      <c r="AA124" s="20"/>
      <c r="AB124" s="5"/>
      <c r="AC124" s="51"/>
      <c r="AD124" s="49"/>
      <c r="AE124" s="31"/>
      <c r="AF124" s="20"/>
      <c r="AG124" s="5"/>
      <c r="AH124" s="51"/>
      <c r="AI124" s="49"/>
      <c r="AJ124" s="31"/>
      <c r="AK124" s="20"/>
      <c r="AL124" s="5"/>
      <c r="AM124" s="51"/>
      <c r="AN124" s="49"/>
      <c r="AO124" s="31"/>
      <c r="AP124" s="20"/>
      <c r="AQ124" s="5"/>
      <c r="AR124" s="51"/>
      <c r="AS124" s="49"/>
      <c r="AT124" s="31"/>
      <c r="AU124" s="20"/>
      <c r="AV124" s="5"/>
      <c r="AW124" s="51"/>
      <c r="AX124" s="49"/>
      <c r="AY124" s="31"/>
      <c r="AZ124" s="20"/>
      <c r="BA124" s="5"/>
      <c r="BB124" s="51"/>
      <c r="BC124" s="49"/>
      <c r="BD124" s="31"/>
      <c r="BE124" s="20"/>
      <c r="BF124" s="5"/>
      <c r="BG124" s="51"/>
      <c r="BH124" s="49"/>
      <c r="BI124" s="31"/>
      <c r="BJ124" s="20"/>
      <c r="BK124" s="5"/>
      <c r="BL124" s="51"/>
      <c r="BM124" s="49"/>
      <c r="BN124" s="31"/>
      <c r="BO124" s="20"/>
      <c r="BP124" s="5"/>
      <c r="BQ124" s="51"/>
      <c r="BR124" s="49"/>
      <c r="BS124" s="31"/>
      <c r="BT124" s="20"/>
      <c r="BU124" s="5"/>
      <c r="BV124" s="51"/>
      <c r="BW124" s="49"/>
      <c r="BX124" s="31"/>
      <c r="BY124" s="20"/>
      <c r="BZ124" s="5"/>
      <c r="CA124" s="51"/>
      <c r="CB124" s="49"/>
      <c r="CC124" s="31"/>
      <c r="CD124" s="20"/>
      <c r="CE124" s="5"/>
      <c r="CF124" s="51"/>
      <c r="CG124" s="49"/>
      <c r="CH124" s="31"/>
      <c r="CI124" s="20"/>
      <c r="CJ124" s="5"/>
      <c r="CK124" s="51"/>
      <c r="CL124" s="49"/>
      <c r="CM124" s="31"/>
      <c r="CN124" s="20"/>
      <c r="CO124" s="5"/>
      <c r="CP124" s="51"/>
      <c r="CQ124" s="49"/>
      <c r="CR124" s="31"/>
      <c r="CS124" s="20"/>
      <c r="CT124" s="5"/>
      <c r="CU124" s="51"/>
      <c r="CV124" s="49"/>
      <c r="CW124" s="31"/>
      <c r="CX124" s="20"/>
      <c r="CY124" s="5"/>
      <c r="CZ124" s="51"/>
      <c r="DA124" s="49"/>
      <c r="DB124" s="31"/>
      <c r="DC124" s="20"/>
      <c r="DD124" s="5"/>
      <c r="DE124" s="51"/>
      <c r="DF124" s="49"/>
      <c r="DG124" s="31"/>
      <c r="DH124" s="20"/>
      <c r="DI124" s="5"/>
      <c r="DJ124" s="51"/>
      <c r="DK124" s="49"/>
      <c r="DL124" s="31"/>
      <c r="DM124" s="20"/>
      <c r="DN124" s="5"/>
      <c r="DO124" s="51"/>
      <c r="DP124" s="49"/>
      <c r="DQ124" s="31"/>
      <c r="DR124" s="20"/>
      <c r="DS124" s="5"/>
      <c r="DT124" s="51"/>
      <c r="DU124" s="49"/>
      <c r="DV124" s="31"/>
      <c r="DW124" s="20"/>
      <c r="DX124" s="5"/>
      <c r="DY124" s="51"/>
      <c r="DZ124" s="49"/>
      <c r="EA124" s="31"/>
      <c r="EB124" s="20"/>
      <c r="EC124" s="5"/>
      <c r="ED124" s="51"/>
      <c r="EE124" s="49"/>
      <c r="EF124" s="31"/>
      <c r="EG124" s="20"/>
      <c r="EH124" s="5"/>
      <c r="EI124" s="51"/>
      <c r="EJ124" s="49"/>
      <c r="EK124" s="31"/>
      <c r="EL124" s="20"/>
      <c r="EM124" s="5"/>
      <c r="EN124" s="51"/>
      <c r="EO124" s="49"/>
      <c r="EP124" s="31"/>
      <c r="EQ124" s="20"/>
      <c r="ER124" s="5"/>
      <c r="ES124" s="51"/>
      <c r="ET124" s="49"/>
      <c r="EU124" s="31"/>
      <c r="EV124" s="20"/>
      <c r="EW124" s="5"/>
      <c r="EX124" s="51"/>
      <c r="EY124" s="49"/>
      <c r="EZ124" s="31"/>
      <c r="FA124" s="20"/>
      <c r="FB124" s="5"/>
      <c r="FC124" s="51"/>
      <c r="FD124" s="49"/>
      <c r="FE124" s="31"/>
      <c r="FF124" s="20"/>
      <c r="FG124" s="5"/>
      <c r="FH124" s="51"/>
      <c r="FI124" s="49"/>
      <c r="FJ124" s="31"/>
      <c r="FK124" s="20"/>
      <c r="FL124" s="5"/>
      <c r="FM124" s="51"/>
      <c r="FN124" s="49"/>
      <c r="FO124" s="31"/>
      <c r="FP124" s="20"/>
      <c r="FQ124" s="5"/>
      <c r="FR124" s="51"/>
      <c r="FS124" s="49"/>
      <c r="FT124" s="31"/>
      <c r="FU124" s="20"/>
      <c r="FV124" s="5"/>
      <c r="FW124" s="51"/>
      <c r="FX124" s="49"/>
      <c r="FY124" s="31"/>
      <c r="FZ124" s="20"/>
      <c r="GA124" s="5"/>
      <c r="GB124" s="51"/>
      <c r="GC124" s="49"/>
      <c r="GD124" s="31"/>
      <c r="GE124" s="20"/>
      <c r="GF124" s="5"/>
      <c r="GG124" s="51"/>
      <c r="GH124" s="49"/>
      <c r="GI124" s="31"/>
      <c r="GJ124" s="20"/>
      <c r="GK124" s="5"/>
      <c r="GL124" s="51"/>
      <c r="GM124" s="49"/>
      <c r="GN124" s="31"/>
      <c r="GO124" s="20"/>
      <c r="GP124" s="5"/>
      <c r="GQ124" s="51"/>
      <c r="GR124" s="49"/>
      <c r="GS124" s="31"/>
      <c r="GT124" s="20"/>
      <c r="GU124" s="5"/>
      <c r="GV124" s="51"/>
      <c r="GW124" s="49"/>
      <c r="GX124" s="31"/>
      <c r="GY124" s="20"/>
      <c r="GZ124" s="5"/>
      <c r="HA124" s="51"/>
      <c r="HB124" s="49"/>
      <c r="HC124" s="31"/>
      <c r="HD124" s="20"/>
      <c r="HE124" s="5"/>
      <c r="HF124" s="51"/>
      <c r="HG124" s="49"/>
      <c r="HH124" s="31"/>
      <c r="HI124" s="20"/>
      <c r="HJ124" s="5"/>
      <c r="HK124" s="51"/>
      <c r="HL124" s="49"/>
      <c r="HM124" s="31"/>
      <c r="HN124" s="20"/>
      <c r="HO124" s="5"/>
      <c r="HP124" s="51"/>
      <c r="HQ124" s="49"/>
      <c r="HR124" s="31"/>
      <c r="HS124" s="20"/>
      <c r="HT124" s="5"/>
      <c r="HU124" s="51"/>
      <c r="HV124" s="49"/>
      <c r="HW124" s="31"/>
      <c r="HX124" s="20"/>
      <c r="HY124" s="5"/>
      <c r="HZ124" s="51"/>
      <c r="IA124" s="49"/>
      <c r="IB124" s="31"/>
      <c r="IC124" s="20"/>
      <c r="ID124" s="5"/>
      <c r="IE124" s="51"/>
      <c r="IF124" s="49"/>
      <c r="IG124" s="31"/>
      <c r="IH124" s="20"/>
      <c r="II124" s="5"/>
      <c r="IJ124" s="51"/>
      <c r="IK124" s="49"/>
      <c r="IL124" s="31"/>
      <c r="IM124" s="20"/>
      <c r="IN124" s="5"/>
      <c r="IO124" s="51"/>
      <c r="IP124" s="49"/>
      <c r="IQ124" s="31"/>
      <c r="IR124" s="20"/>
      <c r="IS124" s="5"/>
      <c r="IT124" s="51"/>
      <c r="IU124" s="49"/>
      <c r="IV124" s="31"/>
      <c r="IW124" s="20"/>
      <c r="IX124" s="5"/>
      <c r="IY124" s="51"/>
      <c r="IZ124" s="49"/>
      <c r="JA124" s="31"/>
      <c r="JB124" s="20"/>
      <c r="JC124" s="5"/>
      <c r="JD124" s="51"/>
      <c r="JE124" s="49"/>
      <c r="JF124" s="31"/>
      <c r="JG124" s="20"/>
      <c r="JH124" s="5"/>
      <c r="JI124" s="51"/>
      <c r="JJ124" s="49"/>
      <c r="JK124" s="31"/>
      <c r="JL124" s="20"/>
      <c r="JM124" s="5"/>
      <c r="JN124" s="51"/>
      <c r="JO124" s="49"/>
      <c r="JP124" s="31"/>
      <c r="JQ124" s="20"/>
      <c r="JR124" s="5"/>
      <c r="JS124" s="51"/>
      <c r="JT124" s="49"/>
      <c r="JU124" s="31"/>
      <c r="JV124" s="20"/>
      <c r="JW124" s="5"/>
      <c r="JX124" s="51"/>
      <c r="JY124" s="49"/>
      <c r="JZ124" s="31"/>
      <c r="KA124" s="20"/>
      <c r="KB124" s="5"/>
      <c r="KC124" s="51"/>
      <c r="KD124" s="49"/>
      <c r="KE124" s="31"/>
      <c r="KF124" s="20"/>
      <c r="KG124" s="5"/>
      <c r="KH124" s="51"/>
      <c r="KI124" s="49"/>
      <c r="KJ124" s="31"/>
      <c r="KK124" s="20"/>
      <c r="KL124" s="5"/>
      <c r="KM124" s="51"/>
      <c r="KN124" s="49"/>
      <c r="KO124" s="31"/>
      <c r="KP124" s="20"/>
      <c r="KQ124" s="5"/>
      <c r="KR124" s="51"/>
      <c r="KS124" s="49"/>
      <c r="KT124" s="31"/>
      <c r="KU124" s="20"/>
      <c r="KV124" s="5"/>
      <c r="KW124" s="51"/>
      <c r="KX124" s="49"/>
      <c r="KY124" s="31"/>
      <c r="KZ124" s="20"/>
      <c r="LA124" s="5"/>
      <c r="LB124" s="51"/>
      <c r="LC124" s="49"/>
      <c r="LD124" s="31"/>
      <c r="LE124" s="20"/>
      <c r="LF124" s="5"/>
      <c r="LG124" s="51"/>
      <c r="LH124" s="49"/>
      <c r="LI124" s="31"/>
      <c r="LJ124" s="20"/>
      <c r="LK124" s="5"/>
      <c r="LL124" s="51"/>
      <c r="LM124" s="49"/>
      <c r="LN124" s="31"/>
      <c r="LO124" s="20"/>
      <c r="LP124" s="5"/>
      <c r="LQ124" s="51"/>
      <c r="LR124" s="49"/>
      <c r="LS124" s="31"/>
      <c r="LT124" s="20"/>
      <c r="LU124" s="5"/>
      <c r="LV124" s="51"/>
      <c r="LW124" s="49"/>
      <c r="LX124" s="31"/>
      <c r="LY124" s="20"/>
      <c r="LZ124" s="5"/>
      <c r="MA124" s="51"/>
      <c r="MB124" s="49"/>
      <c r="MC124" s="31"/>
      <c r="MD124" s="20"/>
      <c r="ME124" s="5"/>
      <c r="MF124" s="51"/>
      <c r="MG124" s="49"/>
      <c r="MH124" s="31"/>
      <c r="MI124" s="20"/>
      <c r="MJ124" s="5"/>
      <c r="MK124" s="51"/>
      <c r="ML124" s="49"/>
      <c r="MM124" s="31"/>
      <c r="MN124" s="20"/>
      <c r="MO124" s="5"/>
      <c r="MP124" s="51"/>
      <c r="MQ124" s="49"/>
      <c r="MR124" s="31"/>
      <c r="MS124" s="20"/>
      <c r="MT124" s="5"/>
      <c r="MU124" s="51"/>
      <c r="MV124" s="49"/>
      <c r="MW124" s="31"/>
      <c r="MX124" s="20"/>
      <c r="MY124" s="5"/>
      <c r="MZ124" s="51"/>
      <c r="NA124" s="49"/>
      <c r="NB124" s="31"/>
      <c r="NC124" s="20"/>
      <c r="ND124" s="5"/>
      <c r="NE124" s="51"/>
      <c r="NF124" s="49"/>
      <c r="NG124" s="31"/>
      <c r="NH124" s="20"/>
      <c r="NI124" s="5"/>
      <c r="NJ124" s="51"/>
      <c r="NK124" s="49"/>
      <c r="NL124" s="31"/>
      <c r="NM124" s="20"/>
      <c r="NN124" s="5"/>
      <c r="NO124" s="51"/>
      <c r="NP124" s="49"/>
      <c r="NQ124" s="31"/>
      <c r="NR124" s="20"/>
      <c r="NS124" s="5"/>
      <c r="NT124" s="51"/>
      <c r="NU124" s="49"/>
      <c r="NV124" s="31"/>
      <c r="NW124" s="20"/>
      <c r="NX124" s="5"/>
      <c r="NY124" s="51"/>
      <c r="NZ124" s="49"/>
      <c r="OA124" s="31"/>
      <c r="OB124" s="20"/>
      <c r="OC124" s="5"/>
      <c r="OD124" s="51"/>
      <c r="OE124" s="49"/>
      <c r="OF124" s="31"/>
      <c r="OG124" s="20"/>
      <c r="OH124" s="5"/>
      <c r="OI124" s="51"/>
      <c r="OJ124" s="49"/>
      <c r="OK124" s="31"/>
      <c r="OL124" s="20"/>
      <c r="OM124" s="5"/>
      <c r="ON124" s="51"/>
      <c r="OO124" s="49"/>
      <c r="OP124" s="31"/>
      <c r="OQ124" s="20"/>
      <c r="OR124" s="5"/>
      <c r="OS124" s="51"/>
      <c r="OT124" s="49"/>
      <c r="OU124" s="31"/>
      <c r="OV124" s="20"/>
      <c r="OW124" s="5"/>
      <c r="OX124" s="51"/>
      <c r="OY124" s="49"/>
      <c r="OZ124" s="31"/>
      <c r="PA124" s="20"/>
      <c r="PB124" s="5"/>
      <c r="PC124" s="51"/>
      <c r="PD124" s="49"/>
      <c r="PE124" s="31"/>
      <c r="PF124" s="20"/>
      <c r="PG124" s="5"/>
      <c r="PH124" s="51"/>
      <c r="PI124" s="49"/>
      <c r="PJ124" s="31"/>
      <c r="PK124" s="20"/>
      <c r="PL124" s="5"/>
      <c r="PM124" s="51"/>
      <c r="PN124" s="49"/>
      <c r="PO124" s="31"/>
      <c r="PP124" s="20"/>
      <c r="PQ124" s="5"/>
      <c r="PR124" s="51"/>
      <c r="PS124" s="49"/>
      <c r="PT124" s="31"/>
      <c r="PU124" s="20"/>
      <c r="PV124" s="5"/>
      <c r="PW124" s="51"/>
      <c r="PX124" s="49"/>
      <c r="PY124" s="31"/>
      <c r="PZ124" s="20"/>
      <c r="QA124" s="5"/>
      <c r="QB124" s="51"/>
      <c r="QC124" s="49"/>
      <c r="QD124" s="31"/>
      <c r="QE124" s="20"/>
      <c r="QF124" s="5"/>
      <c r="QG124" s="51"/>
      <c r="QH124" s="49"/>
      <c r="QI124" s="31"/>
      <c r="QJ124" s="20"/>
      <c r="QK124" s="5"/>
      <c r="QL124" s="51"/>
      <c r="QM124" s="49"/>
      <c r="QN124" s="31"/>
      <c r="QO124" s="20"/>
      <c r="QP124" s="5"/>
      <c r="QQ124" s="51"/>
      <c r="QR124" s="49"/>
      <c r="QS124" s="31"/>
      <c r="QT124" s="20"/>
      <c r="QU124" s="5"/>
      <c r="QV124" s="51"/>
      <c r="QW124" s="49"/>
      <c r="QX124" s="31"/>
      <c r="QY124" s="20"/>
      <c r="QZ124" s="5"/>
      <c r="RA124" s="51"/>
      <c r="RB124" s="49"/>
      <c r="RC124" s="31"/>
      <c r="RD124" s="20"/>
      <c r="RE124" s="5"/>
      <c r="RF124" s="51"/>
      <c r="RG124" s="49"/>
      <c r="RH124" s="31"/>
      <c r="RI124" s="20"/>
      <c r="RJ124" s="5"/>
      <c r="RK124" s="51"/>
      <c r="RL124" s="49"/>
      <c r="RM124" s="31"/>
      <c r="RN124" s="20"/>
      <c r="RO124" s="5"/>
      <c r="RP124" s="51"/>
      <c r="RQ124" s="49"/>
      <c r="RR124" s="31"/>
      <c r="RS124" s="20"/>
      <c r="RT124" s="5"/>
      <c r="RU124" s="51"/>
      <c r="RV124" s="49"/>
      <c r="RW124" s="31"/>
      <c r="RX124" s="20"/>
      <c r="RY124" s="5"/>
      <c r="RZ124" s="51"/>
      <c r="SA124" s="49"/>
      <c r="SB124" s="31"/>
      <c r="SC124" s="20"/>
      <c r="SD124" s="5"/>
      <c r="SE124" s="51"/>
      <c r="SF124" s="49"/>
      <c r="SG124" s="31"/>
      <c r="SH124" s="20"/>
      <c r="SI124" s="5"/>
      <c r="SJ124" s="51"/>
      <c r="SK124" s="49"/>
      <c r="SL124" s="31"/>
      <c r="SM124" s="20"/>
      <c r="SN124" s="5"/>
      <c r="SO124" s="51"/>
      <c r="SP124" s="49"/>
      <c r="SQ124" s="31"/>
      <c r="SR124" s="20"/>
      <c r="SS124" s="5"/>
      <c r="ST124" s="51"/>
      <c r="SU124" s="49"/>
      <c r="SV124" s="31"/>
      <c r="SW124" s="20"/>
      <c r="SX124" s="5"/>
      <c r="SY124" s="51"/>
      <c r="SZ124" s="49"/>
      <c r="TA124" s="31"/>
      <c r="TB124" s="20"/>
      <c r="TC124" s="5"/>
      <c r="TD124" s="51"/>
      <c r="TE124" s="49"/>
      <c r="TF124" s="31"/>
      <c r="TG124" s="20"/>
      <c r="TH124" s="5"/>
      <c r="TI124" s="51"/>
      <c r="TJ124" s="49"/>
      <c r="TK124" s="31"/>
      <c r="TL124" s="20"/>
      <c r="TM124" s="5"/>
      <c r="TN124" s="51"/>
      <c r="TO124" s="49"/>
      <c r="TP124" s="31"/>
      <c r="TQ124" s="20"/>
      <c r="TR124" s="5"/>
      <c r="TS124" s="51"/>
      <c r="TT124" s="49"/>
      <c r="TU124" s="31"/>
      <c r="TV124" s="20"/>
      <c r="TW124" s="5"/>
      <c r="TX124" s="51"/>
      <c r="TY124" s="49"/>
      <c r="TZ124" s="31"/>
      <c r="UA124" s="20"/>
      <c r="UB124" s="5"/>
      <c r="UC124" s="51"/>
      <c r="UD124" s="49"/>
      <c r="UE124" s="31"/>
      <c r="UF124" s="20"/>
      <c r="UG124" s="5"/>
      <c r="UH124" s="51"/>
      <c r="UI124" s="49"/>
      <c r="UJ124" s="31"/>
      <c r="UK124" s="20"/>
      <c r="UL124" s="5"/>
      <c r="UM124" s="51"/>
      <c r="UN124" s="49"/>
      <c r="UO124" s="31"/>
      <c r="UP124" s="20"/>
      <c r="UQ124" s="5"/>
      <c r="UR124" s="51"/>
      <c r="US124" s="49"/>
      <c r="UT124" s="31"/>
      <c r="UU124" s="20"/>
      <c r="UV124" s="5"/>
      <c r="UW124" s="51"/>
      <c r="UX124" s="49"/>
      <c r="UY124" s="31"/>
      <c r="UZ124" s="20"/>
      <c r="VA124" s="5"/>
      <c r="VB124" s="51"/>
      <c r="VC124" s="49"/>
      <c r="VD124" s="31"/>
      <c r="VE124" s="20"/>
      <c r="VF124" s="5"/>
      <c r="VG124" s="51"/>
      <c r="VH124" s="49"/>
      <c r="VI124" s="31"/>
      <c r="VJ124" s="20"/>
      <c r="VK124" s="5"/>
      <c r="VL124" s="51"/>
      <c r="VM124" s="49"/>
      <c r="VN124" s="31"/>
      <c r="VO124" s="20"/>
      <c r="VP124" s="5"/>
      <c r="VQ124" s="51"/>
      <c r="VR124" s="49"/>
      <c r="VS124" s="31"/>
      <c r="VT124" s="20"/>
      <c r="VU124" s="5"/>
      <c r="VV124" s="51"/>
      <c r="VW124" s="49"/>
      <c r="VX124" s="31"/>
      <c r="VY124" s="20"/>
      <c r="VZ124" s="5"/>
      <c r="WA124" s="51"/>
      <c r="WB124" s="49"/>
      <c r="WC124" s="31"/>
      <c r="WD124" s="20"/>
      <c r="WE124" s="5"/>
      <c r="WF124" s="51"/>
      <c r="WG124" s="49"/>
      <c r="WH124" s="31"/>
      <c r="WI124" s="20"/>
      <c r="WJ124" s="5"/>
      <c r="WK124" s="51"/>
      <c r="WL124" s="49"/>
      <c r="WM124" s="31"/>
      <c r="WN124" s="20"/>
      <c r="WO124" s="5"/>
      <c r="WP124" s="51"/>
      <c r="WQ124" s="49"/>
      <c r="WR124" s="31"/>
      <c r="WS124" s="20"/>
      <c r="WT124" s="5"/>
      <c r="WU124" s="51"/>
      <c r="WV124" s="49"/>
      <c r="WW124" s="31"/>
      <c r="WX124" s="20"/>
      <c r="WY124" s="5"/>
      <c r="WZ124" s="51"/>
      <c r="XA124" s="49"/>
      <c r="XB124" s="31"/>
      <c r="XC124" s="20"/>
      <c r="XD124" s="5"/>
      <c r="XE124" s="51"/>
      <c r="XF124" s="49"/>
      <c r="XG124" s="31"/>
      <c r="XH124" s="20"/>
      <c r="XI124" s="5"/>
      <c r="XJ124" s="51"/>
      <c r="XK124" s="49"/>
      <c r="XL124" s="31"/>
      <c r="XM124" s="20"/>
      <c r="XN124" s="5"/>
      <c r="XO124" s="51"/>
      <c r="XP124" s="49"/>
      <c r="XQ124" s="31"/>
      <c r="XR124" s="20"/>
      <c r="XS124" s="5"/>
      <c r="XT124" s="51"/>
      <c r="XU124" s="49"/>
      <c r="XV124" s="31"/>
      <c r="XW124" s="20"/>
      <c r="XX124" s="5"/>
      <c r="XY124" s="51"/>
      <c r="XZ124" s="49"/>
      <c r="YA124" s="31"/>
      <c r="YB124" s="20"/>
      <c r="YC124" s="5"/>
      <c r="YD124" s="51"/>
      <c r="YE124" s="49"/>
      <c r="YF124" s="31"/>
      <c r="YG124" s="20"/>
      <c r="YH124" s="5"/>
      <c r="YI124" s="51"/>
      <c r="YJ124" s="49"/>
      <c r="YK124" s="31"/>
      <c r="YL124" s="20"/>
      <c r="YM124" s="5"/>
      <c r="YN124" s="51"/>
      <c r="YO124" s="49"/>
      <c r="YP124" s="31"/>
      <c r="YQ124" s="20"/>
      <c r="YR124" s="5"/>
      <c r="YS124" s="51"/>
      <c r="YT124" s="49"/>
      <c r="YU124" s="31"/>
      <c r="YV124" s="20"/>
      <c r="YW124" s="5"/>
      <c r="YX124" s="51"/>
      <c r="YY124" s="49"/>
      <c r="YZ124" s="31"/>
      <c r="ZA124" s="20"/>
      <c r="ZB124" s="5"/>
      <c r="ZC124" s="51"/>
      <c r="ZD124" s="49"/>
      <c r="ZE124" s="31"/>
      <c r="ZF124" s="20"/>
      <c r="ZG124" s="5"/>
      <c r="ZH124" s="51"/>
      <c r="ZI124" s="49"/>
      <c r="ZJ124" s="31"/>
      <c r="ZK124" s="20"/>
      <c r="ZL124" s="5"/>
      <c r="ZM124" s="51"/>
      <c r="ZN124" s="49"/>
      <c r="ZO124" s="31"/>
      <c r="ZP124" s="20"/>
      <c r="ZQ124" s="5"/>
      <c r="ZR124" s="51"/>
      <c r="ZS124" s="49"/>
      <c r="ZT124" s="31"/>
      <c r="ZU124" s="20"/>
      <c r="ZV124" s="5"/>
      <c r="ZW124" s="51"/>
      <c r="ZX124" s="49"/>
      <c r="ZY124" s="31"/>
      <c r="ZZ124" s="20"/>
      <c r="AAA124" s="5"/>
      <c r="AAB124" s="51"/>
      <c r="AAC124" s="49"/>
      <c r="AAD124" s="31"/>
      <c r="AAE124" s="20"/>
      <c r="AAF124" s="5"/>
      <c r="AAG124" s="51"/>
      <c r="AAH124" s="49"/>
      <c r="AAI124" s="31"/>
      <c r="AAJ124" s="20"/>
      <c r="AAK124" s="5"/>
      <c r="AAL124" s="51"/>
      <c r="AAM124" s="49"/>
      <c r="AAN124" s="31"/>
      <c r="AAO124" s="20"/>
      <c r="AAP124" s="5"/>
      <c r="AAQ124" s="51"/>
      <c r="AAR124" s="49"/>
      <c r="AAS124" s="31"/>
      <c r="AAT124" s="20"/>
      <c r="AAU124" s="5"/>
      <c r="AAV124" s="51"/>
      <c r="AAW124" s="49"/>
      <c r="AAX124" s="31"/>
      <c r="AAY124" s="20"/>
      <c r="AAZ124" s="5"/>
      <c r="ABA124" s="51"/>
      <c r="ABB124" s="49"/>
      <c r="ABC124" s="31"/>
      <c r="ABD124" s="20"/>
      <c r="ABE124" s="5"/>
      <c r="ABF124" s="51"/>
      <c r="ABG124" s="49"/>
      <c r="ABH124" s="31"/>
      <c r="ABI124" s="20"/>
      <c r="ABJ124" s="5"/>
      <c r="ABK124" s="51"/>
      <c r="ABL124" s="49"/>
      <c r="ABM124" s="31"/>
      <c r="ABN124" s="20"/>
      <c r="ABO124" s="5"/>
      <c r="ABP124" s="51"/>
      <c r="ABQ124" s="49"/>
      <c r="ABR124" s="31"/>
      <c r="ABS124" s="20"/>
      <c r="ABT124" s="5"/>
      <c r="ABU124" s="51"/>
      <c r="ABV124" s="49"/>
      <c r="ABW124" s="31"/>
      <c r="ABX124" s="20"/>
      <c r="ABY124" s="5"/>
      <c r="ABZ124" s="51"/>
      <c r="ACA124" s="49"/>
      <c r="ACB124" s="31"/>
      <c r="ACC124" s="20"/>
      <c r="ACD124" s="5"/>
      <c r="ACE124" s="51"/>
      <c r="ACF124" s="49"/>
      <c r="ACG124" s="31"/>
      <c r="ACH124" s="20"/>
      <c r="ACI124" s="5"/>
      <c r="ACJ124" s="51"/>
      <c r="ACK124" s="49"/>
      <c r="ACL124" s="31"/>
      <c r="ACM124" s="20"/>
      <c r="ACN124" s="5"/>
      <c r="ACO124" s="51"/>
      <c r="ACP124" s="49"/>
      <c r="ACQ124" s="31"/>
      <c r="ACR124" s="20"/>
      <c r="ACS124" s="5"/>
      <c r="ACT124" s="51"/>
      <c r="ACU124" s="49"/>
      <c r="ACV124" s="31"/>
      <c r="ACW124" s="20"/>
      <c r="ACX124" s="5"/>
      <c r="ACY124" s="51"/>
      <c r="ACZ124" s="49"/>
      <c r="ADA124" s="31"/>
      <c r="ADB124" s="20"/>
      <c r="ADC124" s="5"/>
      <c r="ADD124" s="51"/>
      <c r="ADE124" s="49"/>
      <c r="ADF124" s="31"/>
      <c r="ADG124" s="20"/>
      <c r="ADH124" s="5"/>
      <c r="ADI124" s="51"/>
      <c r="ADJ124" s="49"/>
      <c r="ADK124" s="31"/>
      <c r="ADL124" s="20"/>
      <c r="ADM124" s="5"/>
      <c r="ADN124" s="51"/>
      <c r="ADO124" s="49"/>
      <c r="ADP124" s="31"/>
      <c r="ADQ124" s="20"/>
      <c r="ADR124" s="5"/>
      <c r="ADS124" s="51"/>
      <c r="ADT124" s="49"/>
      <c r="ADU124" s="31"/>
      <c r="ADV124" s="20"/>
      <c r="ADW124" s="5"/>
      <c r="ADX124" s="51"/>
      <c r="ADY124" s="49"/>
      <c r="ADZ124" s="31"/>
      <c r="AEA124" s="20"/>
      <c r="AEB124" s="5"/>
      <c r="AEC124" s="51"/>
      <c r="AED124" s="49"/>
      <c r="AEE124" s="31"/>
      <c r="AEF124" s="20"/>
      <c r="AEG124" s="5"/>
      <c r="AEH124" s="51"/>
      <c r="AEI124" s="49"/>
      <c r="AEJ124" s="31"/>
      <c r="AEK124" s="20"/>
      <c r="AEL124" s="5"/>
      <c r="AEM124" s="51"/>
      <c r="AEN124" s="49"/>
      <c r="AEO124" s="31"/>
      <c r="AEP124" s="20"/>
      <c r="AEQ124" s="5"/>
      <c r="AER124" s="51"/>
      <c r="AES124" s="49"/>
      <c r="AET124" s="31"/>
      <c r="AEU124" s="20"/>
      <c r="AEV124" s="5"/>
      <c r="AEW124" s="51"/>
      <c r="AEX124" s="49"/>
      <c r="AEY124" s="31"/>
      <c r="AEZ124" s="20"/>
      <c r="AFA124" s="5"/>
      <c r="AFB124" s="51"/>
      <c r="AFC124" s="49"/>
      <c r="AFD124" s="31"/>
      <c r="AFE124" s="20"/>
      <c r="AFF124" s="5"/>
      <c r="AFG124" s="51"/>
      <c r="AFH124" s="49"/>
      <c r="AFI124" s="31"/>
      <c r="AFJ124" s="20"/>
      <c r="AFK124" s="5"/>
      <c r="AFL124" s="51"/>
      <c r="AFM124" s="49"/>
      <c r="AFN124" s="31"/>
      <c r="AFO124" s="20"/>
      <c r="AFP124" s="5"/>
      <c r="AFQ124" s="51"/>
      <c r="AFR124" s="49"/>
      <c r="AFS124" s="31"/>
      <c r="AFT124" s="20"/>
      <c r="AFU124" s="5"/>
      <c r="AFV124" s="51"/>
      <c r="AFW124" s="49"/>
      <c r="AFX124" s="31"/>
      <c r="AFY124" s="20"/>
      <c r="AFZ124" s="5"/>
      <c r="AGA124" s="51"/>
      <c r="AGB124" s="49"/>
      <c r="AGC124" s="31"/>
      <c r="AGD124" s="20"/>
      <c r="AGE124" s="5"/>
      <c r="AGF124" s="51"/>
      <c r="AGG124" s="49"/>
      <c r="AGH124" s="31"/>
      <c r="AGI124" s="20"/>
      <c r="AGJ124" s="5"/>
      <c r="AGK124" s="51"/>
      <c r="AGL124" s="49"/>
      <c r="AGM124" s="31"/>
      <c r="AGN124" s="20"/>
      <c r="AGO124" s="5"/>
      <c r="AGP124" s="51"/>
      <c r="AGQ124" s="49"/>
      <c r="AGR124" s="31"/>
      <c r="AGS124" s="20"/>
      <c r="AGT124" s="5"/>
      <c r="AGU124" s="51"/>
      <c r="AGV124" s="49"/>
      <c r="AGW124" s="31"/>
      <c r="AGX124" s="20"/>
      <c r="AGY124" s="5"/>
      <c r="AGZ124" s="51"/>
      <c r="AHA124" s="49"/>
      <c r="AHB124" s="31"/>
      <c r="AHC124" s="20"/>
      <c r="AHD124" s="5"/>
      <c r="AHE124" s="51"/>
      <c r="AHF124" s="49"/>
      <c r="AHG124" s="31"/>
      <c r="AHH124" s="20"/>
      <c r="AHI124" s="5"/>
      <c r="AHJ124" s="51"/>
      <c r="AHK124" s="49"/>
      <c r="AHL124" s="31"/>
      <c r="AHM124" s="20"/>
      <c r="AHN124" s="5"/>
      <c r="AHO124" s="51"/>
      <c r="AHP124" s="49"/>
      <c r="AHQ124" s="31"/>
      <c r="AHR124" s="20"/>
      <c r="AHS124" s="5"/>
      <c r="AHT124" s="51"/>
      <c r="AHU124" s="49"/>
      <c r="AHV124" s="31"/>
      <c r="AHW124" s="20"/>
      <c r="AHX124" s="5"/>
      <c r="AHY124" s="51"/>
      <c r="AHZ124" s="49"/>
      <c r="AIA124" s="31"/>
      <c r="AIB124" s="20"/>
      <c r="AIC124" s="5"/>
      <c r="AID124" s="51"/>
      <c r="AIE124" s="49"/>
      <c r="AIF124" s="31"/>
      <c r="AIG124" s="20"/>
      <c r="AIH124" s="5"/>
      <c r="AII124" s="51"/>
      <c r="AIJ124" s="49"/>
      <c r="AIK124" s="31"/>
      <c r="AIL124" s="20"/>
      <c r="AIM124" s="5"/>
      <c r="AIN124" s="51"/>
      <c r="AIO124" s="49"/>
      <c r="AIP124" s="31"/>
      <c r="AIQ124" s="20"/>
      <c r="AIR124" s="5"/>
      <c r="AIS124" s="51"/>
      <c r="AIT124" s="49"/>
      <c r="AIU124" s="31"/>
      <c r="AIV124" s="20"/>
      <c r="AIW124" s="5"/>
      <c r="AIX124" s="51"/>
      <c r="AIY124" s="49"/>
      <c r="AIZ124" s="31"/>
      <c r="AJA124" s="20"/>
      <c r="AJB124" s="5"/>
      <c r="AJC124" s="51"/>
      <c r="AJD124" s="49"/>
      <c r="AJE124" s="31"/>
      <c r="AJF124" s="20"/>
      <c r="AJG124" s="5"/>
      <c r="AJH124" s="51"/>
      <c r="AJI124" s="49"/>
      <c r="AJJ124" s="31"/>
      <c r="AJK124" s="20"/>
      <c r="AJL124" s="5"/>
      <c r="AJM124" s="51"/>
      <c r="AJN124" s="49"/>
      <c r="AJO124" s="31"/>
      <c r="AJP124" s="20"/>
      <c r="AJQ124" s="5"/>
      <c r="AJR124" s="51"/>
      <c r="AJS124" s="49"/>
      <c r="AJT124" s="31"/>
      <c r="AJU124" s="20"/>
      <c r="AJV124" s="5"/>
      <c r="AJW124" s="51"/>
      <c r="AJX124" s="49"/>
      <c r="AJY124" s="31"/>
      <c r="AJZ124" s="20"/>
      <c r="AKA124" s="5"/>
      <c r="AKB124" s="51"/>
      <c r="AKC124" s="49"/>
      <c r="AKD124" s="31"/>
      <c r="AKE124" s="20"/>
      <c r="AKF124" s="5"/>
      <c r="AKG124" s="51"/>
      <c r="AKH124" s="49"/>
      <c r="AKI124" s="31"/>
      <c r="AKJ124" s="20"/>
      <c r="AKK124" s="5"/>
      <c r="AKL124" s="51"/>
      <c r="AKM124" s="49"/>
      <c r="AKN124" s="31"/>
      <c r="AKO124" s="20"/>
      <c r="AKP124" s="5"/>
      <c r="AKQ124" s="51"/>
      <c r="AKR124" s="49"/>
      <c r="AKS124" s="31"/>
      <c r="AKT124" s="20"/>
      <c r="AKU124" s="5"/>
      <c r="AKV124" s="51"/>
      <c r="AKW124" s="49"/>
      <c r="AKX124" s="31"/>
      <c r="AKY124" s="20"/>
      <c r="AKZ124" s="5"/>
      <c r="ALA124" s="51"/>
      <c r="ALB124" s="49"/>
      <c r="ALC124" s="31"/>
      <c r="ALD124" s="20"/>
      <c r="ALE124" s="5"/>
      <c r="ALF124" s="51"/>
      <c r="ALG124" s="49"/>
      <c r="ALH124" s="31"/>
      <c r="ALI124" s="20"/>
      <c r="ALJ124" s="5"/>
      <c r="ALK124" s="51"/>
      <c r="ALL124" s="49"/>
      <c r="ALM124" s="31"/>
      <c r="ALN124" s="20"/>
      <c r="ALO124" s="5"/>
      <c r="ALP124" s="51"/>
      <c r="ALQ124" s="49"/>
      <c r="ALR124" s="31"/>
      <c r="ALS124" s="20"/>
      <c r="ALT124" s="5"/>
      <c r="ALU124" s="51"/>
      <c r="ALV124" s="49"/>
      <c r="ALW124" s="31"/>
      <c r="ALX124" s="20"/>
      <c r="ALY124" s="5"/>
      <c r="ALZ124" s="51"/>
      <c r="AMA124" s="49"/>
      <c r="AMB124" s="31"/>
      <c r="AMC124" s="20"/>
      <c r="AMD124" s="5"/>
      <c r="AME124" s="51"/>
      <c r="AMF124" s="49"/>
      <c r="AMG124" s="31"/>
      <c r="AMH124" s="20"/>
      <c r="AMI124" s="5"/>
      <c r="AMJ124" s="51"/>
      <c r="AMK124" s="49"/>
      <c r="AML124" s="31"/>
      <c r="AMM124" s="20"/>
      <c r="AMN124" s="5"/>
      <c r="AMO124" s="51"/>
      <c r="AMP124" s="49"/>
      <c r="AMQ124" s="31"/>
      <c r="AMR124" s="20"/>
      <c r="AMS124" s="5"/>
      <c r="AMT124" s="51"/>
      <c r="AMU124" s="49"/>
      <c r="AMV124" s="31"/>
      <c r="AMW124" s="20"/>
      <c r="AMX124" s="5"/>
      <c r="AMY124" s="51"/>
      <c r="AMZ124" s="49"/>
      <c r="ANA124" s="31"/>
      <c r="ANB124" s="20"/>
      <c r="ANC124" s="5"/>
      <c r="AND124" s="51"/>
      <c r="ANE124" s="49"/>
      <c r="ANF124" s="31"/>
      <c r="ANG124" s="20"/>
      <c r="ANH124" s="5"/>
      <c r="ANI124" s="51"/>
      <c r="ANJ124" s="49"/>
      <c r="ANK124" s="31"/>
      <c r="ANL124" s="20"/>
      <c r="ANM124" s="5"/>
      <c r="ANN124" s="51"/>
      <c r="ANO124" s="49"/>
      <c r="ANP124" s="31"/>
      <c r="ANQ124" s="20"/>
      <c r="ANR124" s="5"/>
      <c r="ANS124" s="51"/>
      <c r="ANT124" s="49"/>
      <c r="ANU124" s="31"/>
      <c r="ANV124" s="20"/>
      <c r="ANW124" s="5"/>
      <c r="ANX124" s="51"/>
      <c r="ANY124" s="49"/>
      <c r="ANZ124" s="31"/>
      <c r="AOA124" s="20"/>
      <c r="AOB124" s="5"/>
      <c r="AOC124" s="51"/>
      <c r="AOD124" s="49"/>
      <c r="AOE124" s="31"/>
      <c r="AOF124" s="20"/>
      <c r="AOG124" s="5"/>
      <c r="AOH124" s="51"/>
      <c r="AOI124" s="49"/>
      <c r="AOJ124" s="31"/>
      <c r="AOK124" s="20"/>
      <c r="AOL124" s="5"/>
      <c r="AOM124" s="51"/>
      <c r="AON124" s="49"/>
      <c r="AOO124" s="31"/>
      <c r="AOP124" s="20"/>
      <c r="AOQ124" s="5"/>
      <c r="AOR124" s="51"/>
      <c r="AOS124" s="49"/>
      <c r="AOT124" s="31"/>
      <c r="AOU124" s="20"/>
      <c r="AOV124" s="5"/>
      <c r="AOW124" s="51"/>
      <c r="AOX124" s="49"/>
      <c r="AOY124" s="31"/>
      <c r="AOZ124" s="20"/>
      <c r="APA124" s="5"/>
      <c r="APB124" s="51"/>
      <c r="APC124" s="49"/>
      <c r="APD124" s="31"/>
      <c r="APE124" s="20"/>
      <c r="APF124" s="5"/>
      <c r="APG124" s="51"/>
      <c r="APH124" s="49"/>
      <c r="API124" s="31"/>
      <c r="APJ124" s="20"/>
      <c r="APK124" s="5"/>
      <c r="APL124" s="51"/>
      <c r="APM124" s="49"/>
      <c r="APN124" s="31"/>
      <c r="APO124" s="20"/>
      <c r="APP124" s="5"/>
      <c r="APQ124" s="51"/>
      <c r="APR124" s="49"/>
      <c r="APS124" s="31"/>
      <c r="APT124" s="20"/>
      <c r="APU124" s="5"/>
      <c r="APV124" s="51"/>
      <c r="APW124" s="49"/>
      <c r="APX124" s="31"/>
      <c r="APY124" s="20"/>
      <c r="APZ124" s="5"/>
      <c r="AQA124" s="51"/>
      <c r="AQB124" s="49"/>
      <c r="AQC124" s="31"/>
      <c r="AQD124" s="20"/>
      <c r="AQE124" s="5"/>
      <c r="AQF124" s="51"/>
      <c r="AQG124" s="49"/>
      <c r="AQH124" s="31"/>
      <c r="AQI124" s="20"/>
      <c r="AQJ124" s="5"/>
      <c r="AQK124" s="51"/>
      <c r="AQL124" s="49"/>
      <c r="AQM124" s="31"/>
      <c r="AQN124" s="20"/>
      <c r="AQO124" s="5"/>
      <c r="AQP124" s="51"/>
      <c r="AQQ124" s="49"/>
      <c r="AQR124" s="31"/>
      <c r="AQS124" s="20"/>
      <c r="AQT124" s="5"/>
      <c r="AQU124" s="51"/>
      <c r="AQV124" s="49"/>
      <c r="AQW124" s="31"/>
      <c r="AQX124" s="20"/>
      <c r="AQY124" s="5"/>
      <c r="AQZ124" s="51"/>
      <c r="ARA124" s="49"/>
      <c r="ARB124" s="31"/>
      <c r="ARC124" s="20"/>
      <c r="ARD124" s="5"/>
      <c r="ARE124" s="51"/>
      <c r="ARF124" s="49"/>
      <c r="ARG124" s="31"/>
      <c r="ARH124" s="20"/>
      <c r="ARI124" s="5"/>
      <c r="ARJ124" s="51"/>
      <c r="ARK124" s="49"/>
      <c r="ARL124" s="31"/>
      <c r="ARM124" s="20"/>
      <c r="ARN124" s="5"/>
      <c r="ARO124" s="51"/>
      <c r="ARP124" s="49"/>
      <c r="ARQ124" s="31"/>
      <c r="ARR124" s="20"/>
      <c r="ARS124" s="5"/>
      <c r="ART124" s="51"/>
      <c r="ARU124" s="49"/>
      <c r="ARV124" s="31"/>
      <c r="ARW124" s="20"/>
      <c r="ARX124" s="5"/>
      <c r="ARY124" s="51"/>
      <c r="ARZ124" s="49"/>
      <c r="ASA124" s="31"/>
      <c r="ASB124" s="20"/>
      <c r="ASC124" s="5"/>
      <c r="ASD124" s="51"/>
      <c r="ASE124" s="49"/>
      <c r="ASF124" s="31"/>
      <c r="ASG124" s="20"/>
      <c r="ASH124" s="5"/>
      <c r="ASI124" s="51"/>
      <c r="ASJ124" s="49"/>
      <c r="ASK124" s="31"/>
      <c r="ASL124" s="20"/>
      <c r="ASM124" s="5"/>
      <c r="ASN124" s="51"/>
      <c r="ASO124" s="49"/>
      <c r="ASP124" s="31"/>
      <c r="ASQ124" s="20"/>
      <c r="ASR124" s="5"/>
      <c r="ASS124" s="51"/>
      <c r="AST124" s="49"/>
      <c r="ASU124" s="31"/>
      <c r="ASV124" s="20"/>
      <c r="ASW124" s="5"/>
      <c r="ASX124" s="51"/>
      <c r="ASY124" s="49"/>
      <c r="ASZ124" s="31"/>
      <c r="ATA124" s="20"/>
      <c r="ATB124" s="5"/>
      <c r="ATC124" s="51"/>
      <c r="ATD124" s="49"/>
      <c r="ATE124" s="31"/>
      <c r="ATF124" s="20"/>
      <c r="ATG124" s="5"/>
      <c r="ATH124" s="51"/>
      <c r="ATI124" s="49"/>
      <c r="ATJ124" s="31"/>
      <c r="ATK124" s="20"/>
      <c r="ATL124" s="5"/>
      <c r="ATM124" s="51"/>
      <c r="ATN124" s="49"/>
      <c r="ATO124" s="31"/>
      <c r="ATP124" s="20"/>
      <c r="ATQ124" s="5"/>
      <c r="ATR124" s="51"/>
      <c r="ATS124" s="49"/>
      <c r="ATT124" s="31"/>
      <c r="ATU124" s="20"/>
      <c r="ATV124" s="5"/>
      <c r="ATW124" s="51"/>
      <c r="ATX124" s="49"/>
      <c r="ATY124" s="31"/>
      <c r="ATZ124" s="20"/>
      <c r="AUA124" s="5"/>
      <c r="AUB124" s="51"/>
      <c r="AUC124" s="49"/>
      <c r="AUD124" s="31"/>
      <c r="AUE124" s="20"/>
      <c r="AUF124" s="5"/>
      <c r="AUG124" s="51"/>
      <c r="AUH124" s="49"/>
      <c r="AUI124" s="31"/>
      <c r="AUJ124" s="20"/>
      <c r="AUK124" s="5"/>
      <c r="AUL124" s="51"/>
      <c r="AUM124" s="49"/>
      <c r="AUN124" s="31"/>
      <c r="AUO124" s="20"/>
      <c r="AUP124" s="5"/>
      <c r="AUQ124" s="51"/>
      <c r="AUR124" s="49"/>
      <c r="AUS124" s="31"/>
      <c r="AUT124" s="20"/>
      <c r="AUU124" s="5"/>
      <c r="AUV124" s="51"/>
      <c r="AUW124" s="49"/>
      <c r="AUX124" s="31"/>
      <c r="AUY124" s="20"/>
      <c r="AUZ124" s="5"/>
      <c r="AVA124" s="51"/>
      <c r="AVB124" s="49"/>
      <c r="AVC124" s="31"/>
      <c r="AVD124" s="20"/>
      <c r="AVE124" s="5"/>
      <c r="AVF124" s="51"/>
      <c r="AVG124" s="49"/>
      <c r="AVH124" s="31"/>
      <c r="AVI124" s="20"/>
      <c r="AVJ124" s="5"/>
      <c r="AVK124" s="51"/>
      <c r="AVL124" s="49"/>
      <c r="AVM124" s="31"/>
      <c r="AVN124" s="20"/>
      <c r="AVO124" s="5"/>
      <c r="AVP124" s="51"/>
      <c r="AVQ124" s="49"/>
      <c r="AVR124" s="31"/>
      <c r="AVS124" s="20"/>
      <c r="AVT124" s="5"/>
      <c r="AVU124" s="51"/>
      <c r="AVV124" s="49"/>
      <c r="AVW124" s="31"/>
      <c r="AVX124" s="20"/>
      <c r="AVY124" s="5"/>
      <c r="AVZ124" s="51"/>
      <c r="AWA124" s="49"/>
      <c r="AWB124" s="31"/>
      <c r="AWC124" s="20"/>
      <c r="AWD124" s="5"/>
      <c r="AWE124" s="51"/>
      <c r="AWF124" s="49"/>
      <c r="AWG124" s="31"/>
      <c r="AWH124" s="20"/>
      <c r="AWI124" s="5"/>
      <c r="AWJ124" s="51"/>
      <c r="AWK124" s="49"/>
      <c r="AWL124" s="31"/>
      <c r="AWM124" s="20"/>
      <c r="AWN124" s="5"/>
      <c r="AWO124" s="51"/>
      <c r="AWP124" s="49"/>
      <c r="AWQ124" s="31"/>
      <c r="AWR124" s="20"/>
      <c r="AWS124" s="5"/>
      <c r="AWT124" s="51"/>
      <c r="AWU124" s="49"/>
      <c r="AWV124" s="31"/>
      <c r="AWW124" s="20"/>
      <c r="AWX124" s="5"/>
      <c r="AWY124" s="51"/>
      <c r="AWZ124" s="49"/>
      <c r="AXA124" s="31"/>
      <c r="AXB124" s="20"/>
      <c r="AXC124" s="5"/>
      <c r="AXD124" s="51"/>
      <c r="AXE124" s="49"/>
      <c r="AXF124" s="31"/>
      <c r="AXG124" s="20"/>
      <c r="AXH124" s="5"/>
      <c r="AXI124" s="51"/>
      <c r="AXJ124" s="49"/>
      <c r="AXK124" s="31"/>
      <c r="AXL124" s="20"/>
      <c r="AXM124" s="5"/>
      <c r="AXN124" s="51"/>
      <c r="AXO124" s="49"/>
      <c r="AXP124" s="31"/>
      <c r="AXQ124" s="20"/>
      <c r="AXR124" s="5"/>
      <c r="AXS124" s="51"/>
      <c r="AXT124" s="49"/>
      <c r="AXU124" s="31"/>
      <c r="AXV124" s="20"/>
      <c r="AXW124" s="5"/>
      <c r="AXX124" s="51"/>
      <c r="AXY124" s="49"/>
      <c r="AXZ124" s="31"/>
      <c r="AYA124" s="20"/>
      <c r="AYB124" s="5"/>
      <c r="AYC124" s="51"/>
      <c r="AYD124" s="49"/>
      <c r="AYE124" s="31"/>
      <c r="AYF124" s="20"/>
      <c r="AYG124" s="5"/>
      <c r="AYH124" s="51"/>
      <c r="AYI124" s="49"/>
      <c r="AYJ124" s="31"/>
      <c r="AYK124" s="20"/>
      <c r="AYL124" s="5"/>
      <c r="AYM124" s="51"/>
      <c r="AYN124" s="49"/>
      <c r="AYO124" s="31"/>
      <c r="AYP124" s="20"/>
      <c r="AYQ124" s="5"/>
      <c r="AYR124" s="51"/>
      <c r="AYS124" s="49"/>
      <c r="AYT124" s="31"/>
      <c r="AYU124" s="20"/>
      <c r="AYV124" s="5"/>
      <c r="AYW124" s="51"/>
      <c r="AYX124" s="49"/>
      <c r="AYY124" s="31"/>
      <c r="AYZ124" s="20"/>
      <c r="AZA124" s="5"/>
      <c r="AZB124" s="51"/>
      <c r="AZC124" s="49"/>
      <c r="AZD124" s="31"/>
      <c r="AZE124" s="20"/>
      <c r="AZF124" s="5"/>
      <c r="AZG124" s="51"/>
      <c r="AZH124" s="49"/>
      <c r="AZI124" s="31"/>
      <c r="AZJ124" s="20"/>
      <c r="AZK124" s="5"/>
      <c r="AZL124" s="51"/>
      <c r="AZM124" s="49"/>
      <c r="AZN124" s="31"/>
      <c r="AZO124" s="20"/>
      <c r="AZP124" s="5"/>
      <c r="AZQ124" s="51"/>
      <c r="AZR124" s="49"/>
      <c r="AZS124" s="31"/>
      <c r="AZT124" s="20"/>
      <c r="AZU124" s="5"/>
      <c r="AZV124" s="51"/>
      <c r="AZW124" s="49"/>
      <c r="AZX124" s="31"/>
      <c r="AZY124" s="20"/>
      <c r="AZZ124" s="5"/>
      <c r="BAA124" s="51"/>
      <c r="BAB124" s="49"/>
      <c r="BAC124" s="31"/>
      <c r="BAD124" s="20"/>
      <c r="BAE124" s="5"/>
      <c r="BAF124" s="51"/>
      <c r="BAG124" s="49"/>
      <c r="BAH124" s="31"/>
      <c r="BAI124" s="20"/>
      <c r="BAJ124" s="5"/>
      <c r="BAK124" s="51"/>
      <c r="BAL124" s="49"/>
      <c r="BAM124" s="31"/>
      <c r="BAN124" s="20"/>
      <c r="BAO124" s="5"/>
      <c r="BAP124" s="51"/>
      <c r="BAQ124" s="49"/>
      <c r="BAR124" s="31"/>
      <c r="BAS124" s="20"/>
      <c r="BAT124" s="5"/>
      <c r="BAU124" s="51"/>
      <c r="BAV124" s="49"/>
      <c r="BAW124" s="31"/>
      <c r="BAX124" s="20"/>
      <c r="BAY124" s="5"/>
      <c r="BAZ124" s="51"/>
      <c r="BBA124" s="49"/>
      <c r="BBB124" s="31"/>
      <c r="BBC124" s="20"/>
      <c r="BBD124" s="5"/>
      <c r="BBE124" s="51"/>
      <c r="BBF124" s="49"/>
      <c r="BBG124" s="31"/>
      <c r="BBH124" s="20"/>
      <c r="BBI124" s="5"/>
      <c r="BBJ124" s="51"/>
      <c r="BBK124" s="49"/>
      <c r="BBL124" s="31"/>
      <c r="BBM124" s="20"/>
      <c r="BBN124" s="5"/>
      <c r="BBO124" s="51"/>
      <c r="BBP124" s="49"/>
      <c r="BBQ124" s="31"/>
      <c r="BBR124" s="20"/>
      <c r="BBS124" s="5"/>
      <c r="BBT124" s="51"/>
      <c r="BBU124" s="49"/>
      <c r="BBV124" s="31"/>
      <c r="BBW124" s="20"/>
      <c r="BBX124" s="5"/>
      <c r="BBY124" s="51"/>
      <c r="BBZ124" s="49"/>
      <c r="BCA124" s="31"/>
      <c r="BCB124" s="20"/>
      <c r="BCC124" s="5"/>
      <c r="BCD124" s="51"/>
      <c r="BCE124" s="49"/>
      <c r="BCF124" s="31"/>
      <c r="BCG124" s="20"/>
      <c r="BCH124" s="5"/>
      <c r="BCI124" s="51"/>
      <c r="BCJ124" s="49"/>
      <c r="BCK124" s="31"/>
      <c r="BCL124" s="20"/>
      <c r="BCM124" s="5"/>
      <c r="BCN124" s="51"/>
      <c r="BCO124" s="49"/>
      <c r="BCP124" s="31"/>
      <c r="BCQ124" s="20"/>
      <c r="BCR124" s="5"/>
      <c r="BCS124" s="51"/>
      <c r="BCT124" s="49"/>
      <c r="BCU124" s="31"/>
      <c r="BCV124" s="20"/>
      <c r="BCW124" s="5"/>
      <c r="BCX124" s="51"/>
      <c r="BCY124" s="49"/>
      <c r="BCZ124" s="31"/>
      <c r="BDA124" s="20"/>
      <c r="BDB124" s="5"/>
      <c r="BDC124" s="51"/>
      <c r="BDD124" s="49"/>
      <c r="BDE124" s="31"/>
      <c r="BDF124" s="20"/>
      <c r="BDG124" s="5"/>
      <c r="BDH124" s="51"/>
      <c r="BDI124" s="49"/>
      <c r="BDJ124" s="31"/>
      <c r="BDK124" s="20"/>
      <c r="BDL124" s="5"/>
      <c r="BDM124" s="51"/>
      <c r="BDN124" s="49"/>
      <c r="BDO124" s="31"/>
      <c r="BDP124" s="20"/>
      <c r="BDQ124" s="5"/>
      <c r="BDR124" s="51"/>
      <c r="BDS124" s="49"/>
      <c r="BDT124" s="31"/>
      <c r="BDU124" s="20"/>
      <c r="BDV124" s="5"/>
      <c r="BDW124" s="51"/>
      <c r="BDX124" s="49"/>
      <c r="BDY124" s="31"/>
      <c r="BDZ124" s="20"/>
      <c r="BEA124" s="5"/>
      <c r="BEB124" s="51"/>
      <c r="BEC124" s="49"/>
      <c r="BED124" s="31"/>
      <c r="BEE124" s="20"/>
      <c r="BEF124" s="5"/>
      <c r="BEG124" s="51"/>
      <c r="BEH124" s="49"/>
      <c r="BEI124" s="31"/>
      <c r="BEJ124" s="20"/>
      <c r="BEK124" s="5"/>
      <c r="BEL124" s="51"/>
      <c r="BEM124" s="49"/>
      <c r="BEN124" s="31"/>
      <c r="BEO124" s="20"/>
      <c r="BEP124" s="5"/>
      <c r="BEQ124" s="51"/>
      <c r="BER124" s="49"/>
      <c r="BES124" s="31"/>
      <c r="BET124" s="20"/>
      <c r="BEU124" s="5"/>
      <c r="BEV124" s="51"/>
      <c r="BEW124" s="49"/>
      <c r="BEX124" s="31"/>
      <c r="BEY124" s="20"/>
      <c r="BEZ124" s="5"/>
      <c r="BFA124" s="51"/>
      <c r="BFB124" s="49"/>
      <c r="BFC124" s="31"/>
      <c r="BFD124" s="20"/>
      <c r="BFE124" s="5"/>
      <c r="BFF124" s="51"/>
      <c r="BFG124" s="49"/>
      <c r="BFH124" s="31"/>
      <c r="BFI124" s="20"/>
      <c r="BFJ124" s="5"/>
      <c r="BFK124" s="51"/>
      <c r="BFL124" s="49"/>
      <c r="BFM124" s="31"/>
      <c r="BFN124" s="20"/>
      <c r="BFO124" s="5"/>
      <c r="BFP124" s="51"/>
      <c r="BFQ124" s="49"/>
      <c r="BFR124" s="31"/>
      <c r="BFS124" s="20"/>
      <c r="BFT124" s="5"/>
      <c r="BFU124" s="51"/>
      <c r="BFV124" s="49"/>
      <c r="BFW124" s="31"/>
      <c r="BFX124" s="20"/>
      <c r="BFY124" s="5"/>
      <c r="BFZ124" s="51"/>
      <c r="BGA124" s="49"/>
      <c r="BGB124" s="31"/>
      <c r="BGC124" s="20"/>
      <c r="BGD124" s="5"/>
      <c r="BGE124" s="51"/>
      <c r="BGF124" s="49"/>
      <c r="BGG124" s="31"/>
      <c r="BGH124" s="20"/>
      <c r="BGI124" s="5"/>
      <c r="BGJ124" s="51"/>
      <c r="BGK124" s="49"/>
      <c r="BGL124" s="31"/>
      <c r="BGM124" s="20"/>
      <c r="BGN124" s="5"/>
      <c r="BGO124" s="51"/>
      <c r="BGP124" s="49"/>
      <c r="BGQ124" s="31"/>
      <c r="BGR124" s="20"/>
      <c r="BGS124" s="5"/>
      <c r="BGT124" s="51"/>
      <c r="BGU124" s="49"/>
      <c r="BGV124" s="31"/>
      <c r="BGW124" s="20"/>
      <c r="BGX124" s="5"/>
      <c r="BGY124" s="51"/>
      <c r="BGZ124" s="49"/>
      <c r="BHA124" s="31"/>
      <c r="BHB124" s="20"/>
      <c r="BHC124" s="5"/>
      <c r="BHD124" s="51"/>
      <c r="BHE124" s="49"/>
      <c r="BHF124" s="31"/>
      <c r="BHG124" s="20"/>
      <c r="BHH124" s="5"/>
      <c r="BHI124" s="51"/>
      <c r="BHJ124" s="49"/>
      <c r="BHK124" s="31"/>
      <c r="BHL124" s="20"/>
      <c r="BHM124" s="5"/>
      <c r="BHN124" s="51"/>
      <c r="BHO124" s="49"/>
      <c r="BHP124" s="31"/>
      <c r="BHQ124" s="20"/>
      <c r="BHR124" s="5"/>
      <c r="BHS124" s="51"/>
      <c r="BHT124" s="49"/>
      <c r="BHU124" s="31"/>
      <c r="BHV124" s="20"/>
      <c r="BHW124" s="5"/>
      <c r="BHX124" s="51"/>
      <c r="BHY124" s="49"/>
      <c r="BHZ124" s="31"/>
      <c r="BIA124" s="20"/>
      <c r="BIB124" s="5"/>
      <c r="BIC124" s="51"/>
      <c r="BID124" s="49"/>
      <c r="BIE124" s="31"/>
      <c r="BIF124" s="20"/>
      <c r="BIG124" s="5"/>
      <c r="BIH124" s="51"/>
      <c r="BII124" s="49"/>
      <c r="BIJ124" s="31"/>
      <c r="BIK124" s="20"/>
      <c r="BIL124" s="5"/>
      <c r="BIM124" s="51"/>
      <c r="BIN124" s="49"/>
      <c r="BIO124" s="31"/>
      <c r="BIP124" s="20"/>
      <c r="BIQ124" s="5"/>
      <c r="BIR124" s="51"/>
      <c r="BIS124" s="49"/>
      <c r="BIT124" s="31"/>
      <c r="BIU124" s="20"/>
      <c r="BIV124" s="5"/>
      <c r="BIW124" s="51"/>
      <c r="BIX124" s="49"/>
      <c r="BIY124" s="31"/>
      <c r="BIZ124" s="20"/>
      <c r="BJA124" s="5"/>
      <c r="BJB124" s="51"/>
      <c r="BJC124" s="49"/>
      <c r="BJD124" s="31"/>
      <c r="BJE124" s="20"/>
      <c r="BJF124" s="5"/>
      <c r="BJG124" s="51"/>
      <c r="BJH124" s="49"/>
      <c r="BJI124" s="31"/>
      <c r="BJJ124" s="20"/>
      <c r="BJK124" s="5"/>
      <c r="BJL124" s="51"/>
      <c r="BJM124" s="49"/>
      <c r="BJN124" s="31"/>
      <c r="BJO124" s="20"/>
      <c r="BJP124" s="5"/>
      <c r="BJQ124" s="51"/>
      <c r="BJR124" s="49"/>
      <c r="BJS124" s="31"/>
      <c r="BJT124" s="20"/>
      <c r="BJU124" s="5"/>
      <c r="BJV124" s="51"/>
      <c r="BJW124" s="49"/>
      <c r="BJX124" s="31"/>
      <c r="BJY124" s="20"/>
      <c r="BJZ124" s="5"/>
      <c r="BKA124" s="51"/>
      <c r="BKB124" s="49"/>
      <c r="BKC124" s="31"/>
      <c r="BKD124" s="20"/>
      <c r="BKE124" s="5"/>
      <c r="BKF124" s="51"/>
      <c r="BKG124" s="49"/>
      <c r="BKH124" s="31"/>
      <c r="BKI124" s="20"/>
      <c r="BKJ124" s="5"/>
      <c r="BKK124" s="51"/>
      <c r="BKL124" s="49"/>
      <c r="BKM124" s="31"/>
      <c r="BKN124" s="20"/>
      <c r="BKO124" s="5"/>
      <c r="BKP124" s="51"/>
      <c r="BKQ124" s="49"/>
      <c r="BKR124" s="31"/>
      <c r="BKS124" s="20"/>
      <c r="BKT124" s="5"/>
      <c r="BKU124" s="51"/>
      <c r="BKV124" s="49"/>
      <c r="BKW124" s="31"/>
      <c r="BKX124" s="20"/>
      <c r="BKY124" s="5"/>
      <c r="BKZ124" s="51"/>
      <c r="BLA124" s="49"/>
      <c r="BLB124" s="31"/>
      <c r="BLC124" s="20"/>
      <c r="BLD124" s="5"/>
      <c r="BLE124" s="51"/>
      <c r="BLF124" s="49"/>
      <c r="BLG124" s="31"/>
      <c r="BLH124" s="20"/>
      <c r="BLI124" s="5"/>
      <c r="BLJ124" s="51"/>
      <c r="BLK124" s="49"/>
      <c r="BLL124" s="31"/>
      <c r="BLM124" s="20"/>
      <c r="BLN124" s="5"/>
      <c r="BLO124" s="51"/>
      <c r="BLP124" s="49"/>
      <c r="BLQ124" s="31"/>
      <c r="BLR124" s="20"/>
      <c r="BLS124" s="5"/>
      <c r="BLT124" s="51"/>
      <c r="BLU124" s="49"/>
      <c r="BLV124" s="31"/>
      <c r="BLW124" s="20"/>
      <c r="BLX124" s="5"/>
      <c r="BLY124" s="51"/>
      <c r="BLZ124" s="49"/>
      <c r="BMA124" s="31"/>
      <c r="BMB124" s="20"/>
      <c r="BMC124" s="5"/>
      <c r="BMD124" s="51"/>
      <c r="BME124" s="49"/>
      <c r="BMF124" s="31"/>
      <c r="BMG124" s="20"/>
      <c r="BMH124" s="5"/>
      <c r="BMI124" s="51"/>
      <c r="BMJ124" s="49"/>
      <c r="BMK124" s="31"/>
      <c r="BML124" s="20"/>
      <c r="BMM124" s="5"/>
      <c r="BMN124" s="51"/>
      <c r="BMO124" s="49"/>
      <c r="BMP124" s="31"/>
      <c r="BMQ124" s="20"/>
      <c r="BMR124" s="5"/>
      <c r="BMS124" s="51"/>
      <c r="BMT124" s="49"/>
      <c r="BMU124" s="31"/>
      <c r="BMV124" s="20"/>
      <c r="BMW124" s="5"/>
      <c r="BMX124" s="51"/>
      <c r="BMY124" s="49"/>
      <c r="BMZ124" s="31"/>
      <c r="BNA124" s="20"/>
      <c r="BNB124" s="5"/>
      <c r="BNC124" s="51"/>
      <c r="BND124" s="49"/>
      <c r="BNE124" s="31"/>
      <c r="BNF124" s="20"/>
      <c r="BNG124" s="5"/>
      <c r="BNH124" s="51"/>
      <c r="BNI124" s="49"/>
      <c r="BNJ124" s="31"/>
      <c r="BNK124" s="20"/>
      <c r="BNL124" s="5"/>
      <c r="BNM124" s="51"/>
      <c r="BNN124" s="49"/>
      <c r="BNO124" s="31"/>
      <c r="BNP124" s="20"/>
      <c r="BNQ124" s="5"/>
      <c r="BNR124" s="51"/>
      <c r="BNS124" s="49"/>
      <c r="BNT124" s="31"/>
      <c r="BNU124" s="20"/>
      <c r="BNV124" s="5"/>
      <c r="BNW124" s="51"/>
      <c r="BNX124" s="49"/>
      <c r="BNY124" s="31"/>
      <c r="BNZ124" s="20"/>
      <c r="BOA124" s="5"/>
      <c r="BOB124" s="51"/>
      <c r="BOC124" s="49"/>
      <c r="BOD124" s="31"/>
      <c r="BOE124" s="20"/>
      <c r="BOF124" s="5"/>
      <c r="BOG124" s="51"/>
      <c r="BOH124" s="49"/>
      <c r="BOI124" s="31"/>
      <c r="BOJ124" s="20"/>
      <c r="BOK124" s="5"/>
      <c r="BOL124" s="51"/>
      <c r="BOM124" s="49"/>
      <c r="BON124" s="31"/>
      <c r="BOO124" s="20"/>
      <c r="BOP124" s="5"/>
      <c r="BOQ124" s="51"/>
      <c r="BOR124" s="49"/>
      <c r="BOS124" s="31"/>
      <c r="BOT124" s="20"/>
      <c r="BOU124" s="5"/>
      <c r="BOV124" s="51"/>
      <c r="BOW124" s="49"/>
      <c r="BOX124" s="31"/>
      <c r="BOY124" s="20"/>
      <c r="BOZ124" s="5"/>
      <c r="BPA124" s="51"/>
      <c r="BPB124" s="49"/>
      <c r="BPC124" s="31"/>
      <c r="BPD124" s="20"/>
      <c r="BPE124" s="5"/>
      <c r="BPF124" s="51"/>
      <c r="BPG124" s="49"/>
      <c r="BPH124" s="31"/>
      <c r="BPI124" s="20"/>
      <c r="BPJ124" s="5"/>
      <c r="BPK124" s="51"/>
      <c r="BPL124" s="49"/>
      <c r="BPM124" s="31"/>
      <c r="BPN124" s="20"/>
      <c r="BPO124" s="5"/>
      <c r="BPP124" s="51"/>
      <c r="BPQ124" s="49"/>
      <c r="BPR124" s="31"/>
      <c r="BPS124" s="20"/>
      <c r="BPT124" s="5"/>
      <c r="BPU124" s="51"/>
      <c r="BPV124" s="49"/>
      <c r="BPW124" s="31"/>
      <c r="BPX124" s="20"/>
      <c r="BPY124" s="5"/>
      <c r="BPZ124" s="51"/>
      <c r="BQA124" s="49"/>
      <c r="BQB124" s="31"/>
      <c r="BQC124" s="20"/>
      <c r="BQD124" s="5"/>
      <c r="BQE124" s="51"/>
      <c r="BQF124" s="49"/>
      <c r="BQG124" s="31"/>
      <c r="BQH124" s="20"/>
      <c r="BQI124" s="5"/>
      <c r="BQJ124" s="51"/>
      <c r="BQK124" s="49"/>
      <c r="BQL124" s="31"/>
      <c r="BQM124" s="20"/>
      <c r="BQN124" s="5"/>
      <c r="BQO124" s="51"/>
      <c r="BQP124" s="49"/>
      <c r="BQQ124" s="31"/>
      <c r="BQR124" s="20"/>
      <c r="BQS124" s="5"/>
      <c r="BQT124" s="51"/>
      <c r="BQU124" s="49"/>
      <c r="BQV124" s="31"/>
      <c r="BQW124" s="20"/>
      <c r="BQX124" s="5"/>
      <c r="BQY124" s="51"/>
      <c r="BQZ124" s="49"/>
      <c r="BRA124" s="31"/>
      <c r="BRB124" s="20"/>
      <c r="BRC124" s="5"/>
      <c r="BRD124" s="51"/>
      <c r="BRE124" s="49"/>
      <c r="BRF124" s="31"/>
      <c r="BRG124" s="20"/>
      <c r="BRH124" s="5"/>
      <c r="BRI124" s="51"/>
      <c r="BRJ124" s="49"/>
      <c r="BRK124" s="31"/>
      <c r="BRL124" s="20"/>
      <c r="BRM124" s="5"/>
      <c r="BRN124" s="51"/>
      <c r="BRO124" s="49"/>
      <c r="BRP124" s="31"/>
      <c r="BRQ124" s="20"/>
      <c r="BRR124" s="5"/>
      <c r="BRS124" s="51"/>
      <c r="BRT124" s="49"/>
      <c r="BRU124" s="31"/>
      <c r="BRV124" s="20"/>
      <c r="BRW124" s="5"/>
      <c r="BRX124" s="51"/>
      <c r="BRY124" s="49"/>
      <c r="BRZ124" s="31"/>
      <c r="BSA124" s="20"/>
      <c r="BSB124" s="5"/>
      <c r="BSC124" s="51"/>
      <c r="BSD124" s="49"/>
      <c r="BSE124" s="31"/>
      <c r="BSF124" s="20"/>
      <c r="BSG124" s="5"/>
      <c r="BSH124" s="51"/>
      <c r="BSI124" s="49"/>
      <c r="BSJ124" s="31"/>
      <c r="BSK124" s="20"/>
      <c r="BSL124" s="5"/>
      <c r="BSM124" s="51"/>
      <c r="BSN124" s="49"/>
      <c r="BSO124" s="31"/>
      <c r="BSP124" s="20"/>
      <c r="BSQ124" s="5"/>
      <c r="BSR124" s="51"/>
      <c r="BSS124" s="49"/>
      <c r="BST124" s="31"/>
      <c r="BSU124" s="20"/>
      <c r="BSV124" s="5"/>
      <c r="BSW124" s="51"/>
      <c r="BSX124" s="49"/>
      <c r="BSY124" s="31"/>
      <c r="BSZ124" s="20"/>
      <c r="BTA124" s="5"/>
      <c r="BTB124" s="51"/>
      <c r="BTC124" s="49"/>
      <c r="BTD124" s="31"/>
      <c r="BTE124" s="20"/>
      <c r="BTF124" s="5"/>
      <c r="BTG124" s="51"/>
      <c r="BTH124" s="49"/>
      <c r="BTI124" s="31"/>
      <c r="BTJ124" s="20"/>
      <c r="BTK124" s="5"/>
      <c r="BTL124" s="51"/>
      <c r="BTM124" s="49"/>
      <c r="BTN124" s="31"/>
      <c r="BTO124" s="20"/>
      <c r="BTP124" s="5"/>
      <c r="BTQ124" s="51"/>
      <c r="BTR124" s="49"/>
      <c r="BTS124" s="31"/>
      <c r="BTT124" s="20"/>
      <c r="BTU124" s="5"/>
      <c r="BTV124" s="51"/>
      <c r="BTW124" s="49"/>
      <c r="BTX124" s="31"/>
      <c r="BTY124" s="20"/>
      <c r="BTZ124" s="5"/>
      <c r="BUA124" s="51"/>
      <c r="BUB124" s="49"/>
      <c r="BUC124" s="31"/>
      <c r="BUD124" s="20"/>
      <c r="BUE124" s="5"/>
      <c r="BUF124" s="51"/>
      <c r="BUG124" s="49"/>
      <c r="BUH124" s="31"/>
      <c r="BUI124" s="20"/>
      <c r="BUJ124" s="5"/>
      <c r="BUK124" s="51"/>
      <c r="BUL124" s="49"/>
      <c r="BUM124" s="31"/>
      <c r="BUN124" s="20"/>
      <c r="BUO124" s="5"/>
      <c r="BUP124" s="51"/>
      <c r="BUQ124" s="49"/>
      <c r="BUR124" s="31"/>
      <c r="BUS124" s="20"/>
      <c r="BUT124" s="5"/>
      <c r="BUU124" s="51"/>
      <c r="BUV124" s="49"/>
      <c r="BUW124" s="31"/>
      <c r="BUX124" s="20"/>
      <c r="BUY124" s="5"/>
      <c r="BUZ124" s="51"/>
      <c r="BVA124" s="49"/>
      <c r="BVB124" s="31"/>
      <c r="BVC124" s="20"/>
      <c r="BVD124" s="5"/>
      <c r="BVE124" s="51"/>
      <c r="BVF124" s="49"/>
      <c r="BVG124" s="31"/>
      <c r="BVH124" s="20"/>
      <c r="BVI124" s="5"/>
      <c r="BVJ124" s="51"/>
      <c r="BVK124" s="49"/>
      <c r="BVL124" s="31"/>
      <c r="BVM124" s="20"/>
      <c r="BVN124" s="5"/>
      <c r="BVO124" s="51"/>
      <c r="BVP124" s="49"/>
      <c r="BVQ124" s="31"/>
      <c r="BVR124" s="20"/>
      <c r="BVS124" s="5"/>
      <c r="BVT124" s="51"/>
      <c r="BVU124" s="49"/>
      <c r="BVV124" s="31"/>
      <c r="BVW124" s="20"/>
      <c r="BVX124" s="5"/>
      <c r="BVY124" s="51"/>
      <c r="BVZ124" s="49"/>
      <c r="BWA124" s="31"/>
      <c r="BWB124" s="20"/>
      <c r="BWC124" s="5"/>
      <c r="BWD124" s="51"/>
      <c r="BWE124" s="49"/>
      <c r="BWF124" s="31"/>
      <c r="BWG124" s="20"/>
      <c r="BWH124" s="5"/>
      <c r="BWI124" s="51"/>
      <c r="BWJ124" s="49"/>
      <c r="BWK124" s="31"/>
      <c r="BWL124" s="20"/>
      <c r="BWM124" s="5"/>
      <c r="BWN124" s="51"/>
      <c r="BWO124" s="49"/>
      <c r="BWP124" s="31"/>
      <c r="BWQ124" s="20"/>
      <c r="BWR124" s="5"/>
      <c r="BWS124" s="51"/>
      <c r="BWT124" s="49"/>
      <c r="BWU124" s="31"/>
      <c r="BWV124" s="20"/>
      <c r="BWW124" s="5"/>
      <c r="BWX124" s="51"/>
      <c r="BWY124" s="49"/>
      <c r="BWZ124" s="31"/>
      <c r="BXA124" s="20"/>
      <c r="BXB124" s="5"/>
      <c r="BXC124" s="51"/>
      <c r="BXD124" s="49"/>
      <c r="BXE124" s="31"/>
      <c r="BXF124" s="20"/>
      <c r="BXG124" s="5"/>
      <c r="BXH124" s="51"/>
      <c r="BXI124" s="49"/>
      <c r="BXJ124" s="31"/>
      <c r="BXK124" s="20"/>
      <c r="BXL124" s="5"/>
      <c r="BXM124" s="51"/>
      <c r="BXN124" s="49"/>
      <c r="BXO124" s="31"/>
      <c r="BXP124" s="20"/>
      <c r="BXQ124" s="5"/>
      <c r="BXR124" s="51"/>
      <c r="BXS124" s="49"/>
      <c r="BXT124" s="31"/>
      <c r="BXU124" s="20"/>
      <c r="BXV124" s="5"/>
      <c r="BXW124" s="51"/>
      <c r="BXX124" s="49"/>
      <c r="BXY124" s="31"/>
      <c r="BXZ124" s="20"/>
      <c r="BYA124" s="5"/>
      <c r="BYB124" s="51"/>
      <c r="BYC124" s="49"/>
      <c r="BYD124" s="31"/>
      <c r="BYE124" s="20"/>
      <c r="BYF124" s="5"/>
      <c r="BYG124" s="51"/>
      <c r="BYH124" s="49"/>
      <c r="BYI124" s="31"/>
      <c r="BYJ124" s="20"/>
      <c r="BYK124" s="5"/>
      <c r="BYL124" s="51"/>
      <c r="BYM124" s="49"/>
      <c r="BYN124" s="31"/>
      <c r="BYO124" s="20"/>
      <c r="BYP124" s="5"/>
      <c r="BYQ124" s="51"/>
      <c r="BYR124" s="49"/>
      <c r="BYS124" s="31"/>
      <c r="BYT124" s="20"/>
      <c r="BYU124" s="5"/>
      <c r="BYV124" s="51"/>
      <c r="BYW124" s="49"/>
      <c r="BYX124" s="31"/>
      <c r="BYY124" s="20"/>
      <c r="BYZ124" s="5"/>
      <c r="BZA124" s="51"/>
      <c r="BZB124" s="49"/>
      <c r="BZC124" s="31"/>
      <c r="BZD124" s="20"/>
      <c r="BZE124" s="5"/>
      <c r="BZF124" s="51"/>
      <c r="BZG124" s="49"/>
      <c r="BZH124" s="31"/>
      <c r="BZI124" s="20"/>
      <c r="BZJ124" s="5"/>
      <c r="BZK124" s="51"/>
      <c r="BZL124" s="49"/>
      <c r="BZM124" s="31"/>
      <c r="BZN124" s="20"/>
      <c r="BZO124" s="5"/>
      <c r="BZP124" s="51"/>
      <c r="BZQ124" s="49"/>
      <c r="BZR124" s="31"/>
      <c r="BZS124" s="20"/>
      <c r="BZT124" s="5"/>
      <c r="BZU124" s="51"/>
      <c r="BZV124" s="49"/>
      <c r="BZW124" s="31"/>
      <c r="BZX124" s="20"/>
      <c r="BZY124" s="5"/>
      <c r="BZZ124" s="51"/>
      <c r="CAA124" s="49"/>
      <c r="CAB124" s="31"/>
      <c r="CAC124" s="20"/>
      <c r="CAD124" s="5"/>
      <c r="CAE124" s="51"/>
      <c r="CAF124" s="49"/>
      <c r="CAG124" s="31"/>
      <c r="CAH124" s="20"/>
      <c r="CAI124" s="5"/>
      <c r="CAJ124" s="51"/>
      <c r="CAK124" s="49"/>
      <c r="CAL124" s="31"/>
      <c r="CAM124" s="20"/>
      <c r="CAN124" s="5"/>
      <c r="CAO124" s="51"/>
      <c r="CAP124" s="49"/>
      <c r="CAQ124" s="31"/>
      <c r="CAR124" s="20"/>
      <c r="CAS124" s="5"/>
      <c r="CAT124" s="51"/>
      <c r="CAU124" s="49"/>
      <c r="CAV124" s="31"/>
      <c r="CAW124" s="20"/>
      <c r="CAX124" s="5"/>
      <c r="CAY124" s="51"/>
      <c r="CAZ124" s="49"/>
      <c r="CBA124" s="31"/>
      <c r="CBB124" s="20"/>
      <c r="CBC124" s="5"/>
      <c r="CBD124" s="51"/>
      <c r="CBE124" s="49"/>
      <c r="CBF124" s="31"/>
      <c r="CBG124" s="20"/>
      <c r="CBH124" s="5"/>
      <c r="CBI124" s="51"/>
      <c r="CBJ124" s="49"/>
      <c r="CBK124" s="31"/>
      <c r="CBL124" s="20"/>
      <c r="CBM124" s="5"/>
      <c r="CBN124" s="51"/>
      <c r="CBO124" s="49"/>
      <c r="CBP124" s="31"/>
      <c r="CBQ124" s="20"/>
      <c r="CBR124" s="5"/>
      <c r="CBS124" s="51"/>
      <c r="CBT124" s="49"/>
      <c r="CBU124" s="31"/>
      <c r="CBV124" s="20"/>
      <c r="CBW124" s="5"/>
      <c r="CBX124" s="51"/>
      <c r="CBY124" s="49"/>
      <c r="CBZ124" s="31"/>
      <c r="CCA124" s="20"/>
      <c r="CCB124" s="5"/>
      <c r="CCC124" s="51"/>
      <c r="CCD124" s="49"/>
      <c r="CCE124" s="31"/>
      <c r="CCF124" s="20"/>
      <c r="CCG124" s="5"/>
      <c r="CCH124" s="51"/>
      <c r="CCI124" s="49"/>
      <c r="CCJ124" s="31"/>
      <c r="CCK124" s="20"/>
      <c r="CCL124" s="5"/>
      <c r="CCM124" s="51"/>
      <c r="CCN124" s="49"/>
      <c r="CCO124" s="31"/>
      <c r="CCP124" s="20"/>
      <c r="CCQ124" s="5"/>
      <c r="CCR124" s="51"/>
      <c r="CCS124" s="49"/>
      <c r="CCT124" s="31"/>
      <c r="CCU124" s="20"/>
      <c r="CCV124" s="5"/>
      <c r="CCW124" s="51"/>
      <c r="CCX124" s="49"/>
      <c r="CCY124" s="31"/>
      <c r="CCZ124" s="20"/>
      <c r="CDA124" s="5"/>
      <c r="CDB124" s="51"/>
      <c r="CDC124" s="49"/>
      <c r="CDD124" s="31"/>
      <c r="CDE124" s="20"/>
      <c r="CDF124" s="5"/>
      <c r="CDG124" s="51"/>
      <c r="CDH124" s="49"/>
      <c r="CDI124" s="31"/>
      <c r="CDJ124" s="20"/>
      <c r="CDK124" s="5"/>
      <c r="CDL124" s="51"/>
      <c r="CDM124" s="49"/>
      <c r="CDN124" s="31"/>
      <c r="CDO124" s="20"/>
      <c r="CDP124" s="5"/>
      <c r="CDQ124" s="51"/>
      <c r="CDR124" s="49"/>
      <c r="CDS124" s="31"/>
      <c r="CDT124" s="20"/>
      <c r="CDU124" s="5"/>
      <c r="CDV124" s="51"/>
      <c r="CDW124" s="49"/>
      <c r="CDX124" s="31"/>
      <c r="CDY124" s="20"/>
      <c r="CDZ124" s="5"/>
      <c r="CEA124" s="51"/>
      <c r="CEB124" s="49"/>
      <c r="CEC124" s="31"/>
      <c r="CED124" s="20"/>
      <c r="CEE124" s="5"/>
      <c r="CEF124" s="51"/>
      <c r="CEG124" s="49"/>
      <c r="CEH124" s="31"/>
      <c r="CEI124" s="20"/>
      <c r="CEJ124" s="5"/>
      <c r="CEK124" s="51"/>
      <c r="CEL124" s="49"/>
      <c r="CEM124" s="31"/>
      <c r="CEN124" s="20"/>
      <c r="CEO124" s="5"/>
      <c r="CEP124" s="51"/>
      <c r="CEQ124" s="49"/>
      <c r="CER124" s="31"/>
      <c r="CES124" s="20"/>
      <c r="CET124" s="5"/>
      <c r="CEU124" s="51"/>
      <c r="CEV124" s="49"/>
      <c r="CEW124" s="31"/>
      <c r="CEX124" s="20"/>
      <c r="CEY124" s="5"/>
      <c r="CEZ124" s="51"/>
      <c r="CFA124" s="49"/>
      <c r="CFB124" s="31"/>
      <c r="CFC124" s="20"/>
      <c r="CFD124" s="5"/>
      <c r="CFE124" s="51"/>
      <c r="CFF124" s="49"/>
      <c r="CFG124" s="31"/>
      <c r="CFH124" s="20"/>
      <c r="CFI124" s="5"/>
      <c r="CFJ124" s="51"/>
      <c r="CFK124" s="49"/>
      <c r="CFL124" s="31"/>
      <c r="CFM124" s="20"/>
      <c r="CFN124" s="5"/>
      <c r="CFO124" s="51"/>
      <c r="CFP124" s="49"/>
      <c r="CFQ124" s="31"/>
      <c r="CFR124" s="20"/>
      <c r="CFS124" s="5"/>
      <c r="CFT124" s="51"/>
      <c r="CFU124" s="49"/>
      <c r="CFV124" s="31"/>
      <c r="CFW124" s="20"/>
      <c r="CFX124" s="5"/>
      <c r="CFY124" s="51"/>
      <c r="CFZ124" s="49"/>
      <c r="CGA124" s="31"/>
      <c r="CGB124" s="20"/>
      <c r="CGC124" s="5"/>
      <c r="CGD124" s="51"/>
      <c r="CGE124" s="49"/>
      <c r="CGF124" s="31"/>
      <c r="CGG124" s="20"/>
      <c r="CGH124" s="5"/>
      <c r="CGI124" s="51"/>
      <c r="CGJ124" s="49"/>
      <c r="CGK124" s="31"/>
      <c r="CGL124" s="20"/>
      <c r="CGM124" s="5"/>
      <c r="CGN124" s="51"/>
      <c r="CGO124" s="49"/>
      <c r="CGP124" s="31"/>
      <c r="CGQ124" s="20"/>
      <c r="CGR124" s="5"/>
      <c r="CGS124" s="51"/>
      <c r="CGT124" s="49"/>
      <c r="CGU124" s="31"/>
      <c r="CGV124" s="20"/>
      <c r="CGW124" s="5"/>
      <c r="CGX124" s="51"/>
      <c r="CGY124" s="49"/>
      <c r="CGZ124" s="31"/>
      <c r="CHA124" s="20"/>
      <c r="CHB124" s="5"/>
      <c r="CHC124" s="51"/>
      <c r="CHD124" s="49"/>
      <c r="CHE124" s="31"/>
      <c r="CHF124" s="20"/>
      <c r="CHG124" s="5"/>
      <c r="CHH124" s="51"/>
      <c r="CHI124" s="49"/>
      <c r="CHJ124" s="31"/>
      <c r="CHK124" s="20"/>
      <c r="CHL124" s="5"/>
      <c r="CHM124" s="51"/>
      <c r="CHN124" s="49"/>
      <c r="CHO124" s="31"/>
      <c r="CHP124" s="20"/>
      <c r="CHQ124" s="5"/>
      <c r="CHR124" s="51"/>
      <c r="CHS124" s="49"/>
      <c r="CHT124" s="31"/>
      <c r="CHU124" s="20"/>
      <c r="CHV124" s="5"/>
      <c r="CHW124" s="51"/>
      <c r="CHX124" s="49"/>
      <c r="CHY124" s="31"/>
      <c r="CHZ124" s="20"/>
      <c r="CIA124" s="5"/>
      <c r="CIB124" s="51"/>
      <c r="CIC124" s="49"/>
      <c r="CID124" s="31"/>
      <c r="CIE124" s="20"/>
      <c r="CIF124" s="5"/>
      <c r="CIG124" s="51"/>
      <c r="CIH124" s="49"/>
      <c r="CII124" s="31"/>
      <c r="CIJ124" s="20"/>
      <c r="CIK124" s="5"/>
      <c r="CIL124" s="51"/>
      <c r="CIM124" s="49"/>
      <c r="CIN124" s="31"/>
      <c r="CIO124" s="20"/>
      <c r="CIP124" s="5"/>
      <c r="CIQ124" s="51"/>
      <c r="CIR124" s="49"/>
      <c r="CIS124" s="31"/>
      <c r="CIT124" s="20"/>
      <c r="CIU124" s="5"/>
      <c r="CIV124" s="51"/>
      <c r="CIW124" s="49"/>
      <c r="CIX124" s="31"/>
      <c r="CIY124" s="20"/>
      <c r="CIZ124" s="5"/>
      <c r="CJA124" s="51"/>
      <c r="CJB124" s="49"/>
      <c r="CJC124" s="31"/>
      <c r="CJD124" s="20"/>
      <c r="CJE124" s="5"/>
      <c r="CJF124" s="51"/>
      <c r="CJG124" s="49"/>
      <c r="CJH124" s="31"/>
      <c r="CJI124" s="20"/>
      <c r="CJJ124" s="5"/>
      <c r="CJK124" s="51"/>
      <c r="CJL124" s="49"/>
      <c r="CJM124" s="31"/>
      <c r="CJN124" s="20"/>
      <c r="CJO124" s="5"/>
      <c r="CJP124" s="51"/>
      <c r="CJQ124" s="49"/>
      <c r="CJR124" s="31"/>
      <c r="CJS124" s="20"/>
      <c r="CJT124" s="5"/>
      <c r="CJU124" s="51"/>
      <c r="CJV124" s="49"/>
      <c r="CJW124" s="31"/>
      <c r="CJX124" s="20"/>
      <c r="CJY124" s="5"/>
      <c r="CJZ124" s="51"/>
      <c r="CKA124" s="49"/>
      <c r="CKB124" s="31"/>
      <c r="CKC124" s="20"/>
      <c r="CKD124" s="5"/>
      <c r="CKE124" s="51"/>
      <c r="CKF124" s="49"/>
      <c r="CKG124" s="31"/>
      <c r="CKH124" s="20"/>
      <c r="CKI124" s="5"/>
      <c r="CKJ124" s="51"/>
      <c r="CKK124" s="49"/>
      <c r="CKL124" s="31"/>
      <c r="CKM124" s="20"/>
      <c r="CKN124" s="5"/>
      <c r="CKO124" s="51"/>
      <c r="CKP124" s="49"/>
      <c r="CKQ124" s="31"/>
      <c r="CKR124" s="20"/>
      <c r="CKS124" s="5"/>
      <c r="CKT124" s="51"/>
      <c r="CKU124" s="49"/>
      <c r="CKV124" s="31"/>
      <c r="CKW124" s="20"/>
      <c r="CKX124" s="5"/>
      <c r="CKY124" s="51"/>
      <c r="CKZ124" s="49"/>
      <c r="CLA124" s="31"/>
      <c r="CLB124" s="20"/>
      <c r="CLC124" s="5"/>
      <c r="CLD124" s="51"/>
      <c r="CLE124" s="49"/>
      <c r="CLF124" s="31"/>
      <c r="CLG124" s="20"/>
      <c r="CLH124" s="5"/>
      <c r="CLI124" s="51"/>
      <c r="CLJ124" s="49"/>
      <c r="CLK124" s="31"/>
      <c r="CLL124" s="20"/>
      <c r="CLM124" s="5"/>
      <c r="CLN124" s="51"/>
      <c r="CLO124" s="49"/>
      <c r="CLP124" s="31"/>
      <c r="CLQ124" s="20"/>
      <c r="CLR124" s="5"/>
      <c r="CLS124" s="51"/>
      <c r="CLT124" s="49"/>
      <c r="CLU124" s="31"/>
      <c r="CLV124" s="20"/>
      <c r="CLW124" s="5"/>
      <c r="CLX124" s="51"/>
      <c r="CLY124" s="49"/>
      <c r="CLZ124" s="31"/>
      <c r="CMA124" s="20"/>
      <c r="CMB124" s="5"/>
      <c r="CMC124" s="51"/>
      <c r="CMD124" s="49"/>
      <c r="CME124" s="31"/>
      <c r="CMF124" s="20"/>
      <c r="CMG124" s="5"/>
      <c r="CMH124" s="51"/>
      <c r="CMI124" s="49"/>
      <c r="CMJ124" s="31"/>
      <c r="CMK124" s="20"/>
      <c r="CML124" s="5"/>
      <c r="CMM124" s="51"/>
      <c r="CMN124" s="49"/>
      <c r="CMO124" s="31"/>
      <c r="CMP124" s="20"/>
      <c r="CMQ124" s="5"/>
      <c r="CMR124" s="51"/>
      <c r="CMS124" s="49"/>
      <c r="CMT124" s="31"/>
      <c r="CMU124" s="20"/>
      <c r="CMV124" s="5"/>
      <c r="CMW124" s="51"/>
      <c r="CMX124" s="49"/>
      <c r="CMY124" s="31"/>
      <c r="CMZ124" s="20"/>
      <c r="CNA124" s="5"/>
      <c r="CNB124" s="51"/>
      <c r="CNC124" s="49"/>
      <c r="CND124" s="31"/>
      <c r="CNE124" s="20"/>
      <c r="CNF124" s="5"/>
      <c r="CNG124" s="51"/>
      <c r="CNH124" s="49"/>
      <c r="CNI124" s="31"/>
      <c r="CNJ124" s="20"/>
      <c r="CNK124" s="5"/>
      <c r="CNL124" s="51"/>
      <c r="CNM124" s="49"/>
      <c r="CNN124" s="31"/>
      <c r="CNO124" s="20"/>
      <c r="CNP124" s="5"/>
      <c r="CNQ124" s="51"/>
      <c r="CNR124" s="49"/>
      <c r="CNS124" s="31"/>
      <c r="CNT124" s="20"/>
      <c r="CNU124" s="5"/>
      <c r="CNV124" s="51"/>
      <c r="CNW124" s="49"/>
      <c r="CNX124" s="31"/>
      <c r="CNY124" s="20"/>
      <c r="CNZ124" s="5"/>
      <c r="COA124" s="51"/>
      <c r="COB124" s="49"/>
      <c r="COC124" s="31"/>
      <c r="COD124" s="20"/>
      <c r="COE124" s="5"/>
      <c r="COF124" s="51"/>
      <c r="COG124" s="49"/>
      <c r="COH124" s="31"/>
      <c r="COI124" s="20"/>
      <c r="COJ124" s="5"/>
      <c r="COK124" s="51"/>
      <c r="COL124" s="49"/>
      <c r="COM124" s="31"/>
      <c r="CON124" s="20"/>
      <c r="COO124" s="5"/>
      <c r="COP124" s="51"/>
      <c r="COQ124" s="49"/>
      <c r="COR124" s="31"/>
      <c r="COS124" s="20"/>
      <c r="COT124" s="5"/>
      <c r="COU124" s="51"/>
      <c r="COV124" s="49"/>
      <c r="COW124" s="31"/>
      <c r="COX124" s="20"/>
      <c r="COY124" s="5"/>
      <c r="COZ124" s="51"/>
      <c r="CPA124" s="49"/>
      <c r="CPB124" s="31"/>
      <c r="CPC124" s="20"/>
      <c r="CPD124" s="5"/>
      <c r="CPE124" s="51"/>
      <c r="CPF124" s="49"/>
      <c r="CPG124" s="31"/>
      <c r="CPH124" s="20"/>
      <c r="CPI124" s="5"/>
      <c r="CPJ124" s="51"/>
      <c r="CPK124" s="49"/>
      <c r="CPL124" s="31"/>
      <c r="CPM124" s="20"/>
      <c r="CPN124" s="5"/>
      <c r="CPO124" s="51"/>
      <c r="CPP124" s="49"/>
      <c r="CPQ124" s="31"/>
      <c r="CPR124" s="20"/>
      <c r="CPS124" s="5"/>
      <c r="CPT124" s="51"/>
      <c r="CPU124" s="49"/>
      <c r="CPV124" s="31"/>
      <c r="CPW124" s="20"/>
      <c r="CPX124" s="5"/>
      <c r="CPY124" s="51"/>
      <c r="CPZ124" s="49"/>
      <c r="CQA124" s="31"/>
      <c r="CQB124" s="20"/>
      <c r="CQC124" s="5"/>
      <c r="CQD124" s="51"/>
      <c r="CQE124" s="49"/>
      <c r="CQF124" s="31"/>
      <c r="CQG124" s="20"/>
      <c r="CQH124" s="5"/>
      <c r="CQI124" s="51"/>
      <c r="CQJ124" s="49"/>
      <c r="CQK124" s="31"/>
      <c r="CQL124" s="20"/>
      <c r="CQM124" s="5"/>
      <c r="CQN124" s="51"/>
      <c r="CQO124" s="49"/>
      <c r="CQP124" s="31"/>
      <c r="CQQ124" s="20"/>
      <c r="CQR124" s="5"/>
      <c r="CQS124" s="51"/>
      <c r="CQT124" s="49"/>
      <c r="CQU124" s="31"/>
      <c r="CQV124" s="20"/>
      <c r="CQW124" s="5"/>
      <c r="CQX124" s="51"/>
      <c r="CQY124" s="49"/>
      <c r="CQZ124" s="31"/>
      <c r="CRA124" s="20"/>
      <c r="CRB124" s="5"/>
      <c r="CRC124" s="51"/>
      <c r="CRD124" s="49"/>
      <c r="CRE124" s="31"/>
      <c r="CRF124" s="20"/>
      <c r="CRG124" s="5"/>
      <c r="CRH124" s="51"/>
      <c r="CRI124" s="49"/>
      <c r="CRJ124" s="31"/>
      <c r="CRK124" s="20"/>
      <c r="CRL124" s="5"/>
      <c r="CRM124" s="51"/>
      <c r="CRN124" s="49"/>
      <c r="CRO124" s="31"/>
      <c r="CRP124" s="20"/>
      <c r="CRQ124" s="5"/>
      <c r="CRR124" s="51"/>
      <c r="CRS124" s="49"/>
      <c r="CRT124" s="31"/>
      <c r="CRU124" s="20"/>
      <c r="CRV124" s="5"/>
      <c r="CRW124" s="51"/>
      <c r="CRX124" s="49"/>
      <c r="CRY124" s="31"/>
      <c r="CRZ124" s="20"/>
      <c r="CSA124" s="5"/>
      <c r="CSB124" s="51"/>
      <c r="CSC124" s="49"/>
      <c r="CSD124" s="31"/>
      <c r="CSE124" s="20"/>
      <c r="CSF124" s="5"/>
      <c r="CSG124" s="51"/>
      <c r="CSH124" s="49"/>
      <c r="CSI124" s="31"/>
      <c r="CSJ124" s="20"/>
      <c r="CSK124" s="5"/>
      <c r="CSL124" s="51"/>
      <c r="CSM124" s="49"/>
      <c r="CSN124" s="31"/>
      <c r="CSO124" s="20"/>
      <c r="CSP124" s="5"/>
      <c r="CSQ124" s="51"/>
      <c r="CSR124" s="49"/>
      <c r="CSS124" s="31"/>
      <c r="CST124" s="20"/>
      <c r="CSU124" s="5"/>
      <c r="CSV124" s="51"/>
      <c r="CSW124" s="49"/>
      <c r="CSX124" s="31"/>
      <c r="CSY124" s="20"/>
      <c r="CSZ124" s="5"/>
      <c r="CTA124" s="51"/>
      <c r="CTB124" s="49"/>
      <c r="CTC124" s="31"/>
      <c r="CTD124" s="20"/>
      <c r="CTE124" s="5"/>
      <c r="CTF124" s="51"/>
      <c r="CTG124" s="49"/>
      <c r="CTH124" s="31"/>
      <c r="CTI124" s="20"/>
      <c r="CTJ124" s="5"/>
      <c r="CTK124" s="51"/>
      <c r="CTL124" s="49"/>
      <c r="CTM124" s="31"/>
      <c r="CTN124" s="20"/>
      <c r="CTO124" s="5"/>
      <c r="CTP124" s="51"/>
      <c r="CTQ124" s="49"/>
      <c r="CTR124" s="31"/>
      <c r="CTS124" s="20"/>
      <c r="CTT124" s="5"/>
      <c r="CTU124" s="51"/>
      <c r="CTV124" s="49"/>
      <c r="CTW124" s="31"/>
      <c r="CTX124" s="20"/>
      <c r="CTY124" s="5"/>
      <c r="CTZ124" s="51"/>
      <c r="CUA124" s="49"/>
      <c r="CUB124" s="31"/>
      <c r="CUC124" s="20"/>
      <c r="CUD124" s="5"/>
      <c r="CUE124" s="51"/>
      <c r="CUF124" s="49"/>
      <c r="CUG124" s="31"/>
      <c r="CUH124" s="20"/>
      <c r="CUI124" s="5"/>
      <c r="CUJ124" s="51"/>
      <c r="CUK124" s="49"/>
      <c r="CUL124" s="31"/>
      <c r="CUM124" s="20"/>
      <c r="CUN124" s="5"/>
      <c r="CUO124" s="51"/>
      <c r="CUP124" s="49"/>
      <c r="CUQ124" s="31"/>
      <c r="CUR124" s="20"/>
      <c r="CUS124" s="5"/>
      <c r="CUT124" s="51"/>
      <c r="CUU124" s="49"/>
      <c r="CUV124" s="31"/>
      <c r="CUW124" s="20"/>
      <c r="CUX124" s="5"/>
      <c r="CUY124" s="51"/>
      <c r="CUZ124" s="49"/>
      <c r="CVA124" s="31"/>
      <c r="CVB124" s="20"/>
      <c r="CVC124" s="5"/>
      <c r="CVD124" s="51"/>
      <c r="CVE124" s="49"/>
      <c r="CVF124" s="31"/>
      <c r="CVG124" s="20"/>
      <c r="CVH124" s="5"/>
      <c r="CVI124" s="51"/>
      <c r="CVJ124" s="49"/>
      <c r="CVK124" s="31"/>
      <c r="CVL124" s="20"/>
      <c r="CVM124" s="5"/>
      <c r="CVN124" s="51"/>
      <c r="CVO124" s="49"/>
      <c r="CVP124" s="31"/>
      <c r="CVQ124" s="20"/>
      <c r="CVR124" s="5"/>
      <c r="CVS124" s="51"/>
      <c r="CVT124" s="49"/>
      <c r="CVU124" s="31"/>
      <c r="CVV124" s="20"/>
      <c r="CVW124" s="5"/>
      <c r="CVX124" s="51"/>
      <c r="CVY124" s="49"/>
      <c r="CVZ124" s="31"/>
      <c r="CWA124" s="20"/>
      <c r="CWB124" s="5"/>
      <c r="CWC124" s="51"/>
      <c r="CWD124" s="49"/>
      <c r="CWE124" s="31"/>
      <c r="CWF124" s="20"/>
      <c r="CWG124" s="5"/>
      <c r="CWH124" s="51"/>
      <c r="CWI124" s="49"/>
      <c r="CWJ124" s="31"/>
      <c r="CWK124" s="20"/>
      <c r="CWL124" s="5"/>
      <c r="CWM124" s="51"/>
      <c r="CWN124" s="49"/>
      <c r="CWO124" s="31"/>
      <c r="CWP124" s="20"/>
      <c r="CWQ124" s="5"/>
      <c r="CWR124" s="51"/>
      <c r="CWS124" s="49"/>
      <c r="CWT124" s="31"/>
      <c r="CWU124" s="20"/>
      <c r="CWV124" s="5"/>
      <c r="CWW124" s="51"/>
      <c r="CWX124" s="49"/>
      <c r="CWY124" s="31"/>
      <c r="CWZ124" s="20"/>
      <c r="CXA124" s="5"/>
      <c r="CXB124" s="51"/>
      <c r="CXC124" s="49"/>
      <c r="CXD124" s="31"/>
      <c r="CXE124" s="20"/>
      <c r="CXF124" s="5"/>
      <c r="CXG124" s="51"/>
      <c r="CXH124" s="49"/>
      <c r="CXI124" s="31"/>
      <c r="CXJ124" s="20"/>
      <c r="CXK124" s="5"/>
      <c r="CXL124" s="51"/>
      <c r="CXM124" s="49"/>
      <c r="CXN124" s="31"/>
      <c r="CXO124" s="20"/>
      <c r="CXP124" s="5"/>
      <c r="CXQ124" s="51"/>
      <c r="CXR124" s="49"/>
      <c r="CXS124" s="31"/>
      <c r="CXT124" s="20"/>
      <c r="CXU124" s="5"/>
      <c r="CXV124" s="51"/>
      <c r="CXW124" s="49"/>
      <c r="CXX124" s="31"/>
      <c r="CXY124" s="20"/>
      <c r="CXZ124" s="5"/>
      <c r="CYA124" s="51"/>
      <c r="CYB124" s="49"/>
      <c r="CYC124" s="31"/>
      <c r="CYD124" s="20"/>
      <c r="CYE124" s="5"/>
      <c r="CYF124" s="51"/>
      <c r="CYG124" s="49"/>
      <c r="CYH124" s="31"/>
      <c r="CYI124" s="20"/>
      <c r="CYJ124" s="5"/>
      <c r="CYK124" s="51"/>
      <c r="CYL124" s="49"/>
      <c r="CYM124" s="31"/>
      <c r="CYN124" s="20"/>
      <c r="CYO124" s="5"/>
      <c r="CYP124" s="51"/>
      <c r="CYQ124" s="49"/>
      <c r="CYR124" s="31"/>
      <c r="CYS124" s="20"/>
      <c r="CYT124" s="5"/>
      <c r="CYU124" s="51"/>
      <c r="CYV124" s="49"/>
      <c r="CYW124" s="31"/>
      <c r="CYX124" s="20"/>
      <c r="CYY124" s="5"/>
      <c r="CYZ124" s="51"/>
      <c r="CZA124" s="49"/>
      <c r="CZB124" s="31"/>
      <c r="CZC124" s="20"/>
      <c r="CZD124" s="5"/>
      <c r="CZE124" s="51"/>
      <c r="CZF124" s="49"/>
      <c r="CZG124" s="31"/>
      <c r="CZH124" s="20"/>
      <c r="CZI124" s="5"/>
      <c r="CZJ124" s="51"/>
      <c r="CZK124" s="49"/>
      <c r="CZL124" s="31"/>
      <c r="CZM124" s="20"/>
      <c r="CZN124" s="5"/>
      <c r="CZO124" s="51"/>
      <c r="CZP124" s="49"/>
      <c r="CZQ124" s="31"/>
      <c r="CZR124" s="20"/>
      <c r="CZS124" s="5"/>
      <c r="CZT124" s="51"/>
      <c r="CZU124" s="49"/>
      <c r="CZV124" s="31"/>
      <c r="CZW124" s="20"/>
      <c r="CZX124" s="5"/>
      <c r="CZY124" s="51"/>
      <c r="CZZ124" s="49"/>
      <c r="DAA124" s="31"/>
      <c r="DAB124" s="20"/>
      <c r="DAC124" s="5"/>
      <c r="DAD124" s="51"/>
      <c r="DAE124" s="49"/>
      <c r="DAF124" s="31"/>
      <c r="DAG124" s="20"/>
      <c r="DAH124" s="5"/>
      <c r="DAI124" s="51"/>
      <c r="DAJ124" s="49"/>
      <c r="DAK124" s="31"/>
      <c r="DAL124" s="20"/>
      <c r="DAM124" s="5"/>
      <c r="DAN124" s="51"/>
      <c r="DAO124" s="49"/>
      <c r="DAP124" s="31"/>
      <c r="DAQ124" s="20"/>
      <c r="DAR124" s="5"/>
      <c r="DAS124" s="51"/>
      <c r="DAT124" s="49"/>
      <c r="DAU124" s="31"/>
      <c r="DAV124" s="20"/>
      <c r="DAW124" s="5"/>
      <c r="DAX124" s="51"/>
      <c r="DAY124" s="49"/>
      <c r="DAZ124" s="31"/>
      <c r="DBA124" s="20"/>
      <c r="DBB124" s="5"/>
      <c r="DBC124" s="51"/>
      <c r="DBD124" s="49"/>
      <c r="DBE124" s="31"/>
      <c r="DBF124" s="20"/>
      <c r="DBG124" s="5"/>
      <c r="DBH124" s="51"/>
      <c r="DBI124" s="49"/>
      <c r="DBJ124" s="31"/>
      <c r="DBK124" s="20"/>
      <c r="DBL124" s="5"/>
      <c r="DBM124" s="51"/>
      <c r="DBN124" s="49"/>
      <c r="DBO124" s="31"/>
      <c r="DBP124" s="20"/>
      <c r="DBQ124" s="5"/>
      <c r="DBR124" s="51"/>
      <c r="DBS124" s="49"/>
      <c r="DBT124" s="31"/>
      <c r="DBU124" s="20"/>
      <c r="DBV124" s="5"/>
      <c r="DBW124" s="51"/>
      <c r="DBX124" s="49"/>
      <c r="DBY124" s="31"/>
      <c r="DBZ124" s="20"/>
      <c r="DCA124" s="5"/>
      <c r="DCB124" s="51"/>
      <c r="DCC124" s="49"/>
      <c r="DCD124" s="31"/>
      <c r="DCE124" s="20"/>
      <c r="DCF124" s="5"/>
      <c r="DCG124" s="51"/>
      <c r="DCH124" s="49"/>
      <c r="DCI124" s="31"/>
      <c r="DCJ124" s="20"/>
      <c r="DCK124" s="5"/>
      <c r="DCL124" s="51"/>
      <c r="DCM124" s="49"/>
      <c r="DCN124" s="31"/>
      <c r="DCO124" s="20"/>
      <c r="DCP124" s="5"/>
      <c r="DCQ124" s="51"/>
      <c r="DCR124" s="49"/>
      <c r="DCS124" s="31"/>
      <c r="DCT124" s="20"/>
      <c r="DCU124" s="5"/>
      <c r="DCV124" s="51"/>
      <c r="DCW124" s="49"/>
      <c r="DCX124" s="31"/>
      <c r="DCY124" s="20"/>
      <c r="DCZ124" s="5"/>
      <c r="DDA124" s="51"/>
      <c r="DDB124" s="49"/>
      <c r="DDC124" s="31"/>
      <c r="DDD124" s="20"/>
      <c r="DDE124" s="5"/>
      <c r="DDF124" s="51"/>
      <c r="DDG124" s="49"/>
      <c r="DDH124" s="31"/>
      <c r="DDI124" s="20"/>
      <c r="DDJ124" s="5"/>
      <c r="DDK124" s="51"/>
      <c r="DDL124" s="49"/>
      <c r="DDM124" s="31"/>
      <c r="DDN124" s="20"/>
      <c r="DDO124" s="5"/>
      <c r="DDP124" s="51"/>
      <c r="DDQ124" s="49"/>
      <c r="DDR124" s="31"/>
      <c r="DDS124" s="20"/>
      <c r="DDT124" s="5"/>
      <c r="DDU124" s="51"/>
      <c r="DDV124" s="49"/>
      <c r="DDW124" s="31"/>
      <c r="DDX124" s="20"/>
      <c r="DDY124" s="5"/>
      <c r="DDZ124" s="51"/>
      <c r="DEA124" s="49"/>
      <c r="DEB124" s="31"/>
      <c r="DEC124" s="20"/>
      <c r="DED124" s="5"/>
      <c r="DEE124" s="51"/>
      <c r="DEF124" s="49"/>
      <c r="DEG124" s="31"/>
      <c r="DEH124" s="20"/>
      <c r="DEI124" s="5"/>
      <c r="DEJ124" s="51"/>
      <c r="DEK124" s="49"/>
      <c r="DEL124" s="31"/>
      <c r="DEM124" s="20"/>
      <c r="DEN124" s="5"/>
      <c r="DEO124" s="51"/>
      <c r="DEP124" s="49"/>
      <c r="DEQ124" s="31"/>
      <c r="DER124" s="20"/>
      <c r="DES124" s="5"/>
      <c r="DET124" s="51"/>
      <c r="DEU124" s="49"/>
      <c r="DEV124" s="31"/>
      <c r="DEW124" s="20"/>
      <c r="DEX124" s="5"/>
      <c r="DEY124" s="51"/>
      <c r="DEZ124" s="49"/>
      <c r="DFA124" s="31"/>
      <c r="DFB124" s="20"/>
      <c r="DFC124" s="5"/>
      <c r="DFD124" s="51"/>
      <c r="DFE124" s="49"/>
      <c r="DFF124" s="31"/>
      <c r="DFG124" s="20"/>
      <c r="DFH124" s="5"/>
      <c r="DFI124" s="51"/>
      <c r="DFJ124" s="49"/>
      <c r="DFK124" s="31"/>
      <c r="DFL124" s="20"/>
      <c r="DFM124" s="5"/>
      <c r="DFN124" s="51"/>
      <c r="DFO124" s="49"/>
      <c r="DFP124" s="31"/>
      <c r="DFQ124" s="20"/>
      <c r="DFR124" s="5"/>
      <c r="DFS124" s="51"/>
      <c r="DFT124" s="49"/>
      <c r="DFU124" s="31"/>
      <c r="DFV124" s="20"/>
      <c r="DFW124" s="5"/>
      <c r="DFX124" s="51"/>
      <c r="DFY124" s="49"/>
      <c r="DFZ124" s="31"/>
      <c r="DGA124" s="20"/>
      <c r="DGB124" s="5"/>
      <c r="DGC124" s="51"/>
      <c r="DGD124" s="49"/>
      <c r="DGE124" s="31"/>
      <c r="DGF124" s="20"/>
      <c r="DGG124" s="5"/>
      <c r="DGH124" s="51"/>
      <c r="DGI124" s="49"/>
      <c r="DGJ124" s="31"/>
      <c r="DGK124" s="20"/>
      <c r="DGL124" s="5"/>
      <c r="DGM124" s="51"/>
      <c r="DGN124" s="49"/>
      <c r="DGO124" s="31"/>
      <c r="DGP124" s="20"/>
      <c r="DGQ124" s="5"/>
      <c r="DGR124" s="51"/>
      <c r="DGS124" s="49"/>
      <c r="DGT124" s="31"/>
      <c r="DGU124" s="20"/>
      <c r="DGV124" s="5"/>
      <c r="DGW124" s="51"/>
      <c r="DGX124" s="49"/>
      <c r="DGY124" s="31"/>
      <c r="DGZ124" s="20"/>
      <c r="DHA124" s="5"/>
      <c r="DHB124" s="51"/>
      <c r="DHC124" s="49"/>
      <c r="DHD124" s="31"/>
      <c r="DHE124" s="20"/>
      <c r="DHF124" s="5"/>
      <c r="DHG124" s="51"/>
      <c r="DHH124" s="49"/>
      <c r="DHI124" s="31"/>
      <c r="DHJ124" s="20"/>
      <c r="DHK124" s="5"/>
      <c r="DHL124" s="51"/>
      <c r="DHM124" s="49"/>
      <c r="DHN124" s="31"/>
      <c r="DHO124" s="20"/>
      <c r="DHP124" s="5"/>
      <c r="DHQ124" s="51"/>
      <c r="DHR124" s="49"/>
      <c r="DHS124" s="31"/>
      <c r="DHT124" s="20"/>
      <c r="DHU124" s="5"/>
      <c r="DHV124" s="51"/>
      <c r="DHW124" s="49"/>
      <c r="DHX124" s="31"/>
      <c r="DHY124" s="20"/>
      <c r="DHZ124" s="5"/>
      <c r="DIA124" s="51"/>
      <c r="DIB124" s="49"/>
      <c r="DIC124" s="31"/>
      <c r="DID124" s="20"/>
      <c r="DIE124" s="5"/>
      <c r="DIF124" s="51"/>
      <c r="DIG124" s="49"/>
      <c r="DIH124" s="31"/>
      <c r="DII124" s="20"/>
      <c r="DIJ124" s="5"/>
      <c r="DIK124" s="51"/>
      <c r="DIL124" s="49"/>
      <c r="DIM124" s="31"/>
      <c r="DIN124" s="20"/>
      <c r="DIO124" s="5"/>
      <c r="DIP124" s="51"/>
      <c r="DIQ124" s="49"/>
      <c r="DIR124" s="31"/>
      <c r="DIS124" s="20"/>
      <c r="DIT124" s="5"/>
      <c r="DIU124" s="51"/>
      <c r="DIV124" s="49"/>
      <c r="DIW124" s="31"/>
      <c r="DIX124" s="20"/>
      <c r="DIY124" s="5"/>
      <c r="DIZ124" s="51"/>
      <c r="DJA124" s="49"/>
      <c r="DJB124" s="31"/>
      <c r="DJC124" s="20"/>
      <c r="DJD124" s="5"/>
      <c r="DJE124" s="51"/>
      <c r="DJF124" s="49"/>
      <c r="DJG124" s="31"/>
      <c r="DJH124" s="20"/>
      <c r="DJI124" s="5"/>
      <c r="DJJ124" s="51"/>
      <c r="DJK124" s="49"/>
      <c r="DJL124" s="31"/>
      <c r="DJM124" s="20"/>
      <c r="DJN124" s="5"/>
      <c r="DJO124" s="51"/>
      <c r="DJP124" s="49"/>
      <c r="DJQ124" s="31"/>
      <c r="DJR124" s="20"/>
      <c r="DJS124" s="5"/>
      <c r="DJT124" s="51"/>
      <c r="DJU124" s="49"/>
      <c r="DJV124" s="31"/>
      <c r="DJW124" s="20"/>
      <c r="DJX124" s="5"/>
      <c r="DJY124" s="51"/>
      <c r="DJZ124" s="49"/>
      <c r="DKA124" s="31"/>
      <c r="DKB124" s="20"/>
      <c r="DKC124" s="5"/>
      <c r="DKD124" s="51"/>
      <c r="DKE124" s="49"/>
      <c r="DKF124" s="31"/>
      <c r="DKG124" s="20"/>
      <c r="DKH124" s="5"/>
      <c r="DKI124" s="51"/>
      <c r="DKJ124" s="49"/>
      <c r="DKK124" s="31"/>
      <c r="DKL124" s="20"/>
      <c r="DKM124" s="5"/>
      <c r="DKN124" s="51"/>
      <c r="DKO124" s="49"/>
      <c r="DKP124" s="31"/>
      <c r="DKQ124" s="20"/>
      <c r="DKR124" s="5"/>
      <c r="DKS124" s="51"/>
      <c r="DKT124" s="49"/>
      <c r="DKU124" s="31"/>
      <c r="DKV124" s="20"/>
      <c r="DKW124" s="5"/>
      <c r="DKX124" s="51"/>
      <c r="DKY124" s="49"/>
      <c r="DKZ124" s="31"/>
      <c r="DLA124" s="20"/>
      <c r="DLB124" s="5"/>
      <c r="DLC124" s="51"/>
      <c r="DLD124" s="49"/>
      <c r="DLE124" s="31"/>
      <c r="DLF124" s="20"/>
      <c r="DLG124" s="5"/>
      <c r="DLH124" s="51"/>
      <c r="DLI124" s="49"/>
      <c r="DLJ124" s="31"/>
      <c r="DLK124" s="20"/>
      <c r="DLL124" s="5"/>
      <c r="DLM124" s="51"/>
      <c r="DLN124" s="49"/>
      <c r="DLO124" s="31"/>
      <c r="DLP124" s="20"/>
      <c r="DLQ124" s="5"/>
      <c r="DLR124" s="51"/>
      <c r="DLS124" s="49"/>
      <c r="DLT124" s="31"/>
      <c r="DLU124" s="20"/>
      <c r="DLV124" s="5"/>
      <c r="DLW124" s="51"/>
      <c r="DLX124" s="49"/>
      <c r="DLY124" s="31"/>
      <c r="DLZ124" s="20"/>
      <c r="DMA124" s="5"/>
      <c r="DMB124" s="51"/>
      <c r="DMC124" s="49"/>
      <c r="DMD124" s="31"/>
      <c r="DME124" s="20"/>
      <c r="DMF124" s="5"/>
      <c r="DMG124" s="51"/>
      <c r="DMH124" s="49"/>
      <c r="DMI124" s="31"/>
      <c r="DMJ124" s="20"/>
      <c r="DMK124" s="5"/>
      <c r="DML124" s="51"/>
      <c r="DMM124" s="49"/>
      <c r="DMN124" s="31"/>
      <c r="DMO124" s="20"/>
      <c r="DMP124" s="5"/>
      <c r="DMQ124" s="51"/>
      <c r="DMR124" s="49"/>
      <c r="DMS124" s="31"/>
      <c r="DMT124" s="20"/>
      <c r="DMU124" s="5"/>
      <c r="DMV124" s="51"/>
      <c r="DMW124" s="49"/>
      <c r="DMX124" s="31"/>
      <c r="DMY124" s="20"/>
      <c r="DMZ124" s="5"/>
      <c r="DNA124" s="51"/>
      <c r="DNB124" s="49"/>
      <c r="DNC124" s="31"/>
      <c r="DND124" s="20"/>
      <c r="DNE124" s="5"/>
      <c r="DNF124" s="51"/>
      <c r="DNG124" s="49"/>
      <c r="DNH124" s="31"/>
      <c r="DNI124" s="20"/>
      <c r="DNJ124" s="5"/>
      <c r="DNK124" s="51"/>
      <c r="DNL124" s="49"/>
      <c r="DNM124" s="31"/>
      <c r="DNN124" s="20"/>
      <c r="DNO124" s="5"/>
      <c r="DNP124" s="51"/>
      <c r="DNQ124" s="49"/>
      <c r="DNR124" s="31"/>
      <c r="DNS124" s="20"/>
      <c r="DNT124" s="5"/>
      <c r="DNU124" s="51"/>
      <c r="DNV124" s="49"/>
      <c r="DNW124" s="31"/>
      <c r="DNX124" s="20"/>
      <c r="DNY124" s="5"/>
      <c r="DNZ124" s="51"/>
      <c r="DOA124" s="49"/>
      <c r="DOB124" s="31"/>
      <c r="DOC124" s="20"/>
      <c r="DOD124" s="5"/>
      <c r="DOE124" s="51"/>
      <c r="DOF124" s="49"/>
      <c r="DOG124" s="31"/>
      <c r="DOH124" s="20"/>
      <c r="DOI124" s="5"/>
      <c r="DOJ124" s="51"/>
      <c r="DOK124" s="49"/>
      <c r="DOL124" s="31"/>
      <c r="DOM124" s="20"/>
      <c r="DON124" s="5"/>
      <c r="DOO124" s="51"/>
      <c r="DOP124" s="49"/>
      <c r="DOQ124" s="31"/>
      <c r="DOR124" s="20"/>
      <c r="DOS124" s="5"/>
      <c r="DOT124" s="51"/>
      <c r="DOU124" s="49"/>
      <c r="DOV124" s="31"/>
      <c r="DOW124" s="20"/>
      <c r="DOX124" s="5"/>
      <c r="DOY124" s="51"/>
      <c r="DOZ124" s="49"/>
      <c r="DPA124" s="31"/>
      <c r="DPB124" s="20"/>
      <c r="DPC124" s="5"/>
      <c r="DPD124" s="51"/>
      <c r="DPE124" s="49"/>
      <c r="DPF124" s="31"/>
      <c r="DPG124" s="20"/>
      <c r="DPH124" s="5"/>
      <c r="DPI124" s="51"/>
      <c r="DPJ124" s="49"/>
      <c r="DPK124" s="31"/>
      <c r="DPL124" s="20"/>
      <c r="DPM124" s="5"/>
      <c r="DPN124" s="51"/>
      <c r="DPO124" s="49"/>
      <c r="DPP124" s="31"/>
      <c r="DPQ124" s="20"/>
      <c r="DPR124" s="5"/>
      <c r="DPS124" s="51"/>
      <c r="DPT124" s="49"/>
      <c r="DPU124" s="31"/>
      <c r="DPV124" s="20"/>
      <c r="DPW124" s="5"/>
      <c r="DPX124" s="51"/>
      <c r="DPY124" s="49"/>
      <c r="DPZ124" s="31"/>
      <c r="DQA124" s="20"/>
      <c r="DQB124" s="5"/>
      <c r="DQC124" s="51"/>
      <c r="DQD124" s="49"/>
      <c r="DQE124" s="31"/>
      <c r="DQF124" s="20"/>
      <c r="DQG124" s="5"/>
      <c r="DQH124" s="51"/>
      <c r="DQI124" s="49"/>
      <c r="DQJ124" s="31"/>
      <c r="DQK124" s="20"/>
      <c r="DQL124" s="5"/>
      <c r="DQM124" s="51"/>
      <c r="DQN124" s="49"/>
      <c r="DQO124" s="31"/>
      <c r="DQP124" s="20"/>
      <c r="DQQ124" s="5"/>
      <c r="DQR124" s="51"/>
      <c r="DQS124" s="49"/>
      <c r="DQT124" s="31"/>
      <c r="DQU124" s="20"/>
      <c r="DQV124" s="5"/>
      <c r="DQW124" s="51"/>
      <c r="DQX124" s="49"/>
      <c r="DQY124" s="31"/>
      <c r="DQZ124" s="20"/>
      <c r="DRA124" s="5"/>
      <c r="DRB124" s="51"/>
      <c r="DRC124" s="49"/>
      <c r="DRD124" s="31"/>
      <c r="DRE124" s="20"/>
      <c r="DRF124" s="5"/>
      <c r="DRG124" s="51"/>
      <c r="DRH124" s="49"/>
      <c r="DRI124" s="31"/>
      <c r="DRJ124" s="20"/>
      <c r="DRK124" s="5"/>
      <c r="DRL124" s="51"/>
      <c r="DRM124" s="49"/>
      <c r="DRN124" s="31"/>
      <c r="DRO124" s="20"/>
      <c r="DRP124" s="5"/>
      <c r="DRQ124" s="51"/>
      <c r="DRR124" s="49"/>
      <c r="DRS124" s="31"/>
      <c r="DRT124" s="20"/>
      <c r="DRU124" s="5"/>
      <c r="DRV124" s="51"/>
      <c r="DRW124" s="49"/>
      <c r="DRX124" s="31"/>
      <c r="DRY124" s="20"/>
      <c r="DRZ124" s="5"/>
      <c r="DSA124" s="51"/>
      <c r="DSB124" s="49"/>
      <c r="DSC124" s="31"/>
      <c r="DSD124" s="20"/>
      <c r="DSE124" s="5"/>
      <c r="DSF124" s="51"/>
      <c r="DSG124" s="49"/>
      <c r="DSH124" s="31"/>
      <c r="DSI124" s="20"/>
      <c r="DSJ124" s="5"/>
      <c r="DSK124" s="51"/>
      <c r="DSL124" s="49"/>
      <c r="DSM124" s="31"/>
      <c r="DSN124" s="20"/>
      <c r="DSO124" s="5"/>
      <c r="DSP124" s="51"/>
      <c r="DSQ124" s="49"/>
      <c r="DSR124" s="31"/>
      <c r="DSS124" s="20"/>
      <c r="DST124" s="5"/>
      <c r="DSU124" s="51"/>
      <c r="DSV124" s="49"/>
      <c r="DSW124" s="31"/>
      <c r="DSX124" s="20"/>
      <c r="DSY124" s="5"/>
      <c r="DSZ124" s="51"/>
      <c r="DTA124" s="49"/>
      <c r="DTB124" s="31"/>
      <c r="DTC124" s="20"/>
      <c r="DTD124" s="5"/>
      <c r="DTE124" s="51"/>
      <c r="DTF124" s="49"/>
      <c r="DTG124" s="31"/>
      <c r="DTH124" s="20"/>
      <c r="DTI124" s="5"/>
      <c r="DTJ124" s="51"/>
      <c r="DTK124" s="49"/>
      <c r="DTL124" s="31"/>
      <c r="DTM124" s="20"/>
      <c r="DTN124" s="5"/>
      <c r="DTO124" s="51"/>
      <c r="DTP124" s="49"/>
      <c r="DTQ124" s="31"/>
      <c r="DTR124" s="20"/>
      <c r="DTS124" s="5"/>
      <c r="DTT124" s="51"/>
      <c r="DTU124" s="49"/>
      <c r="DTV124" s="31"/>
      <c r="DTW124" s="20"/>
      <c r="DTX124" s="5"/>
      <c r="DTY124" s="51"/>
      <c r="DTZ124" s="49"/>
      <c r="DUA124" s="31"/>
      <c r="DUB124" s="20"/>
      <c r="DUC124" s="5"/>
      <c r="DUD124" s="51"/>
      <c r="DUE124" s="49"/>
      <c r="DUF124" s="31"/>
      <c r="DUG124" s="20"/>
      <c r="DUH124" s="5"/>
      <c r="DUI124" s="51"/>
      <c r="DUJ124" s="49"/>
      <c r="DUK124" s="31"/>
      <c r="DUL124" s="20"/>
      <c r="DUM124" s="5"/>
      <c r="DUN124" s="51"/>
      <c r="DUO124" s="49"/>
      <c r="DUP124" s="31"/>
      <c r="DUQ124" s="20"/>
      <c r="DUR124" s="5"/>
      <c r="DUS124" s="51"/>
      <c r="DUT124" s="49"/>
      <c r="DUU124" s="31"/>
      <c r="DUV124" s="20"/>
      <c r="DUW124" s="5"/>
      <c r="DUX124" s="51"/>
      <c r="DUY124" s="49"/>
      <c r="DUZ124" s="31"/>
      <c r="DVA124" s="20"/>
      <c r="DVB124" s="5"/>
      <c r="DVC124" s="51"/>
      <c r="DVD124" s="49"/>
      <c r="DVE124" s="31"/>
      <c r="DVF124" s="20"/>
      <c r="DVG124" s="5"/>
      <c r="DVH124" s="51"/>
      <c r="DVI124" s="49"/>
      <c r="DVJ124" s="31"/>
      <c r="DVK124" s="20"/>
      <c r="DVL124" s="5"/>
      <c r="DVM124" s="51"/>
      <c r="DVN124" s="49"/>
      <c r="DVO124" s="31"/>
      <c r="DVP124" s="20"/>
      <c r="DVQ124" s="5"/>
      <c r="DVR124" s="51"/>
      <c r="DVS124" s="49"/>
      <c r="DVT124" s="31"/>
      <c r="DVU124" s="20"/>
      <c r="DVV124" s="5"/>
      <c r="DVW124" s="51"/>
      <c r="DVX124" s="49"/>
      <c r="DVY124" s="31"/>
      <c r="DVZ124" s="20"/>
      <c r="DWA124" s="5"/>
      <c r="DWB124" s="51"/>
      <c r="DWC124" s="49"/>
      <c r="DWD124" s="31"/>
      <c r="DWE124" s="20"/>
      <c r="DWF124" s="5"/>
      <c r="DWG124" s="51"/>
      <c r="DWH124" s="49"/>
      <c r="DWI124" s="31"/>
      <c r="DWJ124" s="20"/>
      <c r="DWK124" s="5"/>
      <c r="DWL124" s="51"/>
      <c r="DWM124" s="49"/>
      <c r="DWN124" s="31"/>
      <c r="DWO124" s="20"/>
      <c r="DWP124" s="5"/>
      <c r="DWQ124" s="51"/>
      <c r="DWR124" s="49"/>
      <c r="DWS124" s="31"/>
      <c r="DWT124" s="20"/>
      <c r="DWU124" s="5"/>
      <c r="DWV124" s="51"/>
      <c r="DWW124" s="49"/>
      <c r="DWX124" s="31"/>
      <c r="DWY124" s="20"/>
      <c r="DWZ124" s="5"/>
      <c r="DXA124" s="51"/>
      <c r="DXB124" s="49"/>
      <c r="DXC124" s="31"/>
      <c r="DXD124" s="20"/>
      <c r="DXE124" s="5"/>
      <c r="DXF124" s="51"/>
      <c r="DXG124" s="49"/>
      <c r="DXH124" s="31"/>
      <c r="DXI124" s="20"/>
      <c r="DXJ124" s="5"/>
      <c r="DXK124" s="51"/>
      <c r="DXL124" s="49"/>
      <c r="DXM124" s="31"/>
      <c r="DXN124" s="20"/>
      <c r="DXO124" s="5"/>
      <c r="DXP124" s="51"/>
      <c r="DXQ124" s="49"/>
      <c r="DXR124" s="31"/>
      <c r="DXS124" s="20"/>
      <c r="DXT124" s="5"/>
      <c r="DXU124" s="51"/>
      <c r="DXV124" s="49"/>
      <c r="DXW124" s="31"/>
      <c r="DXX124" s="20"/>
      <c r="DXY124" s="5"/>
      <c r="DXZ124" s="51"/>
      <c r="DYA124" s="49"/>
      <c r="DYB124" s="31"/>
      <c r="DYC124" s="20"/>
      <c r="DYD124" s="5"/>
      <c r="DYE124" s="51"/>
      <c r="DYF124" s="49"/>
      <c r="DYG124" s="31"/>
      <c r="DYH124" s="20"/>
      <c r="DYI124" s="5"/>
      <c r="DYJ124" s="51"/>
      <c r="DYK124" s="49"/>
      <c r="DYL124" s="31"/>
      <c r="DYM124" s="20"/>
      <c r="DYN124" s="5"/>
      <c r="DYO124" s="51"/>
      <c r="DYP124" s="49"/>
      <c r="DYQ124" s="31"/>
      <c r="DYR124" s="20"/>
      <c r="DYS124" s="5"/>
      <c r="DYT124" s="51"/>
      <c r="DYU124" s="49"/>
      <c r="DYV124" s="31"/>
      <c r="DYW124" s="20"/>
      <c r="DYX124" s="5"/>
      <c r="DYY124" s="51"/>
      <c r="DYZ124" s="49"/>
      <c r="DZA124" s="31"/>
      <c r="DZB124" s="20"/>
      <c r="DZC124" s="5"/>
      <c r="DZD124" s="51"/>
      <c r="DZE124" s="49"/>
      <c r="DZF124" s="31"/>
      <c r="DZG124" s="20"/>
      <c r="DZH124" s="5"/>
      <c r="DZI124" s="51"/>
      <c r="DZJ124" s="49"/>
      <c r="DZK124" s="31"/>
      <c r="DZL124" s="20"/>
      <c r="DZM124" s="5"/>
      <c r="DZN124" s="51"/>
      <c r="DZO124" s="49"/>
      <c r="DZP124" s="31"/>
      <c r="DZQ124" s="20"/>
      <c r="DZR124" s="5"/>
      <c r="DZS124" s="51"/>
      <c r="DZT124" s="49"/>
      <c r="DZU124" s="31"/>
      <c r="DZV124" s="20"/>
      <c r="DZW124" s="5"/>
      <c r="DZX124" s="51"/>
      <c r="DZY124" s="49"/>
      <c r="DZZ124" s="31"/>
      <c r="EAA124" s="20"/>
      <c r="EAB124" s="5"/>
      <c r="EAC124" s="51"/>
      <c r="EAD124" s="49"/>
      <c r="EAE124" s="31"/>
      <c r="EAF124" s="20"/>
      <c r="EAG124" s="5"/>
      <c r="EAH124" s="51"/>
      <c r="EAI124" s="49"/>
      <c r="EAJ124" s="31"/>
      <c r="EAK124" s="20"/>
      <c r="EAL124" s="5"/>
      <c r="EAM124" s="51"/>
      <c r="EAN124" s="49"/>
      <c r="EAO124" s="31"/>
      <c r="EAP124" s="20"/>
      <c r="EAQ124" s="5"/>
      <c r="EAR124" s="51"/>
      <c r="EAS124" s="49"/>
      <c r="EAT124" s="31"/>
      <c r="EAU124" s="20"/>
      <c r="EAV124" s="5"/>
      <c r="EAW124" s="51"/>
      <c r="EAX124" s="49"/>
      <c r="EAY124" s="31"/>
      <c r="EAZ124" s="20"/>
      <c r="EBA124" s="5"/>
      <c r="EBB124" s="51"/>
      <c r="EBC124" s="49"/>
      <c r="EBD124" s="31"/>
      <c r="EBE124" s="20"/>
      <c r="EBF124" s="5"/>
      <c r="EBG124" s="51"/>
      <c r="EBH124" s="49"/>
      <c r="EBI124" s="31"/>
      <c r="EBJ124" s="20"/>
      <c r="EBK124" s="5"/>
      <c r="EBL124" s="51"/>
      <c r="EBM124" s="49"/>
      <c r="EBN124" s="31"/>
      <c r="EBO124" s="20"/>
      <c r="EBP124" s="5"/>
      <c r="EBQ124" s="51"/>
      <c r="EBR124" s="49"/>
      <c r="EBS124" s="31"/>
      <c r="EBT124" s="20"/>
      <c r="EBU124" s="5"/>
      <c r="EBV124" s="51"/>
      <c r="EBW124" s="49"/>
      <c r="EBX124" s="31"/>
      <c r="EBY124" s="20"/>
      <c r="EBZ124" s="5"/>
      <c r="ECA124" s="51"/>
      <c r="ECB124" s="49"/>
      <c r="ECC124" s="31"/>
      <c r="ECD124" s="20"/>
      <c r="ECE124" s="5"/>
      <c r="ECF124" s="51"/>
      <c r="ECG124" s="49"/>
      <c r="ECH124" s="31"/>
      <c r="ECI124" s="20"/>
      <c r="ECJ124" s="5"/>
      <c r="ECK124" s="51"/>
      <c r="ECL124" s="49"/>
      <c r="ECM124" s="31"/>
      <c r="ECN124" s="20"/>
      <c r="ECO124" s="5"/>
      <c r="ECP124" s="51"/>
      <c r="ECQ124" s="49"/>
      <c r="ECR124" s="31"/>
      <c r="ECS124" s="20"/>
      <c r="ECT124" s="5"/>
      <c r="ECU124" s="51"/>
      <c r="ECV124" s="49"/>
      <c r="ECW124" s="31"/>
      <c r="ECX124" s="20"/>
      <c r="ECY124" s="5"/>
      <c r="ECZ124" s="51"/>
      <c r="EDA124" s="49"/>
      <c r="EDB124" s="31"/>
      <c r="EDC124" s="20"/>
      <c r="EDD124" s="5"/>
      <c r="EDE124" s="51"/>
      <c r="EDF124" s="49"/>
      <c r="EDG124" s="31"/>
      <c r="EDH124" s="20"/>
      <c r="EDI124" s="5"/>
      <c r="EDJ124" s="51"/>
      <c r="EDK124" s="49"/>
      <c r="EDL124" s="31"/>
      <c r="EDM124" s="20"/>
      <c r="EDN124" s="5"/>
      <c r="EDO124" s="51"/>
      <c r="EDP124" s="49"/>
      <c r="EDQ124" s="31"/>
      <c r="EDR124" s="20"/>
      <c r="EDS124" s="5"/>
      <c r="EDT124" s="51"/>
      <c r="EDU124" s="49"/>
      <c r="EDV124" s="31"/>
      <c r="EDW124" s="20"/>
      <c r="EDX124" s="5"/>
      <c r="EDY124" s="51"/>
      <c r="EDZ124" s="49"/>
      <c r="EEA124" s="31"/>
      <c r="EEB124" s="20"/>
      <c r="EEC124" s="5"/>
      <c r="EED124" s="51"/>
      <c r="EEE124" s="49"/>
      <c r="EEF124" s="31"/>
      <c r="EEG124" s="20"/>
      <c r="EEH124" s="5"/>
      <c r="EEI124" s="51"/>
      <c r="EEJ124" s="49"/>
      <c r="EEK124" s="31"/>
      <c r="EEL124" s="20"/>
      <c r="EEM124" s="5"/>
      <c r="EEN124" s="51"/>
      <c r="EEO124" s="49"/>
      <c r="EEP124" s="31"/>
      <c r="EEQ124" s="20"/>
      <c r="EER124" s="5"/>
      <c r="EES124" s="51"/>
      <c r="EET124" s="49"/>
      <c r="EEU124" s="31"/>
      <c r="EEV124" s="20"/>
      <c r="EEW124" s="5"/>
      <c r="EEX124" s="51"/>
      <c r="EEY124" s="49"/>
      <c r="EEZ124" s="31"/>
      <c r="EFA124" s="20"/>
      <c r="EFB124" s="5"/>
      <c r="EFC124" s="51"/>
      <c r="EFD124" s="49"/>
      <c r="EFE124" s="31"/>
      <c r="EFF124" s="20"/>
      <c r="EFG124" s="5"/>
      <c r="EFH124" s="51"/>
      <c r="EFI124" s="49"/>
      <c r="EFJ124" s="31"/>
      <c r="EFK124" s="20"/>
      <c r="EFL124" s="5"/>
      <c r="EFM124" s="51"/>
      <c r="EFN124" s="49"/>
      <c r="EFO124" s="31"/>
      <c r="EFP124" s="20"/>
      <c r="EFQ124" s="5"/>
      <c r="EFR124" s="51"/>
      <c r="EFS124" s="49"/>
      <c r="EFT124" s="31"/>
      <c r="EFU124" s="20"/>
      <c r="EFV124" s="5"/>
      <c r="EFW124" s="51"/>
      <c r="EFX124" s="49"/>
      <c r="EFY124" s="31"/>
      <c r="EFZ124" s="20"/>
      <c r="EGA124" s="5"/>
      <c r="EGB124" s="51"/>
      <c r="EGC124" s="49"/>
      <c r="EGD124" s="31"/>
      <c r="EGE124" s="20"/>
      <c r="EGF124" s="5"/>
      <c r="EGG124" s="51"/>
      <c r="EGH124" s="49"/>
      <c r="EGI124" s="31"/>
      <c r="EGJ124" s="20"/>
      <c r="EGK124" s="5"/>
      <c r="EGL124" s="51"/>
      <c r="EGM124" s="49"/>
      <c r="EGN124" s="31"/>
      <c r="EGO124" s="20"/>
      <c r="EGP124" s="5"/>
      <c r="EGQ124" s="51"/>
      <c r="EGR124" s="49"/>
      <c r="EGS124" s="31"/>
      <c r="EGT124" s="20"/>
      <c r="EGU124" s="5"/>
      <c r="EGV124" s="51"/>
      <c r="EGW124" s="49"/>
      <c r="EGX124" s="31"/>
      <c r="EGY124" s="20"/>
      <c r="EGZ124" s="5"/>
      <c r="EHA124" s="51"/>
      <c r="EHB124" s="49"/>
      <c r="EHC124" s="31"/>
      <c r="EHD124" s="20"/>
      <c r="EHE124" s="5"/>
      <c r="EHF124" s="51"/>
      <c r="EHG124" s="49"/>
      <c r="EHH124" s="31"/>
      <c r="EHI124" s="20"/>
      <c r="EHJ124" s="5"/>
      <c r="EHK124" s="51"/>
      <c r="EHL124" s="49"/>
      <c r="EHM124" s="31"/>
      <c r="EHN124" s="20"/>
      <c r="EHO124" s="5"/>
      <c r="EHP124" s="51"/>
      <c r="EHQ124" s="49"/>
      <c r="EHR124" s="31"/>
      <c r="EHS124" s="20"/>
      <c r="EHT124" s="5"/>
      <c r="EHU124" s="51"/>
      <c r="EHV124" s="49"/>
      <c r="EHW124" s="31"/>
      <c r="EHX124" s="20"/>
      <c r="EHY124" s="5"/>
      <c r="EHZ124" s="51"/>
      <c r="EIA124" s="49"/>
      <c r="EIB124" s="31"/>
      <c r="EIC124" s="20"/>
      <c r="EID124" s="5"/>
      <c r="EIE124" s="51"/>
      <c r="EIF124" s="49"/>
      <c r="EIG124" s="31"/>
      <c r="EIH124" s="20"/>
      <c r="EII124" s="5"/>
      <c r="EIJ124" s="51"/>
      <c r="EIK124" s="49"/>
      <c r="EIL124" s="31"/>
      <c r="EIM124" s="20"/>
      <c r="EIN124" s="5"/>
      <c r="EIO124" s="51"/>
      <c r="EIP124" s="49"/>
      <c r="EIQ124" s="31"/>
      <c r="EIR124" s="20"/>
      <c r="EIS124" s="5"/>
      <c r="EIT124" s="51"/>
      <c r="EIU124" s="49"/>
      <c r="EIV124" s="31"/>
      <c r="EIW124" s="20"/>
      <c r="EIX124" s="5"/>
      <c r="EIY124" s="51"/>
      <c r="EIZ124" s="49"/>
      <c r="EJA124" s="31"/>
      <c r="EJB124" s="20"/>
      <c r="EJC124" s="5"/>
      <c r="EJD124" s="51"/>
      <c r="EJE124" s="49"/>
      <c r="EJF124" s="31"/>
      <c r="EJG124" s="20"/>
      <c r="EJH124" s="5"/>
      <c r="EJI124" s="51"/>
      <c r="EJJ124" s="49"/>
      <c r="EJK124" s="31"/>
      <c r="EJL124" s="20"/>
      <c r="EJM124" s="5"/>
      <c r="EJN124" s="51"/>
      <c r="EJO124" s="49"/>
      <c r="EJP124" s="31"/>
      <c r="EJQ124" s="20"/>
      <c r="EJR124" s="5"/>
      <c r="EJS124" s="51"/>
      <c r="EJT124" s="49"/>
      <c r="EJU124" s="31"/>
      <c r="EJV124" s="20"/>
      <c r="EJW124" s="5"/>
      <c r="EJX124" s="51"/>
      <c r="EJY124" s="49"/>
      <c r="EJZ124" s="31"/>
      <c r="EKA124" s="20"/>
      <c r="EKB124" s="5"/>
      <c r="EKC124" s="51"/>
      <c r="EKD124" s="49"/>
      <c r="EKE124" s="31"/>
      <c r="EKF124" s="20"/>
      <c r="EKG124" s="5"/>
      <c r="EKH124" s="51"/>
      <c r="EKI124" s="49"/>
      <c r="EKJ124" s="31"/>
      <c r="EKK124" s="20"/>
      <c r="EKL124" s="5"/>
      <c r="EKM124" s="51"/>
      <c r="EKN124" s="49"/>
      <c r="EKO124" s="31"/>
      <c r="EKP124" s="20"/>
      <c r="EKQ124" s="5"/>
      <c r="EKR124" s="51"/>
      <c r="EKS124" s="49"/>
      <c r="EKT124" s="31"/>
      <c r="EKU124" s="20"/>
      <c r="EKV124" s="5"/>
      <c r="EKW124" s="51"/>
      <c r="EKX124" s="49"/>
      <c r="EKY124" s="31"/>
      <c r="EKZ124" s="20"/>
      <c r="ELA124" s="5"/>
      <c r="ELB124" s="51"/>
      <c r="ELC124" s="49"/>
      <c r="ELD124" s="31"/>
      <c r="ELE124" s="20"/>
      <c r="ELF124" s="5"/>
      <c r="ELG124" s="51"/>
      <c r="ELH124" s="49"/>
      <c r="ELI124" s="31"/>
      <c r="ELJ124" s="20"/>
      <c r="ELK124" s="5"/>
      <c r="ELL124" s="51"/>
      <c r="ELM124" s="49"/>
      <c r="ELN124" s="31"/>
      <c r="ELO124" s="20"/>
      <c r="ELP124" s="5"/>
      <c r="ELQ124" s="51"/>
      <c r="ELR124" s="49"/>
      <c r="ELS124" s="31"/>
      <c r="ELT124" s="20"/>
      <c r="ELU124" s="5"/>
      <c r="ELV124" s="51"/>
      <c r="ELW124" s="49"/>
      <c r="ELX124" s="31"/>
      <c r="ELY124" s="20"/>
      <c r="ELZ124" s="5"/>
      <c r="EMA124" s="51"/>
      <c r="EMB124" s="49"/>
      <c r="EMC124" s="31"/>
      <c r="EMD124" s="20"/>
      <c r="EME124" s="5"/>
      <c r="EMF124" s="51"/>
      <c r="EMG124" s="49"/>
      <c r="EMH124" s="31"/>
      <c r="EMI124" s="20"/>
      <c r="EMJ124" s="5"/>
      <c r="EMK124" s="51"/>
      <c r="EML124" s="49"/>
      <c r="EMM124" s="31"/>
      <c r="EMN124" s="20"/>
      <c r="EMO124" s="5"/>
      <c r="EMP124" s="51"/>
      <c r="EMQ124" s="49"/>
      <c r="EMR124" s="31"/>
      <c r="EMS124" s="20"/>
      <c r="EMT124" s="5"/>
      <c r="EMU124" s="51"/>
      <c r="EMV124" s="49"/>
      <c r="EMW124" s="31"/>
      <c r="EMX124" s="20"/>
      <c r="EMY124" s="5"/>
      <c r="EMZ124" s="51"/>
      <c r="ENA124" s="49"/>
      <c r="ENB124" s="31"/>
      <c r="ENC124" s="20"/>
      <c r="END124" s="5"/>
      <c r="ENE124" s="51"/>
      <c r="ENF124" s="49"/>
      <c r="ENG124" s="31"/>
      <c r="ENH124" s="20"/>
      <c r="ENI124" s="5"/>
      <c r="ENJ124" s="51"/>
      <c r="ENK124" s="49"/>
      <c r="ENL124" s="31"/>
      <c r="ENM124" s="20"/>
      <c r="ENN124" s="5"/>
      <c r="ENO124" s="51"/>
      <c r="ENP124" s="49"/>
      <c r="ENQ124" s="31"/>
      <c r="ENR124" s="20"/>
      <c r="ENS124" s="5"/>
      <c r="ENT124" s="51"/>
      <c r="ENU124" s="49"/>
      <c r="ENV124" s="31"/>
      <c r="ENW124" s="20"/>
      <c r="ENX124" s="5"/>
      <c r="ENY124" s="51"/>
      <c r="ENZ124" s="49"/>
      <c r="EOA124" s="31"/>
      <c r="EOB124" s="20"/>
      <c r="EOC124" s="5"/>
      <c r="EOD124" s="51"/>
      <c r="EOE124" s="49"/>
      <c r="EOF124" s="31"/>
      <c r="EOG124" s="20"/>
      <c r="EOH124" s="5"/>
      <c r="EOI124" s="51"/>
      <c r="EOJ124" s="49"/>
      <c r="EOK124" s="31"/>
      <c r="EOL124" s="20"/>
      <c r="EOM124" s="5"/>
      <c r="EON124" s="51"/>
      <c r="EOO124" s="49"/>
      <c r="EOP124" s="31"/>
      <c r="EOQ124" s="20"/>
      <c r="EOR124" s="5"/>
      <c r="EOS124" s="51"/>
      <c r="EOT124" s="49"/>
      <c r="EOU124" s="31"/>
      <c r="EOV124" s="20"/>
      <c r="EOW124" s="5"/>
      <c r="EOX124" s="51"/>
      <c r="EOY124" s="49"/>
      <c r="EOZ124" s="31"/>
      <c r="EPA124" s="20"/>
      <c r="EPB124" s="5"/>
      <c r="EPC124" s="51"/>
      <c r="EPD124" s="49"/>
      <c r="EPE124" s="31"/>
      <c r="EPF124" s="20"/>
      <c r="EPG124" s="5"/>
      <c r="EPH124" s="51"/>
      <c r="EPI124" s="49"/>
      <c r="EPJ124" s="31"/>
      <c r="EPK124" s="20"/>
      <c r="EPL124" s="5"/>
      <c r="EPM124" s="51"/>
      <c r="EPN124" s="49"/>
      <c r="EPO124" s="31"/>
      <c r="EPP124" s="20"/>
      <c r="EPQ124" s="5"/>
      <c r="EPR124" s="51"/>
      <c r="EPS124" s="49"/>
      <c r="EPT124" s="31"/>
      <c r="EPU124" s="20"/>
      <c r="EPV124" s="5"/>
      <c r="EPW124" s="51"/>
      <c r="EPX124" s="49"/>
      <c r="EPY124" s="31"/>
      <c r="EPZ124" s="20"/>
      <c r="EQA124" s="5"/>
      <c r="EQB124" s="51"/>
      <c r="EQC124" s="49"/>
      <c r="EQD124" s="31"/>
      <c r="EQE124" s="20"/>
      <c r="EQF124" s="5"/>
      <c r="EQG124" s="51"/>
      <c r="EQH124" s="49"/>
      <c r="EQI124" s="31"/>
      <c r="EQJ124" s="20"/>
      <c r="EQK124" s="5"/>
      <c r="EQL124" s="51"/>
      <c r="EQM124" s="49"/>
      <c r="EQN124" s="31"/>
      <c r="EQO124" s="20"/>
      <c r="EQP124" s="5"/>
      <c r="EQQ124" s="51"/>
      <c r="EQR124" s="49"/>
      <c r="EQS124" s="31"/>
      <c r="EQT124" s="20"/>
      <c r="EQU124" s="5"/>
      <c r="EQV124" s="51"/>
      <c r="EQW124" s="49"/>
      <c r="EQX124" s="31"/>
      <c r="EQY124" s="20"/>
      <c r="EQZ124" s="5"/>
      <c r="ERA124" s="51"/>
      <c r="ERB124" s="49"/>
      <c r="ERC124" s="31"/>
      <c r="ERD124" s="20"/>
      <c r="ERE124" s="5"/>
      <c r="ERF124" s="51"/>
      <c r="ERG124" s="49"/>
      <c r="ERH124" s="31"/>
      <c r="ERI124" s="20"/>
      <c r="ERJ124" s="5"/>
      <c r="ERK124" s="51"/>
      <c r="ERL124" s="49"/>
      <c r="ERM124" s="31"/>
      <c r="ERN124" s="20"/>
      <c r="ERO124" s="5"/>
      <c r="ERP124" s="51"/>
      <c r="ERQ124" s="49"/>
      <c r="ERR124" s="31"/>
      <c r="ERS124" s="20"/>
      <c r="ERT124" s="5"/>
      <c r="ERU124" s="51"/>
      <c r="ERV124" s="49"/>
      <c r="ERW124" s="31"/>
      <c r="ERX124" s="20"/>
      <c r="ERY124" s="5"/>
      <c r="ERZ124" s="51"/>
      <c r="ESA124" s="49"/>
      <c r="ESB124" s="31"/>
      <c r="ESC124" s="20"/>
      <c r="ESD124" s="5"/>
      <c r="ESE124" s="51"/>
      <c r="ESF124" s="49"/>
      <c r="ESG124" s="31"/>
      <c r="ESH124" s="20"/>
      <c r="ESI124" s="5"/>
      <c r="ESJ124" s="51"/>
      <c r="ESK124" s="49"/>
      <c r="ESL124" s="31"/>
      <c r="ESM124" s="20"/>
      <c r="ESN124" s="5"/>
      <c r="ESO124" s="51"/>
      <c r="ESP124" s="49"/>
      <c r="ESQ124" s="31"/>
      <c r="ESR124" s="20"/>
      <c r="ESS124" s="5"/>
      <c r="EST124" s="51"/>
      <c r="ESU124" s="49"/>
      <c r="ESV124" s="31"/>
      <c r="ESW124" s="20"/>
      <c r="ESX124" s="5"/>
      <c r="ESY124" s="51"/>
      <c r="ESZ124" s="49"/>
      <c r="ETA124" s="31"/>
      <c r="ETB124" s="20"/>
      <c r="ETC124" s="5"/>
      <c r="ETD124" s="51"/>
      <c r="ETE124" s="49"/>
      <c r="ETF124" s="31"/>
      <c r="ETG124" s="20"/>
      <c r="ETH124" s="5"/>
      <c r="ETI124" s="51"/>
      <c r="ETJ124" s="49"/>
      <c r="ETK124" s="31"/>
      <c r="ETL124" s="20"/>
      <c r="ETM124" s="5"/>
      <c r="ETN124" s="51"/>
      <c r="ETO124" s="49"/>
      <c r="ETP124" s="31"/>
      <c r="ETQ124" s="20"/>
      <c r="ETR124" s="5"/>
      <c r="ETS124" s="51"/>
      <c r="ETT124" s="49"/>
      <c r="ETU124" s="31"/>
      <c r="ETV124" s="20"/>
      <c r="ETW124" s="5"/>
      <c r="ETX124" s="51"/>
      <c r="ETY124" s="49"/>
      <c r="ETZ124" s="31"/>
      <c r="EUA124" s="20"/>
      <c r="EUB124" s="5"/>
      <c r="EUC124" s="51"/>
      <c r="EUD124" s="49"/>
      <c r="EUE124" s="31"/>
      <c r="EUF124" s="20"/>
      <c r="EUG124" s="5"/>
      <c r="EUH124" s="51"/>
      <c r="EUI124" s="49"/>
      <c r="EUJ124" s="31"/>
      <c r="EUK124" s="20"/>
      <c r="EUL124" s="5"/>
      <c r="EUM124" s="51"/>
      <c r="EUN124" s="49"/>
      <c r="EUO124" s="31"/>
      <c r="EUP124" s="20"/>
      <c r="EUQ124" s="5"/>
      <c r="EUR124" s="51"/>
      <c r="EUS124" s="49"/>
      <c r="EUT124" s="31"/>
      <c r="EUU124" s="20"/>
      <c r="EUV124" s="5"/>
      <c r="EUW124" s="51"/>
      <c r="EUX124" s="49"/>
      <c r="EUY124" s="31"/>
      <c r="EUZ124" s="20"/>
      <c r="EVA124" s="5"/>
      <c r="EVB124" s="51"/>
      <c r="EVC124" s="49"/>
      <c r="EVD124" s="31"/>
      <c r="EVE124" s="20"/>
      <c r="EVF124" s="5"/>
      <c r="EVG124" s="51"/>
      <c r="EVH124" s="49"/>
      <c r="EVI124" s="31"/>
      <c r="EVJ124" s="20"/>
      <c r="EVK124" s="5"/>
      <c r="EVL124" s="51"/>
      <c r="EVM124" s="49"/>
      <c r="EVN124" s="31"/>
      <c r="EVO124" s="20"/>
      <c r="EVP124" s="5"/>
      <c r="EVQ124" s="51"/>
      <c r="EVR124" s="49"/>
      <c r="EVS124" s="31"/>
      <c r="EVT124" s="20"/>
      <c r="EVU124" s="5"/>
      <c r="EVV124" s="51"/>
      <c r="EVW124" s="49"/>
      <c r="EVX124" s="31"/>
      <c r="EVY124" s="20"/>
      <c r="EVZ124" s="5"/>
      <c r="EWA124" s="51"/>
      <c r="EWB124" s="49"/>
      <c r="EWC124" s="31"/>
      <c r="EWD124" s="20"/>
      <c r="EWE124" s="5"/>
      <c r="EWF124" s="51"/>
      <c r="EWG124" s="49"/>
      <c r="EWH124" s="31"/>
      <c r="EWI124" s="20"/>
      <c r="EWJ124" s="5"/>
      <c r="EWK124" s="51"/>
      <c r="EWL124" s="49"/>
      <c r="EWM124" s="31"/>
      <c r="EWN124" s="20"/>
      <c r="EWO124" s="5"/>
      <c r="EWP124" s="51"/>
      <c r="EWQ124" s="49"/>
      <c r="EWR124" s="31"/>
      <c r="EWS124" s="20"/>
      <c r="EWT124" s="5"/>
      <c r="EWU124" s="51"/>
      <c r="EWV124" s="49"/>
      <c r="EWW124" s="31"/>
      <c r="EWX124" s="20"/>
      <c r="EWY124" s="5"/>
      <c r="EWZ124" s="51"/>
      <c r="EXA124" s="49"/>
      <c r="EXB124" s="31"/>
      <c r="EXC124" s="20"/>
      <c r="EXD124" s="5"/>
      <c r="EXE124" s="51"/>
      <c r="EXF124" s="49"/>
      <c r="EXG124" s="31"/>
      <c r="EXH124" s="20"/>
      <c r="EXI124" s="5"/>
      <c r="EXJ124" s="51"/>
      <c r="EXK124" s="49"/>
      <c r="EXL124" s="31"/>
      <c r="EXM124" s="20"/>
      <c r="EXN124" s="5"/>
      <c r="EXO124" s="51"/>
      <c r="EXP124" s="49"/>
      <c r="EXQ124" s="31"/>
      <c r="EXR124" s="20"/>
      <c r="EXS124" s="5"/>
      <c r="EXT124" s="51"/>
      <c r="EXU124" s="49"/>
      <c r="EXV124" s="31"/>
      <c r="EXW124" s="20"/>
      <c r="EXX124" s="5"/>
      <c r="EXY124" s="51"/>
      <c r="EXZ124" s="49"/>
      <c r="EYA124" s="31"/>
      <c r="EYB124" s="20"/>
      <c r="EYC124" s="5"/>
      <c r="EYD124" s="51"/>
      <c r="EYE124" s="49"/>
      <c r="EYF124" s="31"/>
      <c r="EYG124" s="20"/>
      <c r="EYH124" s="5"/>
      <c r="EYI124" s="51"/>
      <c r="EYJ124" s="49"/>
      <c r="EYK124" s="31"/>
      <c r="EYL124" s="20"/>
      <c r="EYM124" s="5"/>
      <c r="EYN124" s="51"/>
      <c r="EYO124" s="49"/>
      <c r="EYP124" s="31"/>
      <c r="EYQ124" s="20"/>
      <c r="EYR124" s="5"/>
      <c r="EYS124" s="51"/>
      <c r="EYT124" s="49"/>
      <c r="EYU124" s="31"/>
      <c r="EYV124" s="20"/>
      <c r="EYW124" s="5"/>
      <c r="EYX124" s="51"/>
      <c r="EYY124" s="49"/>
      <c r="EYZ124" s="31"/>
      <c r="EZA124" s="20"/>
      <c r="EZB124" s="5"/>
      <c r="EZC124" s="51"/>
      <c r="EZD124" s="49"/>
      <c r="EZE124" s="31"/>
      <c r="EZF124" s="20"/>
      <c r="EZG124" s="5"/>
      <c r="EZH124" s="51"/>
      <c r="EZI124" s="49"/>
      <c r="EZJ124" s="31"/>
      <c r="EZK124" s="20"/>
      <c r="EZL124" s="5"/>
      <c r="EZM124" s="51"/>
      <c r="EZN124" s="49"/>
      <c r="EZO124" s="31"/>
      <c r="EZP124" s="20"/>
      <c r="EZQ124" s="5"/>
      <c r="EZR124" s="51"/>
      <c r="EZS124" s="49"/>
      <c r="EZT124" s="31"/>
      <c r="EZU124" s="20"/>
      <c r="EZV124" s="5"/>
      <c r="EZW124" s="51"/>
      <c r="EZX124" s="49"/>
      <c r="EZY124" s="31"/>
      <c r="EZZ124" s="20"/>
      <c r="FAA124" s="5"/>
      <c r="FAB124" s="51"/>
      <c r="FAC124" s="49"/>
      <c r="FAD124" s="31"/>
      <c r="FAE124" s="20"/>
      <c r="FAF124" s="5"/>
      <c r="FAG124" s="51"/>
      <c r="FAH124" s="49"/>
      <c r="FAI124" s="31"/>
      <c r="FAJ124" s="20"/>
      <c r="FAK124" s="5"/>
      <c r="FAL124" s="51"/>
      <c r="FAM124" s="49"/>
      <c r="FAN124" s="31"/>
      <c r="FAO124" s="20"/>
      <c r="FAP124" s="5"/>
      <c r="FAQ124" s="51"/>
      <c r="FAR124" s="49"/>
      <c r="FAS124" s="31"/>
      <c r="FAT124" s="20"/>
      <c r="FAU124" s="5"/>
      <c r="FAV124" s="51"/>
      <c r="FAW124" s="49"/>
      <c r="FAX124" s="31"/>
      <c r="FAY124" s="20"/>
      <c r="FAZ124" s="5"/>
      <c r="FBA124" s="51"/>
      <c r="FBB124" s="49"/>
      <c r="FBC124" s="31"/>
      <c r="FBD124" s="20"/>
      <c r="FBE124" s="5"/>
      <c r="FBF124" s="51"/>
      <c r="FBG124" s="49"/>
      <c r="FBH124" s="31"/>
      <c r="FBI124" s="20"/>
      <c r="FBJ124" s="5"/>
      <c r="FBK124" s="51"/>
      <c r="FBL124" s="49"/>
      <c r="FBM124" s="31"/>
      <c r="FBN124" s="20"/>
      <c r="FBO124" s="5"/>
      <c r="FBP124" s="51"/>
      <c r="FBQ124" s="49"/>
      <c r="FBR124" s="31"/>
      <c r="FBS124" s="20"/>
      <c r="FBT124" s="5"/>
      <c r="FBU124" s="51"/>
      <c r="FBV124" s="49"/>
      <c r="FBW124" s="31"/>
      <c r="FBX124" s="20"/>
      <c r="FBY124" s="5"/>
      <c r="FBZ124" s="51"/>
      <c r="FCA124" s="49"/>
      <c r="FCB124" s="31"/>
      <c r="FCC124" s="20"/>
      <c r="FCD124" s="5"/>
      <c r="FCE124" s="51"/>
      <c r="FCF124" s="49"/>
      <c r="FCG124" s="31"/>
      <c r="FCH124" s="20"/>
      <c r="FCI124" s="5"/>
      <c r="FCJ124" s="51"/>
      <c r="FCK124" s="49"/>
      <c r="FCL124" s="31"/>
      <c r="FCM124" s="20"/>
      <c r="FCN124" s="5"/>
      <c r="FCO124" s="51"/>
      <c r="FCP124" s="49"/>
      <c r="FCQ124" s="31"/>
      <c r="FCR124" s="20"/>
      <c r="FCS124" s="5"/>
      <c r="FCT124" s="51"/>
      <c r="FCU124" s="49"/>
      <c r="FCV124" s="31"/>
      <c r="FCW124" s="20"/>
      <c r="FCX124" s="5"/>
      <c r="FCY124" s="51"/>
      <c r="FCZ124" s="49"/>
      <c r="FDA124" s="31"/>
      <c r="FDB124" s="20"/>
      <c r="FDC124" s="5"/>
      <c r="FDD124" s="51"/>
      <c r="FDE124" s="49"/>
      <c r="FDF124" s="31"/>
      <c r="FDG124" s="20"/>
      <c r="FDH124" s="5"/>
      <c r="FDI124" s="51"/>
      <c r="FDJ124" s="49"/>
      <c r="FDK124" s="31"/>
      <c r="FDL124" s="20"/>
      <c r="FDM124" s="5"/>
      <c r="FDN124" s="51"/>
      <c r="FDO124" s="49"/>
      <c r="FDP124" s="31"/>
      <c r="FDQ124" s="20"/>
      <c r="FDR124" s="5"/>
      <c r="FDS124" s="51"/>
      <c r="FDT124" s="49"/>
      <c r="FDU124" s="31"/>
      <c r="FDV124" s="20"/>
      <c r="FDW124" s="5"/>
      <c r="FDX124" s="51"/>
      <c r="FDY124" s="49"/>
      <c r="FDZ124" s="31"/>
      <c r="FEA124" s="20"/>
      <c r="FEB124" s="5"/>
      <c r="FEC124" s="51"/>
      <c r="FED124" s="49"/>
      <c r="FEE124" s="31"/>
      <c r="FEF124" s="20"/>
      <c r="FEG124" s="5"/>
      <c r="FEH124" s="51"/>
      <c r="FEI124" s="49"/>
      <c r="FEJ124" s="31"/>
      <c r="FEK124" s="20"/>
      <c r="FEL124" s="5"/>
      <c r="FEM124" s="51"/>
      <c r="FEN124" s="49"/>
      <c r="FEO124" s="31"/>
      <c r="FEP124" s="20"/>
      <c r="FEQ124" s="5"/>
      <c r="FER124" s="51"/>
      <c r="FES124" s="49"/>
      <c r="FET124" s="31"/>
      <c r="FEU124" s="20"/>
      <c r="FEV124" s="5"/>
      <c r="FEW124" s="51"/>
      <c r="FEX124" s="49"/>
      <c r="FEY124" s="31"/>
      <c r="FEZ124" s="20"/>
      <c r="FFA124" s="5"/>
      <c r="FFB124" s="51"/>
      <c r="FFC124" s="49"/>
      <c r="FFD124" s="31"/>
      <c r="FFE124" s="20"/>
      <c r="FFF124" s="5"/>
      <c r="FFG124" s="51"/>
      <c r="FFH124" s="49"/>
      <c r="FFI124" s="31"/>
      <c r="FFJ124" s="20"/>
      <c r="FFK124" s="5"/>
      <c r="FFL124" s="51"/>
      <c r="FFM124" s="49"/>
      <c r="FFN124" s="31"/>
      <c r="FFO124" s="20"/>
      <c r="FFP124" s="5"/>
      <c r="FFQ124" s="51"/>
      <c r="FFR124" s="49"/>
      <c r="FFS124" s="31"/>
      <c r="FFT124" s="20"/>
      <c r="FFU124" s="5"/>
      <c r="FFV124" s="51"/>
      <c r="FFW124" s="49"/>
      <c r="FFX124" s="31"/>
      <c r="FFY124" s="20"/>
      <c r="FFZ124" s="5"/>
      <c r="FGA124" s="51"/>
      <c r="FGB124" s="49"/>
      <c r="FGC124" s="31"/>
      <c r="FGD124" s="20"/>
      <c r="FGE124" s="5"/>
      <c r="FGF124" s="51"/>
      <c r="FGG124" s="49"/>
      <c r="FGH124" s="31"/>
      <c r="FGI124" s="20"/>
      <c r="FGJ124" s="5"/>
      <c r="FGK124" s="51"/>
      <c r="FGL124" s="49"/>
      <c r="FGM124" s="31"/>
      <c r="FGN124" s="20"/>
      <c r="FGO124" s="5"/>
      <c r="FGP124" s="51"/>
      <c r="FGQ124" s="49"/>
      <c r="FGR124" s="31"/>
      <c r="FGS124" s="20"/>
      <c r="FGT124" s="5"/>
      <c r="FGU124" s="51"/>
      <c r="FGV124" s="49"/>
      <c r="FGW124" s="31"/>
      <c r="FGX124" s="20"/>
      <c r="FGY124" s="5"/>
      <c r="FGZ124" s="51"/>
      <c r="FHA124" s="49"/>
      <c r="FHB124" s="31"/>
      <c r="FHC124" s="20"/>
      <c r="FHD124" s="5"/>
      <c r="FHE124" s="51"/>
      <c r="FHF124" s="49"/>
      <c r="FHG124" s="31"/>
      <c r="FHH124" s="20"/>
      <c r="FHI124" s="5"/>
      <c r="FHJ124" s="51"/>
      <c r="FHK124" s="49"/>
      <c r="FHL124" s="31"/>
      <c r="FHM124" s="20"/>
      <c r="FHN124" s="5"/>
      <c r="FHO124" s="51"/>
      <c r="FHP124" s="49"/>
      <c r="FHQ124" s="31"/>
      <c r="FHR124" s="20"/>
      <c r="FHS124" s="5"/>
      <c r="FHT124" s="51"/>
      <c r="FHU124" s="49"/>
      <c r="FHV124" s="31"/>
      <c r="FHW124" s="20"/>
      <c r="FHX124" s="5"/>
      <c r="FHY124" s="51"/>
      <c r="FHZ124" s="49"/>
      <c r="FIA124" s="31"/>
      <c r="FIB124" s="20"/>
      <c r="FIC124" s="5"/>
      <c r="FID124" s="51"/>
      <c r="FIE124" s="49"/>
      <c r="FIF124" s="31"/>
      <c r="FIG124" s="20"/>
      <c r="FIH124" s="5"/>
      <c r="FII124" s="51"/>
      <c r="FIJ124" s="49"/>
      <c r="FIK124" s="31"/>
      <c r="FIL124" s="20"/>
      <c r="FIM124" s="5"/>
      <c r="FIN124" s="51"/>
      <c r="FIO124" s="49"/>
      <c r="FIP124" s="31"/>
      <c r="FIQ124" s="20"/>
      <c r="FIR124" s="5"/>
      <c r="FIS124" s="51"/>
      <c r="FIT124" s="49"/>
      <c r="FIU124" s="31"/>
      <c r="FIV124" s="20"/>
      <c r="FIW124" s="5"/>
      <c r="FIX124" s="51"/>
      <c r="FIY124" s="49"/>
      <c r="FIZ124" s="31"/>
      <c r="FJA124" s="20"/>
      <c r="FJB124" s="5"/>
      <c r="FJC124" s="51"/>
      <c r="FJD124" s="49"/>
      <c r="FJE124" s="31"/>
      <c r="FJF124" s="20"/>
      <c r="FJG124" s="5"/>
      <c r="FJH124" s="51"/>
      <c r="FJI124" s="49"/>
      <c r="FJJ124" s="31"/>
      <c r="FJK124" s="20"/>
      <c r="FJL124" s="5"/>
      <c r="FJM124" s="51"/>
      <c r="FJN124" s="49"/>
      <c r="FJO124" s="31"/>
      <c r="FJP124" s="20"/>
      <c r="FJQ124" s="5"/>
      <c r="FJR124" s="51"/>
      <c r="FJS124" s="49"/>
      <c r="FJT124" s="31"/>
      <c r="FJU124" s="20"/>
      <c r="FJV124" s="5"/>
      <c r="FJW124" s="51"/>
      <c r="FJX124" s="49"/>
      <c r="FJY124" s="31"/>
      <c r="FJZ124" s="20"/>
      <c r="FKA124" s="5"/>
      <c r="FKB124" s="51"/>
      <c r="FKC124" s="49"/>
      <c r="FKD124" s="31"/>
      <c r="FKE124" s="20"/>
      <c r="FKF124" s="5"/>
      <c r="FKG124" s="51"/>
      <c r="FKH124" s="49"/>
      <c r="FKI124" s="31"/>
      <c r="FKJ124" s="20"/>
      <c r="FKK124" s="5"/>
      <c r="FKL124" s="51"/>
      <c r="FKM124" s="49"/>
      <c r="FKN124" s="31"/>
      <c r="FKO124" s="20"/>
      <c r="FKP124" s="5"/>
      <c r="FKQ124" s="51"/>
      <c r="FKR124" s="49"/>
      <c r="FKS124" s="31"/>
      <c r="FKT124" s="20"/>
      <c r="FKU124" s="5"/>
      <c r="FKV124" s="51"/>
      <c r="FKW124" s="49"/>
      <c r="FKX124" s="31"/>
      <c r="FKY124" s="20"/>
      <c r="FKZ124" s="5"/>
      <c r="FLA124" s="51"/>
      <c r="FLB124" s="49"/>
      <c r="FLC124" s="31"/>
      <c r="FLD124" s="20"/>
      <c r="FLE124" s="5"/>
      <c r="FLF124" s="51"/>
      <c r="FLG124" s="49"/>
      <c r="FLH124" s="31"/>
      <c r="FLI124" s="20"/>
      <c r="FLJ124" s="5"/>
      <c r="FLK124" s="51"/>
      <c r="FLL124" s="49"/>
      <c r="FLM124" s="31"/>
      <c r="FLN124" s="20"/>
      <c r="FLO124" s="5"/>
      <c r="FLP124" s="51"/>
      <c r="FLQ124" s="49"/>
      <c r="FLR124" s="31"/>
      <c r="FLS124" s="20"/>
      <c r="FLT124" s="5"/>
      <c r="FLU124" s="51"/>
      <c r="FLV124" s="49"/>
      <c r="FLW124" s="31"/>
      <c r="FLX124" s="20"/>
      <c r="FLY124" s="5"/>
      <c r="FLZ124" s="51"/>
      <c r="FMA124" s="49"/>
      <c r="FMB124" s="31"/>
      <c r="FMC124" s="20"/>
      <c r="FMD124" s="5"/>
      <c r="FME124" s="51"/>
      <c r="FMF124" s="49"/>
      <c r="FMG124" s="31"/>
      <c r="FMH124" s="20"/>
      <c r="FMI124" s="5"/>
      <c r="FMJ124" s="51"/>
      <c r="FMK124" s="49"/>
      <c r="FML124" s="31"/>
      <c r="FMM124" s="20"/>
      <c r="FMN124" s="5"/>
      <c r="FMO124" s="51"/>
      <c r="FMP124" s="49"/>
      <c r="FMQ124" s="31"/>
      <c r="FMR124" s="20"/>
      <c r="FMS124" s="5"/>
      <c r="FMT124" s="51"/>
      <c r="FMU124" s="49"/>
      <c r="FMV124" s="31"/>
      <c r="FMW124" s="20"/>
      <c r="FMX124" s="5"/>
      <c r="FMY124" s="51"/>
      <c r="FMZ124" s="49"/>
      <c r="FNA124" s="31"/>
      <c r="FNB124" s="20"/>
      <c r="FNC124" s="5"/>
      <c r="FND124" s="51"/>
      <c r="FNE124" s="49"/>
      <c r="FNF124" s="31"/>
      <c r="FNG124" s="20"/>
      <c r="FNH124" s="5"/>
      <c r="FNI124" s="51"/>
      <c r="FNJ124" s="49"/>
      <c r="FNK124" s="31"/>
      <c r="FNL124" s="20"/>
      <c r="FNM124" s="5"/>
      <c r="FNN124" s="51"/>
      <c r="FNO124" s="49"/>
      <c r="FNP124" s="31"/>
      <c r="FNQ124" s="20"/>
      <c r="FNR124" s="5"/>
      <c r="FNS124" s="51"/>
      <c r="FNT124" s="49"/>
      <c r="FNU124" s="31"/>
      <c r="FNV124" s="20"/>
      <c r="FNW124" s="5"/>
      <c r="FNX124" s="51"/>
      <c r="FNY124" s="49"/>
      <c r="FNZ124" s="31"/>
      <c r="FOA124" s="20"/>
      <c r="FOB124" s="5"/>
      <c r="FOC124" s="51"/>
      <c r="FOD124" s="49"/>
      <c r="FOE124" s="31"/>
      <c r="FOF124" s="20"/>
      <c r="FOG124" s="5"/>
      <c r="FOH124" s="51"/>
      <c r="FOI124" s="49"/>
      <c r="FOJ124" s="31"/>
      <c r="FOK124" s="20"/>
      <c r="FOL124" s="5"/>
      <c r="FOM124" s="51"/>
      <c r="FON124" s="49"/>
      <c r="FOO124" s="31"/>
      <c r="FOP124" s="20"/>
      <c r="FOQ124" s="5"/>
      <c r="FOR124" s="51"/>
      <c r="FOS124" s="49"/>
      <c r="FOT124" s="31"/>
      <c r="FOU124" s="20"/>
      <c r="FOV124" s="5"/>
      <c r="FOW124" s="51"/>
      <c r="FOX124" s="49"/>
      <c r="FOY124" s="31"/>
      <c r="FOZ124" s="20"/>
      <c r="FPA124" s="5"/>
      <c r="FPB124" s="51"/>
      <c r="FPC124" s="49"/>
      <c r="FPD124" s="31"/>
      <c r="FPE124" s="20"/>
      <c r="FPF124" s="5"/>
      <c r="FPG124" s="51"/>
      <c r="FPH124" s="49"/>
      <c r="FPI124" s="31"/>
      <c r="FPJ124" s="20"/>
      <c r="FPK124" s="5"/>
      <c r="FPL124" s="51"/>
      <c r="FPM124" s="49"/>
      <c r="FPN124" s="31"/>
      <c r="FPO124" s="20"/>
      <c r="FPP124" s="5"/>
      <c r="FPQ124" s="51"/>
      <c r="FPR124" s="49"/>
      <c r="FPS124" s="31"/>
      <c r="FPT124" s="20"/>
      <c r="FPU124" s="5"/>
      <c r="FPV124" s="51"/>
      <c r="FPW124" s="49"/>
      <c r="FPX124" s="31"/>
      <c r="FPY124" s="20"/>
      <c r="FPZ124" s="5"/>
      <c r="FQA124" s="51"/>
      <c r="FQB124" s="49"/>
      <c r="FQC124" s="31"/>
      <c r="FQD124" s="20"/>
      <c r="FQE124" s="5"/>
      <c r="FQF124" s="51"/>
      <c r="FQG124" s="49"/>
      <c r="FQH124" s="31"/>
      <c r="FQI124" s="20"/>
      <c r="FQJ124" s="5"/>
      <c r="FQK124" s="51"/>
      <c r="FQL124" s="49"/>
      <c r="FQM124" s="31"/>
      <c r="FQN124" s="20"/>
      <c r="FQO124" s="5"/>
      <c r="FQP124" s="51"/>
      <c r="FQQ124" s="49"/>
      <c r="FQR124" s="31"/>
      <c r="FQS124" s="20"/>
      <c r="FQT124" s="5"/>
      <c r="FQU124" s="51"/>
      <c r="FQV124" s="49"/>
      <c r="FQW124" s="31"/>
      <c r="FQX124" s="20"/>
      <c r="FQY124" s="5"/>
      <c r="FQZ124" s="51"/>
      <c r="FRA124" s="49"/>
      <c r="FRB124" s="31"/>
      <c r="FRC124" s="20"/>
      <c r="FRD124" s="5"/>
      <c r="FRE124" s="51"/>
      <c r="FRF124" s="49"/>
      <c r="FRG124" s="31"/>
      <c r="FRH124" s="20"/>
      <c r="FRI124" s="5"/>
      <c r="FRJ124" s="51"/>
      <c r="FRK124" s="49"/>
      <c r="FRL124" s="31"/>
      <c r="FRM124" s="20"/>
      <c r="FRN124" s="5"/>
      <c r="FRO124" s="51"/>
      <c r="FRP124" s="49"/>
      <c r="FRQ124" s="31"/>
      <c r="FRR124" s="20"/>
      <c r="FRS124" s="5"/>
      <c r="FRT124" s="51"/>
      <c r="FRU124" s="49"/>
      <c r="FRV124" s="31"/>
      <c r="FRW124" s="20"/>
      <c r="FRX124" s="5"/>
      <c r="FRY124" s="51"/>
      <c r="FRZ124" s="49"/>
      <c r="FSA124" s="31"/>
      <c r="FSB124" s="20"/>
      <c r="FSC124" s="5"/>
      <c r="FSD124" s="51"/>
      <c r="FSE124" s="49"/>
      <c r="FSF124" s="31"/>
      <c r="FSG124" s="20"/>
      <c r="FSH124" s="5"/>
      <c r="FSI124" s="51"/>
      <c r="FSJ124" s="49"/>
      <c r="FSK124" s="31"/>
      <c r="FSL124" s="20"/>
      <c r="FSM124" s="5"/>
      <c r="FSN124" s="51"/>
      <c r="FSO124" s="49"/>
      <c r="FSP124" s="31"/>
      <c r="FSQ124" s="20"/>
      <c r="FSR124" s="5"/>
      <c r="FSS124" s="51"/>
      <c r="FST124" s="49"/>
      <c r="FSU124" s="31"/>
      <c r="FSV124" s="20"/>
      <c r="FSW124" s="5"/>
      <c r="FSX124" s="51"/>
      <c r="FSY124" s="49"/>
      <c r="FSZ124" s="31"/>
      <c r="FTA124" s="20"/>
      <c r="FTB124" s="5"/>
      <c r="FTC124" s="51"/>
      <c r="FTD124" s="49"/>
      <c r="FTE124" s="31"/>
      <c r="FTF124" s="20"/>
      <c r="FTG124" s="5"/>
      <c r="FTH124" s="51"/>
      <c r="FTI124" s="49"/>
      <c r="FTJ124" s="31"/>
      <c r="FTK124" s="20"/>
      <c r="FTL124" s="5"/>
      <c r="FTM124" s="51"/>
      <c r="FTN124" s="49"/>
      <c r="FTO124" s="31"/>
      <c r="FTP124" s="20"/>
      <c r="FTQ124" s="5"/>
      <c r="FTR124" s="51"/>
      <c r="FTS124" s="49"/>
      <c r="FTT124" s="31"/>
      <c r="FTU124" s="20"/>
      <c r="FTV124" s="5"/>
      <c r="FTW124" s="51"/>
      <c r="FTX124" s="49"/>
      <c r="FTY124" s="31"/>
      <c r="FTZ124" s="20"/>
      <c r="FUA124" s="5"/>
      <c r="FUB124" s="51"/>
      <c r="FUC124" s="49"/>
      <c r="FUD124" s="31"/>
      <c r="FUE124" s="20"/>
      <c r="FUF124" s="5"/>
      <c r="FUG124" s="51"/>
      <c r="FUH124" s="49"/>
      <c r="FUI124" s="31"/>
      <c r="FUJ124" s="20"/>
      <c r="FUK124" s="5"/>
      <c r="FUL124" s="51"/>
      <c r="FUM124" s="49"/>
      <c r="FUN124" s="31"/>
      <c r="FUO124" s="20"/>
      <c r="FUP124" s="5"/>
      <c r="FUQ124" s="51"/>
      <c r="FUR124" s="49"/>
      <c r="FUS124" s="31"/>
      <c r="FUT124" s="20"/>
      <c r="FUU124" s="5"/>
      <c r="FUV124" s="51"/>
      <c r="FUW124" s="49"/>
      <c r="FUX124" s="31"/>
      <c r="FUY124" s="20"/>
      <c r="FUZ124" s="5"/>
      <c r="FVA124" s="51"/>
      <c r="FVB124" s="49"/>
      <c r="FVC124" s="31"/>
      <c r="FVD124" s="20"/>
      <c r="FVE124" s="5"/>
      <c r="FVF124" s="51"/>
      <c r="FVG124" s="49"/>
      <c r="FVH124" s="31"/>
      <c r="FVI124" s="20"/>
      <c r="FVJ124" s="5"/>
      <c r="FVK124" s="51"/>
      <c r="FVL124" s="49"/>
      <c r="FVM124" s="31"/>
      <c r="FVN124" s="20"/>
      <c r="FVO124" s="5"/>
      <c r="FVP124" s="51"/>
      <c r="FVQ124" s="49"/>
      <c r="FVR124" s="31"/>
      <c r="FVS124" s="20"/>
      <c r="FVT124" s="5"/>
      <c r="FVU124" s="51"/>
      <c r="FVV124" s="49"/>
      <c r="FVW124" s="31"/>
      <c r="FVX124" s="20"/>
      <c r="FVY124" s="5"/>
      <c r="FVZ124" s="51"/>
      <c r="FWA124" s="49"/>
      <c r="FWB124" s="31"/>
      <c r="FWC124" s="20"/>
      <c r="FWD124" s="5"/>
      <c r="FWE124" s="51"/>
      <c r="FWF124" s="49"/>
      <c r="FWG124" s="31"/>
      <c r="FWH124" s="20"/>
      <c r="FWI124" s="5"/>
      <c r="FWJ124" s="51"/>
      <c r="FWK124" s="49"/>
      <c r="FWL124" s="31"/>
      <c r="FWM124" s="20"/>
      <c r="FWN124" s="5"/>
      <c r="FWO124" s="51"/>
      <c r="FWP124" s="49"/>
      <c r="FWQ124" s="31"/>
      <c r="FWR124" s="20"/>
      <c r="FWS124" s="5"/>
      <c r="FWT124" s="51"/>
      <c r="FWU124" s="49"/>
      <c r="FWV124" s="31"/>
      <c r="FWW124" s="20"/>
      <c r="FWX124" s="5"/>
      <c r="FWY124" s="51"/>
      <c r="FWZ124" s="49"/>
      <c r="FXA124" s="31"/>
      <c r="FXB124" s="20"/>
      <c r="FXC124" s="5"/>
      <c r="FXD124" s="51"/>
      <c r="FXE124" s="49"/>
      <c r="FXF124" s="31"/>
      <c r="FXG124" s="20"/>
      <c r="FXH124" s="5"/>
      <c r="FXI124" s="51"/>
      <c r="FXJ124" s="49"/>
      <c r="FXK124" s="31"/>
      <c r="FXL124" s="20"/>
      <c r="FXM124" s="5"/>
      <c r="FXN124" s="51"/>
      <c r="FXO124" s="49"/>
      <c r="FXP124" s="31"/>
      <c r="FXQ124" s="20"/>
      <c r="FXR124" s="5"/>
      <c r="FXS124" s="51"/>
      <c r="FXT124" s="49"/>
      <c r="FXU124" s="31"/>
      <c r="FXV124" s="20"/>
      <c r="FXW124" s="5"/>
      <c r="FXX124" s="51"/>
      <c r="FXY124" s="49"/>
      <c r="FXZ124" s="31"/>
      <c r="FYA124" s="20"/>
      <c r="FYB124" s="5"/>
      <c r="FYC124" s="51"/>
      <c r="FYD124" s="49"/>
      <c r="FYE124" s="31"/>
      <c r="FYF124" s="20"/>
      <c r="FYG124" s="5"/>
      <c r="FYH124" s="51"/>
      <c r="FYI124" s="49"/>
      <c r="FYJ124" s="31"/>
      <c r="FYK124" s="20"/>
      <c r="FYL124" s="5"/>
      <c r="FYM124" s="51"/>
      <c r="FYN124" s="49"/>
      <c r="FYO124" s="31"/>
      <c r="FYP124" s="20"/>
      <c r="FYQ124" s="5"/>
      <c r="FYR124" s="51"/>
      <c r="FYS124" s="49"/>
      <c r="FYT124" s="31"/>
      <c r="FYU124" s="20"/>
      <c r="FYV124" s="5"/>
      <c r="FYW124" s="51"/>
      <c r="FYX124" s="49"/>
      <c r="FYY124" s="31"/>
      <c r="FYZ124" s="20"/>
      <c r="FZA124" s="5"/>
      <c r="FZB124" s="51"/>
      <c r="FZC124" s="49"/>
      <c r="FZD124" s="31"/>
      <c r="FZE124" s="20"/>
      <c r="FZF124" s="5"/>
      <c r="FZG124" s="51"/>
      <c r="FZH124" s="49"/>
      <c r="FZI124" s="31"/>
      <c r="FZJ124" s="20"/>
      <c r="FZK124" s="5"/>
      <c r="FZL124" s="51"/>
      <c r="FZM124" s="49"/>
      <c r="FZN124" s="31"/>
      <c r="FZO124" s="20"/>
      <c r="FZP124" s="5"/>
      <c r="FZQ124" s="51"/>
      <c r="FZR124" s="49"/>
      <c r="FZS124" s="31"/>
      <c r="FZT124" s="20"/>
      <c r="FZU124" s="5"/>
      <c r="FZV124" s="51"/>
      <c r="FZW124" s="49"/>
      <c r="FZX124" s="31"/>
      <c r="FZY124" s="20"/>
      <c r="FZZ124" s="5"/>
      <c r="GAA124" s="51"/>
      <c r="GAB124" s="49"/>
      <c r="GAC124" s="31"/>
      <c r="GAD124" s="20"/>
      <c r="GAE124" s="5"/>
      <c r="GAF124" s="51"/>
      <c r="GAG124" s="49"/>
      <c r="GAH124" s="31"/>
      <c r="GAI124" s="20"/>
      <c r="GAJ124" s="5"/>
      <c r="GAK124" s="51"/>
      <c r="GAL124" s="49"/>
      <c r="GAM124" s="31"/>
      <c r="GAN124" s="20"/>
      <c r="GAO124" s="5"/>
      <c r="GAP124" s="51"/>
      <c r="GAQ124" s="49"/>
      <c r="GAR124" s="31"/>
      <c r="GAS124" s="20"/>
      <c r="GAT124" s="5"/>
      <c r="GAU124" s="51"/>
      <c r="GAV124" s="49"/>
      <c r="GAW124" s="31"/>
      <c r="GAX124" s="20"/>
      <c r="GAY124" s="5"/>
      <c r="GAZ124" s="51"/>
      <c r="GBA124" s="49"/>
      <c r="GBB124" s="31"/>
      <c r="GBC124" s="20"/>
      <c r="GBD124" s="5"/>
      <c r="GBE124" s="51"/>
      <c r="GBF124" s="49"/>
      <c r="GBG124" s="31"/>
      <c r="GBH124" s="20"/>
      <c r="GBI124" s="5"/>
      <c r="GBJ124" s="51"/>
      <c r="GBK124" s="49"/>
      <c r="GBL124" s="31"/>
      <c r="GBM124" s="20"/>
      <c r="GBN124" s="5"/>
      <c r="GBO124" s="51"/>
      <c r="GBP124" s="49"/>
      <c r="GBQ124" s="31"/>
      <c r="GBR124" s="20"/>
      <c r="GBS124" s="5"/>
      <c r="GBT124" s="51"/>
      <c r="GBU124" s="49"/>
      <c r="GBV124" s="31"/>
      <c r="GBW124" s="20"/>
      <c r="GBX124" s="5"/>
      <c r="GBY124" s="51"/>
      <c r="GBZ124" s="49"/>
      <c r="GCA124" s="31"/>
      <c r="GCB124" s="20"/>
      <c r="GCC124" s="5"/>
      <c r="GCD124" s="51"/>
      <c r="GCE124" s="49"/>
      <c r="GCF124" s="31"/>
      <c r="GCG124" s="20"/>
      <c r="GCH124" s="5"/>
      <c r="GCI124" s="51"/>
      <c r="GCJ124" s="49"/>
      <c r="GCK124" s="31"/>
      <c r="GCL124" s="20"/>
      <c r="GCM124" s="5"/>
      <c r="GCN124" s="51"/>
      <c r="GCO124" s="49"/>
      <c r="GCP124" s="31"/>
      <c r="GCQ124" s="20"/>
      <c r="GCR124" s="5"/>
      <c r="GCS124" s="51"/>
      <c r="GCT124" s="49"/>
      <c r="GCU124" s="31"/>
      <c r="GCV124" s="20"/>
      <c r="GCW124" s="5"/>
      <c r="GCX124" s="51"/>
      <c r="GCY124" s="49"/>
      <c r="GCZ124" s="31"/>
      <c r="GDA124" s="20"/>
      <c r="GDB124" s="5"/>
      <c r="GDC124" s="51"/>
      <c r="GDD124" s="49"/>
      <c r="GDE124" s="31"/>
      <c r="GDF124" s="20"/>
      <c r="GDG124" s="5"/>
      <c r="GDH124" s="51"/>
      <c r="GDI124" s="49"/>
      <c r="GDJ124" s="31"/>
      <c r="GDK124" s="20"/>
      <c r="GDL124" s="5"/>
      <c r="GDM124" s="51"/>
      <c r="GDN124" s="49"/>
      <c r="GDO124" s="31"/>
      <c r="GDP124" s="20"/>
      <c r="GDQ124" s="5"/>
      <c r="GDR124" s="51"/>
      <c r="GDS124" s="49"/>
      <c r="GDT124" s="31"/>
      <c r="GDU124" s="20"/>
      <c r="GDV124" s="5"/>
      <c r="GDW124" s="51"/>
      <c r="GDX124" s="49"/>
      <c r="GDY124" s="31"/>
      <c r="GDZ124" s="20"/>
      <c r="GEA124" s="5"/>
      <c r="GEB124" s="51"/>
      <c r="GEC124" s="49"/>
      <c r="GED124" s="31"/>
      <c r="GEE124" s="20"/>
      <c r="GEF124" s="5"/>
      <c r="GEG124" s="51"/>
      <c r="GEH124" s="49"/>
      <c r="GEI124" s="31"/>
      <c r="GEJ124" s="20"/>
      <c r="GEK124" s="5"/>
      <c r="GEL124" s="51"/>
      <c r="GEM124" s="49"/>
      <c r="GEN124" s="31"/>
      <c r="GEO124" s="20"/>
      <c r="GEP124" s="5"/>
      <c r="GEQ124" s="51"/>
      <c r="GER124" s="49"/>
      <c r="GES124" s="31"/>
      <c r="GET124" s="20"/>
      <c r="GEU124" s="5"/>
      <c r="GEV124" s="51"/>
      <c r="GEW124" s="49"/>
      <c r="GEX124" s="31"/>
      <c r="GEY124" s="20"/>
      <c r="GEZ124" s="5"/>
      <c r="GFA124" s="51"/>
      <c r="GFB124" s="49"/>
      <c r="GFC124" s="31"/>
      <c r="GFD124" s="20"/>
      <c r="GFE124" s="5"/>
      <c r="GFF124" s="51"/>
      <c r="GFG124" s="49"/>
      <c r="GFH124" s="31"/>
      <c r="GFI124" s="20"/>
      <c r="GFJ124" s="5"/>
      <c r="GFK124" s="51"/>
      <c r="GFL124" s="49"/>
      <c r="GFM124" s="31"/>
      <c r="GFN124" s="20"/>
      <c r="GFO124" s="5"/>
      <c r="GFP124" s="51"/>
      <c r="GFQ124" s="49"/>
      <c r="GFR124" s="31"/>
      <c r="GFS124" s="20"/>
      <c r="GFT124" s="5"/>
      <c r="GFU124" s="51"/>
      <c r="GFV124" s="49"/>
      <c r="GFW124" s="31"/>
      <c r="GFX124" s="20"/>
      <c r="GFY124" s="5"/>
      <c r="GFZ124" s="51"/>
      <c r="GGA124" s="49"/>
      <c r="GGB124" s="31"/>
      <c r="GGC124" s="20"/>
      <c r="GGD124" s="5"/>
      <c r="GGE124" s="51"/>
      <c r="GGF124" s="49"/>
      <c r="GGG124" s="31"/>
      <c r="GGH124" s="20"/>
      <c r="GGI124" s="5"/>
      <c r="GGJ124" s="51"/>
      <c r="GGK124" s="49"/>
      <c r="GGL124" s="31"/>
      <c r="GGM124" s="20"/>
      <c r="GGN124" s="5"/>
      <c r="GGO124" s="51"/>
      <c r="GGP124" s="49"/>
      <c r="GGQ124" s="31"/>
      <c r="GGR124" s="20"/>
      <c r="GGS124" s="5"/>
      <c r="GGT124" s="51"/>
      <c r="GGU124" s="49"/>
      <c r="GGV124" s="31"/>
      <c r="GGW124" s="20"/>
      <c r="GGX124" s="5"/>
      <c r="GGY124" s="51"/>
      <c r="GGZ124" s="49"/>
      <c r="GHA124" s="31"/>
      <c r="GHB124" s="20"/>
      <c r="GHC124" s="5"/>
      <c r="GHD124" s="51"/>
      <c r="GHE124" s="49"/>
      <c r="GHF124" s="31"/>
      <c r="GHG124" s="20"/>
      <c r="GHH124" s="5"/>
      <c r="GHI124" s="51"/>
      <c r="GHJ124" s="49"/>
      <c r="GHK124" s="31"/>
      <c r="GHL124" s="20"/>
      <c r="GHM124" s="5"/>
      <c r="GHN124" s="51"/>
      <c r="GHO124" s="49"/>
      <c r="GHP124" s="31"/>
      <c r="GHQ124" s="20"/>
      <c r="GHR124" s="5"/>
      <c r="GHS124" s="51"/>
      <c r="GHT124" s="49"/>
      <c r="GHU124" s="31"/>
      <c r="GHV124" s="20"/>
      <c r="GHW124" s="5"/>
      <c r="GHX124" s="51"/>
      <c r="GHY124" s="49"/>
      <c r="GHZ124" s="31"/>
      <c r="GIA124" s="20"/>
      <c r="GIB124" s="5"/>
      <c r="GIC124" s="51"/>
      <c r="GID124" s="49"/>
      <c r="GIE124" s="31"/>
      <c r="GIF124" s="20"/>
      <c r="GIG124" s="5"/>
      <c r="GIH124" s="51"/>
      <c r="GII124" s="49"/>
      <c r="GIJ124" s="31"/>
      <c r="GIK124" s="20"/>
      <c r="GIL124" s="5"/>
      <c r="GIM124" s="51"/>
      <c r="GIN124" s="49"/>
      <c r="GIO124" s="31"/>
      <c r="GIP124" s="20"/>
      <c r="GIQ124" s="5"/>
      <c r="GIR124" s="51"/>
      <c r="GIS124" s="49"/>
      <c r="GIT124" s="31"/>
      <c r="GIU124" s="20"/>
      <c r="GIV124" s="5"/>
      <c r="GIW124" s="51"/>
      <c r="GIX124" s="49"/>
      <c r="GIY124" s="31"/>
      <c r="GIZ124" s="20"/>
      <c r="GJA124" s="5"/>
      <c r="GJB124" s="51"/>
      <c r="GJC124" s="49"/>
      <c r="GJD124" s="31"/>
      <c r="GJE124" s="20"/>
      <c r="GJF124" s="5"/>
      <c r="GJG124" s="51"/>
      <c r="GJH124" s="49"/>
      <c r="GJI124" s="31"/>
      <c r="GJJ124" s="20"/>
      <c r="GJK124" s="5"/>
      <c r="GJL124" s="51"/>
      <c r="GJM124" s="49"/>
      <c r="GJN124" s="31"/>
      <c r="GJO124" s="20"/>
      <c r="GJP124" s="5"/>
      <c r="GJQ124" s="51"/>
      <c r="GJR124" s="49"/>
      <c r="GJS124" s="31"/>
      <c r="GJT124" s="20"/>
      <c r="GJU124" s="5"/>
      <c r="GJV124" s="51"/>
      <c r="GJW124" s="49"/>
      <c r="GJX124" s="31"/>
      <c r="GJY124" s="20"/>
      <c r="GJZ124" s="5"/>
      <c r="GKA124" s="51"/>
      <c r="GKB124" s="49"/>
      <c r="GKC124" s="31"/>
      <c r="GKD124" s="20"/>
      <c r="GKE124" s="5"/>
      <c r="GKF124" s="51"/>
      <c r="GKG124" s="49"/>
      <c r="GKH124" s="31"/>
      <c r="GKI124" s="20"/>
      <c r="GKJ124" s="5"/>
      <c r="GKK124" s="51"/>
      <c r="GKL124" s="49"/>
      <c r="GKM124" s="31"/>
      <c r="GKN124" s="20"/>
      <c r="GKO124" s="5"/>
      <c r="GKP124" s="51"/>
      <c r="GKQ124" s="49"/>
      <c r="GKR124" s="31"/>
      <c r="GKS124" s="20"/>
      <c r="GKT124" s="5"/>
      <c r="GKU124" s="51"/>
      <c r="GKV124" s="49"/>
      <c r="GKW124" s="31"/>
      <c r="GKX124" s="20"/>
      <c r="GKY124" s="5"/>
      <c r="GKZ124" s="51"/>
      <c r="GLA124" s="49"/>
      <c r="GLB124" s="31"/>
      <c r="GLC124" s="20"/>
      <c r="GLD124" s="5"/>
      <c r="GLE124" s="51"/>
      <c r="GLF124" s="49"/>
      <c r="GLG124" s="31"/>
      <c r="GLH124" s="20"/>
      <c r="GLI124" s="5"/>
      <c r="GLJ124" s="51"/>
      <c r="GLK124" s="49"/>
      <c r="GLL124" s="31"/>
      <c r="GLM124" s="20"/>
      <c r="GLN124" s="5"/>
      <c r="GLO124" s="51"/>
      <c r="GLP124" s="49"/>
      <c r="GLQ124" s="31"/>
      <c r="GLR124" s="20"/>
      <c r="GLS124" s="5"/>
      <c r="GLT124" s="51"/>
      <c r="GLU124" s="49"/>
      <c r="GLV124" s="31"/>
      <c r="GLW124" s="20"/>
      <c r="GLX124" s="5"/>
      <c r="GLY124" s="51"/>
      <c r="GLZ124" s="49"/>
      <c r="GMA124" s="31"/>
      <c r="GMB124" s="20"/>
      <c r="GMC124" s="5"/>
      <c r="GMD124" s="51"/>
      <c r="GME124" s="49"/>
      <c r="GMF124" s="31"/>
      <c r="GMG124" s="20"/>
      <c r="GMH124" s="5"/>
      <c r="GMI124" s="51"/>
      <c r="GMJ124" s="49"/>
      <c r="GMK124" s="31"/>
      <c r="GML124" s="20"/>
      <c r="GMM124" s="5"/>
      <c r="GMN124" s="51"/>
      <c r="GMO124" s="49"/>
      <c r="GMP124" s="31"/>
      <c r="GMQ124" s="20"/>
      <c r="GMR124" s="5"/>
      <c r="GMS124" s="51"/>
      <c r="GMT124" s="49"/>
      <c r="GMU124" s="31"/>
      <c r="GMV124" s="20"/>
      <c r="GMW124" s="5"/>
      <c r="GMX124" s="51"/>
      <c r="GMY124" s="49"/>
      <c r="GMZ124" s="31"/>
      <c r="GNA124" s="20"/>
      <c r="GNB124" s="5"/>
      <c r="GNC124" s="51"/>
      <c r="GND124" s="49"/>
      <c r="GNE124" s="31"/>
      <c r="GNF124" s="20"/>
      <c r="GNG124" s="5"/>
      <c r="GNH124" s="51"/>
      <c r="GNI124" s="49"/>
      <c r="GNJ124" s="31"/>
      <c r="GNK124" s="20"/>
      <c r="GNL124" s="5"/>
      <c r="GNM124" s="51"/>
      <c r="GNN124" s="49"/>
      <c r="GNO124" s="31"/>
      <c r="GNP124" s="20"/>
      <c r="GNQ124" s="5"/>
      <c r="GNR124" s="51"/>
      <c r="GNS124" s="49"/>
      <c r="GNT124" s="31"/>
      <c r="GNU124" s="20"/>
      <c r="GNV124" s="5"/>
      <c r="GNW124" s="51"/>
      <c r="GNX124" s="49"/>
      <c r="GNY124" s="31"/>
      <c r="GNZ124" s="20"/>
      <c r="GOA124" s="5"/>
      <c r="GOB124" s="51"/>
      <c r="GOC124" s="49"/>
      <c r="GOD124" s="31"/>
      <c r="GOE124" s="20"/>
      <c r="GOF124" s="5"/>
      <c r="GOG124" s="51"/>
      <c r="GOH124" s="49"/>
      <c r="GOI124" s="31"/>
      <c r="GOJ124" s="20"/>
      <c r="GOK124" s="5"/>
      <c r="GOL124" s="51"/>
      <c r="GOM124" s="49"/>
      <c r="GON124" s="31"/>
      <c r="GOO124" s="20"/>
      <c r="GOP124" s="5"/>
      <c r="GOQ124" s="51"/>
      <c r="GOR124" s="49"/>
      <c r="GOS124" s="31"/>
      <c r="GOT124" s="20"/>
      <c r="GOU124" s="5"/>
      <c r="GOV124" s="51"/>
      <c r="GOW124" s="49"/>
      <c r="GOX124" s="31"/>
      <c r="GOY124" s="20"/>
      <c r="GOZ124" s="5"/>
      <c r="GPA124" s="51"/>
      <c r="GPB124" s="49"/>
      <c r="GPC124" s="31"/>
      <c r="GPD124" s="20"/>
      <c r="GPE124" s="5"/>
      <c r="GPF124" s="51"/>
      <c r="GPG124" s="49"/>
      <c r="GPH124" s="31"/>
      <c r="GPI124" s="20"/>
      <c r="GPJ124" s="5"/>
      <c r="GPK124" s="51"/>
      <c r="GPL124" s="49"/>
      <c r="GPM124" s="31"/>
      <c r="GPN124" s="20"/>
      <c r="GPO124" s="5"/>
      <c r="GPP124" s="51"/>
      <c r="GPQ124" s="49"/>
      <c r="GPR124" s="31"/>
      <c r="GPS124" s="20"/>
      <c r="GPT124" s="5"/>
      <c r="GPU124" s="51"/>
      <c r="GPV124" s="49"/>
      <c r="GPW124" s="31"/>
      <c r="GPX124" s="20"/>
      <c r="GPY124" s="5"/>
      <c r="GPZ124" s="51"/>
      <c r="GQA124" s="49"/>
      <c r="GQB124" s="31"/>
      <c r="GQC124" s="20"/>
      <c r="GQD124" s="5"/>
      <c r="GQE124" s="51"/>
      <c r="GQF124" s="49"/>
      <c r="GQG124" s="31"/>
      <c r="GQH124" s="20"/>
      <c r="GQI124" s="5"/>
      <c r="GQJ124" s="51"/>
      <c r="GQK124" s="49"/>
      <c r="GQL124" s="31"/>
      <c r="GQM124" s="20"/>
      <c r="GQN124" s="5"/>
      <c r="GQO124" s="51"/>
      <c r="GQP124" s="49"/>
      <c r="GQQ124" s="31"/>
      <c r="GQR124" s="20"/>
      <c r="GQS124" s="5"/>
      <c r="GQT124" s="51"/>
      <c r="GQU124" s="49"/>
      <c r="GQV124" s="31"/>
      <c r="GQW124" s="20"/>
      <c r="GQX124" s="5"/>
      <c r="GQY124" s="51"/>
      <c r="GQZ124" s="49"/>
      <c r="GRA124" s="31"/>
      <c r="GRB124" s="20"/>
      <c r="GRC124" s="5"/>
      <c r="GRD124" s="51"/>
      <c r="GRE124" s="49"/>
      <c r="GRF124" s="31"/>
      <c r="GRG124" s="20"/>
      <c r="GRH124" s="5"/>
      <c r="GRI124" s="51"/>
      <c r="GRJ124" s="49"/>
      <c r="GRK124" s="31"/>
      <c r="GRL124" s="20"/>
      <c r="GRM124" s="5"/>
      <c r="GRN124" s="51"/>
      <c r="GRO124" s="49"/>
      <c r="GRP124" s="31"/>
      <c r="GRQ124" s="20"/>
      <c r="GRR124" s="5"/>
      <c r="GRS124" s="51"/>
      <c r="GRT124" s="49"/>
      <c r="GRU124" s="31"/>
      <c r="GRV124" s="20"/>
      <c r="GRW124" s="5"/>
      <c r="GRX124" s="51"/>
      <c r="GRY124" s="49"/>
      <c r="GRZ124" s="31"/>
      <c r="GSA124" s="20"/>
      <c r="GSB124" s="5"/>
      <c r="GSC124" s="51"/>
      <c r="GSD124" s="49"/>
      <c r="GSE124" s="31"/>
      <c r="GSF124" s="20"/>
      <c r="GSG124" s="5"/>
      <c r="GSH124" s="51"/>
      <c r="GSI124" s="49"/>
      <c r="GSJ124" s="31"/>
      <c r="GSK124" s="20"/>
      <c r="GSL124" s="5"/>
      <c r="GSM124" s="51"/>
      <c r="GSN124" s="49"/>
      <c r="GSO124" s="31"/>
      <c r="GSP124" s="20"/>
      <c r="GSQ124" s="5"/>
      <c r="GSR124" s="51"/>
      <c r="GSS124" s="49"/>
      <c r="GST124" s="31"/>
      <c r="GSU124" s="20"/>
      <c r="GSV124" s="5"/>
      <c r="GSW124" s="51"/>
      <c r="GSX124" s="49"/>
      <c r="GSY124" s="31"/>
      <c r="GSZ124" s="20"/>
      <c r="GTA124" s="5"/>
      <c r="GTB124" s="51"/>
      <c r="GTC124" s="49"/>
      <c r="GTD124" s="31"/>
      <c r="GTE124" s="20"/>
      <c r="GTF124" s="5"/>
      <c r="GTG124" s="51"/>
      <c r="GTH124" s="49"/>
      <c r="GTI124" s="31"/>
      <c r="GTJ124" s="20"/>
      <c r="GTK124" s="5"/>
      <c r="GTL124" s="51"/>
      <c r="GTM124" s="49"/>
      <c r="GTN124" s="31"/>
      <c r="GTO124" s="20"/>
      <c r="GTP124" s="5"/>
      <c r="GTQ124" s="51"/>
      <c r="GTR124" s="49"/>
      <c r="GTS124" s="31"/>
      <c r="GTT124" s="20"/>
      <c r="GTU124" s="5"/>
      <c r="GTV124" s="51"/>
      <c r="GTW124" s="49"/>
      <c r="GTX124" s="31"/>
      <c r="GTY124" s="20"/>
      <c r="GTZ124" s="5"/>
      <c r="GUA124" s="51"/>
      <c r="GUB124" s="49"/>
      <c r="GUC124" s="31"/>
      <c r="GUD124" s="20"/>
      <c r="GUE124" s="5"/>
      <c r="GUF124" s="51"/>
      <c r="GUG124" s="49"/>
      <c r="GUH124" s="31"/>
      <c r="GUI124" s="20"/>
      <c r="GUJ124" s="5"/>
      <c r="GUK124" s="51"/>
      <c r="GUL124" s="49"/>
      <c r="GUM124" s="31"/>
      <c r="GUN124" s="20"/>
      <c r="GUO124" s="5"/>
      <c r="GUP124" s="51"/>
      <c r="GUQ124" s="49"/>
      <c r="GUR124" s="31"/>
      <c r="GUS124" s="20"/>
      <c r="GUT124" s="5"/>
      <c r="GUU124" s="51"/>
      <c r="GUV124" s="49"/>
      <c r="GUW124" s="31"/>
      <c r="GUX124" s="20"/>
      <c r="GUY124" s="5"/>
      <c r="GUZ124" s="51"/>
      <c r="GVA124" s="49"/>
      <c r="GVB124" s="31"/>
      <c r="GVC124" s="20"/>
      <c r="GVD124" s="5"/>
      <c r="GVE124" s="51"/>
      <c r="GVF124" s="49"/>
      <c r="GVG124" s="31"/>
      <c r="GVH124" s="20"/>
      <c r="GVI124" s="5"/>
      <c r="GVJ124" s="51"/>
      <c r="GVK124" s="49"/>
      <c r="GVL124" s="31"/>
      <c r="GVM124" s="20"/>
      <c r="GVN124" s="5"/>
      <c r="GVO124" s="51"/>
      <c r="GVP124" s="49"/>
      <c r="GVQ124" s="31"/>
      <c r="GVR124" s="20"/>
      <c r="GVS124" s="5"/>
      <c r="GVT124" s="51"/>
      <c r="GVU124" s="49"/>
      <c r="GVV124" s="31"/>
      <c r="GVW124" s="20"/>
      <c r="GVX124" s="5"/>
      <c r="GVY124" s="51"/>
      <c r="GVZ124" s="49"/>
      <c r="GWA124" s="31"/>
      <c r="GWB124" s="20"/>
      <c r="GWC124" s="5"/>
      <c r="GWD124" s="51"/>
      <c r="GWE124" s="49"/>
      <c r="GWF124" s="31"/>
      <c r="GWG124" s="20"/>
      <c r="GWH124" s="5"/>
      <c r="GWI124" s="51"/>
      <c r="GWJ124" s="49"/>
      <c r="GWK124" s="31"/>
      <c r="GWL124" s="20"/>
      <c r="GWM124" s="5"/>
      <c r="GWN124" s="51"/>
      <c r="GWO124" s="49"/>
      <c r="GWP124" s="31"/>
      <c r="GWQ124" s="20"/>
      <c r="GWR124" s="5"/>
      <c r="GWS124" s="51"/>
      <c r="GWT124" s="49"/>
      <c r="GWU124" s="31"/>
      <c r="GWV124" s="20"/>
      <c r="GWW124" s="5"/>
      <c r="GWX124" s="51"/>
      <c r="GWY124" s="49"/>
      <c r="GWZ124" s="31"/>
      <c r="GXA124" s="20"/>
      <c r="GXB124" s="5"/>
      <c r="GXC124" s="51"/>
      <c r="GXD124" s="49"/>
      <c r="GXE124" s="31"/>
      <c r="GXF124" s="20"/>
      <c r="GXG124" s="5"/>
      <c r="GXH124" s="51"/>
      <c r="GXI124" s="49"/>
      <c r="GXJ124" s="31"/>
      <c r="GXK124" s="20"/>
      <c r="GXL124" s="5"/>
      <c r="GXM124" s="51"/>
      <c r="GXN124" s="49"/>
      <c r="GXO124" s="31"/>
      <c r="GXP124" s="20"/>
      <c r="GXQ124" s="5"/>
      <c r="GXR124" s="51"/>
      <c r="GXS124" s="49"/>
      <c r="GXT124" s="31"/>
      <c r="GXU124" s="20"/>
      <c r="GXV124" s="5"/>
      <c r="GXW124" s="51"/>
      <c r="GXX124" s="49"/>
      <c r="GXY124" s="31"/>
      <c r="GXZ124" s="20"/>
      <c r="GYA124" s="5"/>
      <c r="GYB124" s="51"/>
      <c r="GYC124" s="49"/>
      <c r="GYD124" s="31"/>
      <c r="GYE124" s="20"/>
      <c r="GYF124" s="5"/>
      <c r="GYG124" s="51"/>
      <c r="GYH124" s="49"/>
      <c r="GYI124" s="31"/>
      <c r="GYJ124" s="20"/>
      <c r="GYK124" s="5"/>
      <c r="GYL124" s="51"/>
      <c r="GYM124" s="49"/>
      <c r="GYN124" s="31"/>
      <c r="GYO124" s="20"/>
      <c r="GYP124" s="5"/>
      <c r="GYQ124" s="51"/>
      <c r="GYR124" s="49"/>
      <c r="GYS124" s="31"/>
      <c r="GYT124" s="20"/>
      <c r="GYU124" s="5"/>
      <c r="GYV124" s="51"/>
      <c r="GYW124" s="49"/>
      <c r="GYX124" s="31"/>
      <c r="GYY124" s="20"/>
      <c r="GYZ124" s="5"/>
      <c r="GZA124" s="51"/>
      <c r="GZB124" s="49"/>
      <c r="GZC124" s="31"/>
      <c r="GZD124" s="20"/>
      <c r="GZE124" s="5"/>
      <c r="GZF124" s="51"/>
      <c r="GZG124" s="49"/>
      <c r="GZH124" s="31"/>
      <c r="GZI124" s="20"/>
      <c r="GZJ124" s="5"/>
      <c r="GZK124" s="51"/>
      <c r="GZL124" s="49"/>
      <c r="GZM124" s="31"/>
      <c r="GZN124" s="20"/>
      <c r="GZO124" s="5"/>
      <c r="GZP124" s="51"/>
      <c r="GZQ124" s="49"/>
      <c r="GZR124" s="31"/>
      <c r="GZS124" s="20"/>
      <c r="GZT124" s="5"/>
      <c r="GZU124" s="51"/>
      <c r="GZV124" s="49"/>
      <c r="GZW124" s="31"/>
      <c r="GZX124" s="20"/>
      <c r="GZY124" s="5"/>
      <c r="GZZ124" s="51"/>
      <c r="HAA124" s="49"/>
      <c r="HAB124" s="31"/>
      <c r="HAC124" s="20"/>
      <c r="HAD124" s="5"/>
      <c r="HAE124" s="51"/>
      <c r="HAF124" s="49"/>
      <c r="HAG124" s="31"/>
      <c r="HAH124" s="20"/>
      <c r="HAI124" s="5"/>
      <c r="HAJ124" s="51"/>
      <c r="HAK124" s="49"/>
      <c r="HAL124" s="31"/>
      <c r="HAM124" s="20"/>
      <c r="HAN124" s="5"/>
      <c r="HAO124" s="51"/>
      <c r="HAP124" s="49"/>
      <c r="HAQ124" s="31"/>
      <c r="HAR124" s="20"/>
      <c r="HAS124" s="5"/>
      <c r="HAT124" s="51"/>
      <c r="HAU124" s="49"/>
      <c r="HAV124" s="31"/>
      <c r="HAW124" s="20"/>
      <c r="HAX124" s="5"/>
      <c r="HAY124" s="51"/>
      <c r="HAZ124" s="49"/>
      <c r="HBA124" s="31"/>
      <c r="HBB124" s="20"/>
      <c r="HBC124" s="5"/>
      <c r="HBD124" s="51"/>
      <c r="HBE124" s="49"/>
      <c r="HBF124" s="31"/>
      <c r="HBG124" s="20"/>
      <c r="HBH124" s="5"/>
      <c r="HBI124" s="51"/>
      <c r="HBJ124" s="49"/>
      <c r="HBK124" s="31"/>
      <c r="HBL124" s="20"/>
      <c r="HBM124" s="5"/>
      <c r="HBN124" s="51"/>
      <c r="HBO124" s="49"/>
      <c r="HBP124" s="31"/>
      <c r="HBQ124" s="20"/>
      <c r="HBR124" s="5"/>
      <c r="HBS124" s="51"/>
      <c r="HBT124" s="49"/>
      <c r="HBU124" s="31"/>
      <c r="HBV124" s="20"/>
      <c r="HBW124" s="5"/>
      <c r="HBX124" s="51"/>
      <c r="HBY124" s="49"/>
      <c r="HBZ124" s="31"/>
      <c r="HCA124" s="20"/>
      <c r="HCB124" s="5"/>
      <c r="HCC124" s="51"/>
      <c r="HCD124" s="49"/>
      <c r="HCE124" s="31"/>
      <c r="HCF124" s="20"/>
      <c r="HCG124" s="5"/>
      <c r="HCH124" s="51"/>
      <c r="HCI124" s="49"/>
      <c r="HCJ124" s="31"/>
      <c r="HCK124" s="20"/>
      <c r="HCL124" s="5"/>
      <c r="HCM124" s="51"/>
      <c r="HCN124" s="49"/>
      <c r="HCO124" s="31"/>
      <c r="HCP124" s="20"/>
      <c r="HCQ124" s="5"/>
      <c r="HCR124" s="51"/>
      <c r="HCS124" s="49"/>
      <c r="HCT124" s="31"/>
      <c r="HCU124" s="20"/>
      <c r="HCV124" s="5"/>
      <c r="HCW124" s="51"/>
      <c r="HCX124" s="49"/>
      <c r="HCY124" s="31"/>
      <c r="HCZ124" s="20"/>
      <c r="HDA124" s="5"/>
      <c r="HDB124" s="51"/>
      <c r="HDC124" s="49"/>
      <c r="HDD124" s="31"/>
      <c r="HDE124" s="20"/>
      <c r="HDF124" s="5"/>
      <c r="HDG124" s="51"/>
      <c r="HDH124" s="49"/>
      <c r="HDI124" s="31"/>
      <c r="HDJ124" s="20"/>
      <c r="HDK124" s="5"/>
      <c r="HDL124" s="51"/>
      <c r="HDM124" s="49"/>
      <c r="HDN124" s="31"/>
      <c r="HDO124" s="20"/>
      <c r="HDP124" s="5"/>
      <c r="HDQ124" s="51"/>
      <c r="HDR124" s="49"/>
      <c r="HDS124" s="31"/>
      <c r="HDT124" s="20"/>
      <c r="HDU124" s="5"/>
      <c r="HDV124" s="51"/>
      <c r="HDW124" s="49"/>
      <c r="HDX124" s="31"/>
      <c r="HDY124" s="20"/>
      <c r="HDZ124" s="5"/>
      <c r="HEA124" s="51"/>
      <c r="HEB124" s="49"/>
      <c r="HEC124" s="31"/>
      <c r="HED124" s="20"/>
      <c r="HEE124" s="5"/>
      <c r="HEF124" s="51"/>
      <c r="HEG124" s="49"/>
      <c r="HEH124" s="31"/>
      <c r="HEI124" s="20"/>
      <c r="HEJ124" s="5"/>
      <c r="HEK124" s="51"/>
      <c r="HEL124" s="49"/>
      <c r="HEM124" s="31"/>
      <c r="HEN124" s="20"/>
      <c r="HEO124" s="5"/>
      <c r="HEP124" s="51"/>
      <c r="HEQ124" s="49"/>
      <c r="HER124" s="31"/>
      <c r="HES124" s="20"/>
      <c r="HET124" s="5"/>
      <c r="HEU124" s="51"/>
      <c r="HEV124" s="49"/>
      <c r="HEW124" s="31"/>
      <c r="HEX124" s="20"/>
      <c r="HEY124" s="5"/>
      <c r="HEZ124" s="51"/>
      <c r="HFA124" s="49"/>
      <c r="HFB124" s="31"/>
      <c r="HFC124" s="20"/>
      <c r="HFD124" s="5"/>
      <c r="HFE124" s="51"/>
      <c r="HFF124" s="49"/>
      <c r="HFG124" s="31"/>
      <c r="HFH124" s="20"/>
      <c r="HFI124" s="5"/>
      <c r="HFJ124" s="51"/>
      <c r="HFK124" s="49"/>
      <c r="HFL124" s="31"/>
      <c r="HFM124" s="20"/>
      <c r="HFN124" s="5"/>
      <c r="HFO124" s="51"/>
      <c r="HFP124" s="49"/>
      <c r="HFQ124" s="31"/>
      <c r="HFR124" s="20"/>
      <c r="HFS124" s="5"/>
      <c r="HFT124" s="51"/>
      <c r="HFU124" s="49"/>
      <c r="HFV124" s="31"/>
      <c r="HFW124" s="20"/>
      <c r="HFX124" s="5"/>
      <c r="HFY124" s="51"/>
      <c r="HFZ124" s="49"/>
      <c r="HGA124" s="31"/>
      <c r="HGB124" s="20"/>
      <c r="HGC124" s="5"/>
      <c r="HGD124" s="51"/>
      <c r="HGE124" s="49"/>
      <c r="HGF124" s="31"/>
      <c r="HGG124" s="20"/>
      <c r="HGH124" s="5"/>
      <c r="HGI124" s="51"/>
      <c r="HGJ124" s="49"/>
      <c r="HGK124" s="31"/>
      <c r="HGL124" s="20"/>
      <c r="HGM124" s="5"/>
      <c r="HGN124" s="51"/>
      <c r="HGO124" s="49"/>
      <c r="HGP124" s="31"/>
      <c r="HGQ124" s="20"/>
      <c r="HGR124" s="5"/>
      <c r="HGS124" s="51"/>
      <c r="HGT124" s="49"/>
      <c r="HGU124" s="31"/>
      <c r="HGV124" s="20"/>
      <c r="HGW124" s="5"/>
      <c r="HGX124" s="51"/>
      <c r="HGY124" s="49"/>
      <c r="HGZ124" s="31"/>
      <c r="HHA124" s="20"/>
      <c r="HHB124" s="5"/>
      <c r="HHC124" s="51"/>
      <c r="HHD124" s="49"/>
      <c r="HHE124" s="31"/>
      <c r="HHF124" s="20"/>
      <c r="HHG124" s="5"/>
      <c r="HHH124" s="51"/>
      <c r="HHI124" s="49"/>
      <c r="HHJ124" s="31"/>
      <c r="HHK124" s="20"/>
      <c r="HHL124" s="5"/>
      <c r="HHM124" s="51"/>
      <c r="HHN124" s="49"/>
      <c r="HHO124" s="31"/>
      <c r="HHP124" s="20"/>
      <c r="HHQ124" s="5"/>
      <c r="HHR124" s="51"/>
      <c r="HHS124" s="49"/>
      <c r="HHT124" s="31"/>
      <c r="HHU124" s="20"/>
      <c r="HHV124" s="5"/>
      <c r="HHW124" s="51"/>
      <c r="HHX124" s="49"/>
      <c r="HHY124" s="31"/>
      <c r="HHZ124" s="20"/>
      <c r="HIA124" s="5"/>
      <c r="HIB124" s="51"/>
      <c r="HIC124" s="49"/>
      <c r="HID124" s="31"/>
      <c r="HIE124" s="20"/>
      <c r="HIF124" s="5"/>
      <c r="HIG124" s="51"/>
      <c r="HIH124" s="49"/>
      <c r="HII124" s="31"/>
      <c r="HIJ124" s="20"/>
      <c r="HIK124" s="5"/>
      <c r="HIL124" s="51"/>
      <c r="HIM124" s="49"/>
      <c r="HIN124" s="31"/>
      <c r="HIO124" s="20"/>
      <c r="HIP124" s="5"/>
      <c r="HIQ124" s="51"/>
      <c r="HIR124" s="49"/>
      <c r="HIS124" s="31"/>
      <c r="HIT124" s="20"/>
      <c r="HIU124" s="5"/>
      <c r="HIV124" s="51"/>
      <c r="HIW124" s="49"/>
      <c r="HIX124" s="31"/>
      <c r="HIY124" s="20"/>
      <c r="HIZ124" s="5"/>
      <c r="HJA124" s="51"/>
      <c r="HJB124" s="49"/>
      <c r="HJC124" s="31"/>
      <c r="HJD124" s="20"/>
      <c r="HJE124" s="5"/>
      <c r="HJF124" s="51"/>
      <c r="HJG124" s="49"/>
      <c r="HJH124" s="31"/>
      <c r="HJI124" s="20"/>
      <c r="HJJ124" s="5"/>
      <c r="HJK124" s="51"/>
      <c r="HJL124" s="49"/>
      <c r="HJM124" s="31"/>
      <c r="HJN124" s="20"/>
      <c r="HJO124" s="5"/>
      <c r="HJP124" s="51"/>
      <c r="HJQ124" s="49"/>
      <c r="HJR124" s="31"/>
      <c r="HJS124" s="20"/>
      <c r="HJT124" s="5"/>
      <c r="HJU124" s="51"/>
      <c r="HJV124" s="49"/>
      <c r="HJW124" s="31"/>
      <c r="HJX124" s="20"/>
      <c r="HJY124" s="5"/>
      <c r="HJZ124" s="51"/>
      <c r="HKA124" s="49"/>
      <c r="HKB124" s="31"/>
      <c r="HKC124" s="20"/>
      <c r="HKD124" s="5"/>
      <c r="HKE124" s="51"/>
      <c r="HKF124" s="49"/>
      <c r="HKG124" s="31"/>
      <c r="HKH124" s="20"/>
      <c r="HKI124" s="5"/>
      <c r="HKJ124" s="51"/>
      <c r="HKK124" s="49"/>
      <c r="HKL124" s="31"/>
      <c r="HKM124" s="20"/>
      <c r="HKN124" s="5"/>
      <c r="HKO124" s="51"/>
      <c r="HKP124" s="49"/>
      <c r="HKQ124" s="31"/>
      <c r="HKR124" s="20"/>
      <c r="HKS124" s="5"/>
      <c r="HKT124" s="51"/>
      <c r="HKU124" s="49"/>
      <c r="HKV124" s="31"/>
      <c r="HKW124" s="20"/>
      <c r="HKX124" s="5"/>
      <c r="HKY124" s="51"/>
      <c r="HKZ124" s="49"/>
      <c r="HLA124" s="31"/>
      <c r="HLB124" s="20"/>
      <c r="HLC124" s="5"/>
      <c r="HLD124" s="51"/>
      <c r="HLE124" s="49"/>
      <c r="HLF124" s="31"/>
      <c r="HLG124" s="20"/>
      <c r="HLH124" s="5"/>
      <c r="HLI124" s="51"/>
      <c r="HLJ124" s="49"/>
      <c r="HLK124" s="31"/>
      <c r="HLL124" s="20"/>
      <c r="HLM124" s="5"/>
      <c r="HLN124" s="51"/>
      <c r="HLO124" s="49"/>
      <c r="HLP124" s="31"/>
      <c r="HLQ124" s="20"/>
      <c r="HLR124" s="5"/>
      <c r="HLS124" s="51"/>
      <c r="HLT124" s="49"/>
      <c r="HLU124" s="31"/>
      <c r="HLV124" s="20"/>
      <c r="HLW124" s="5"/>
      <c r="HLX124" s="51"/>
      <c r="HLY124" s="49"/>
      <c r="HLZ124" s="31"/>
      <c r="HMA124" s="20"/>
      <c r="HMB124" s="5"/>
      <c r="HMC124" s="51"/>
      <c r="HMD124" s="49"/>
      <c r="HME124" s="31"/>
      <c r="HMF124" s="20"/>
      <c r="HMG124" s="5"/>
      <c r="HMH124" s="51"/>
      <c r="HMI124" s="49"/>
      <c r="HMJ124" s="31"/>
      <c r="HMK124" s="20"/>
      <c r="HML124" s="5"/>
      <c r="HMM124" s="51"/>
      <c r="HMN124" s="49"/>
      <c r="HMO124" s="31"/>
      <c r="HMP124" s="20"/>
      <c r="HMQ124" s="5"/>
      <c r="HMR124" s="51"/>
      <c r="HMS124" s="49"/>
      <c r="HMT124" s="31"/>
      <c r="HMU124" s="20"/>
      <c r="HMV124" s="5"/>
      <c r="HMW124" s="51"/>
      <c r="HMX124" s="49"/>
      <c r="HMY124" s="31"/>
      <c r="HMZ124" s="20"/>
      <c r="HNA124" s="5"/>
      <c r="HNB124" s="51"/>
      <c r="HNC124" s="49"/>
      <c r="HND124" s="31"/>
      <c r="HNE124" s="20"/>
      <c r="HNF124" s="5"/>
      <c r="HNG124" s="51"/>
      <c r="HNH124" s="49"/>
      <c r="HNI124" s="31"/>
      <c r="HNJ124" s="20"/>
      <c r="HNK124" s="5"/>
      <c r="HNL124" s="51"/>
      <c r="HNM124" s="49"/>
      <c r="HNN124" s="31"/>
      <c r="HNO124" s="20"/>
      <c r="HNP124" s="5"/>
      <c r="HNQ124" s="51"/>
      <c r="HNR124" s="49"/>
      <c r="HNS124" s="31"/>
      <c r="HNT124" s="20"/>
      <c r="HNU124" s="5"/>
      <c r="HNV124" s="51"/>
      <c r="HNW124" s="49"/>
      <c r="HNX124" s="31"/>
      <c r="HNY124" s="20"/>
      <c r="HNZ124" s="5"/>
      <c r="HOA124" s="51"/>
      <c r="HOB124" s="49"/>
      <c r="HOC124" s="31"/>
      <c r="HOD124" s="20"/>
      <c r="HOE124" s="5"/>
      <c r="HOF124" s="51"/>
      <c r="HOG124" s="49"/>
      <c r="HOH124" s="31"/>
      <c r="HOI124" s="20"/>
      <c r="HOJ124" s="5"/>
      <c r="HOK124" s="51"/>
      <c r="HOL124" s="49"/>
      <c r="HOM124" s="31"/>
      <c r="HON124" s="20"/>
      <c r="HOO124" s="5"/>
      <c r="HOP124" s="51"/>
      <c r="HOQ124" s="49"/>
      <c r="HOR124" s="31"/>
      <c r="HOS124" s="20"/>
      <c r="HOT124" s="5"/>
      <c r="HOU124" s="51"/>
      <c r="HOV124" s="49"/>
      <c r="HOW124" s="31"/>
      <c r="HOX124" s="20"/>
      <c r="HOY124" s="5"/>
      <c r="HOZ124" s="51"/>
      <c r="HPA124" s="49"/>
      <c r="HPB124" s="31"/>
      <c r="HPC124" s="20"/>
      <c r="HPD124" s="5"/>
      <c r="HPE124" s="51"/>
      <c r="HPF124" s="49"/>
      <c r="HPG124" s="31"/>
      <c r="HPH124" s="20"/>
      <c r="HPI124" s="5"/>
      <c r="HPJ124" s="51"/>
      <c r="HPK124" s="49"/>
      <c r="HPL124" s="31"/>
      <c r="HPM124" s="20"/>
      <c r="HPN124" s="5"/>
      <c r="HPO124" s="51"/>
      <c r="HPP124" s="49"/>
      <c r="HPQ124" s="31"/>
      <c r="HPR124" s="20"/>
      <c r="HPS124" s="5"/>
      <c r="HPT124" s="51"/>
      <c r="HPU124" s="49"/>
      <c r="HPV124" s="31"/>
      <c r="HPW124" s="20"/>
      <c r="HPX124" s="5"/>
      <c r="HPY124" s="51"/>
      <c r="HPZ124" s="49"/>
      <c r="HQA124" s="31"/>
      <c r="HQB124" s="20"/>
      <c r="HQC124" s="5"/>
      <c r="HQD124" s="51"/>
      <c r="HQE124" s="49"/>
      <c r="HQF124" s="31"/>
      <c r="HQG124" s="20"/>
      <c r="HQH124" s="5"/>
      <c r="HQI124" s="51"/>
      <c r="HQJ124" s="49"/>
      <c r="HQK124" s="31"/>
      <c r="HQL124" s="20"/>
      <c r="HQM124" s="5"/>
      <c r="HQN124" s="51"/>
      <c r="HQO124" s="49"/>
      <c r="HQP124" s="31"/>
      <c r="HQQ124" s="20"/>
      <c r="HQR124" s="5"/>
      <c r="HQS124" s="51"/>
      <c r="HQT124" s="49"/>
      <c r="HQU124" s="31"/>
      <c r="HQV124" s="20"/>
      <c r="HQW124" s="5"/>
      <c r="HQX124" s="51"/>
      <c r="HQY124" s="49"/>
      <c r="HQZ124" s="31"/>
      <c r="HRA124" s="20"/>
      <c r="HRB124" s="5"/>
      <c r="HRC124" s="51"/>
      <c r="HRD124" s="49"/>
      <c r="HRE124" s="31"/>
      <c r="HRF124" s="20"/>
      <c r="HRG124" s="5"/>
      <c r="HRH124" s="51"/>
      <c r="HRI124" s="49"/>
      <c r="HRJ124" s="31"/>
      <c r="HRK124" s="20"/>
      <c r="HRL124" s="5"/>
      <c r="HRM124" s="51"/>
      <c r="HRN124" s="49"/>
      <c r="HRO124" s="31"/>
      <c r="HRP124" s="20"/>
      <c r="HRQ124" s="5"/>
      <c r="HRR124" s="51"/>
      <c r="HRS124" s="49"/>
      <c r="HRT124" s="31"/>
      <c r="HRU124" s="20"/>
      <c r="HRV124" s="5"/>
      <c r="HRW124" s="51"/>
      <c r="HRX124" s="49"/>
      <c r="HRY124" s="31"/>
      <c r="HRZ124" s="20"/>
      <c r="HSA124" s="5"/>
      <c r="HSB124" s="51"/>
      <c r="HSC124" s="49"/>
      <c r="HSD124" s="31"/>
      <c r="HSE124" s="20"/>
      <c r="HSF124" s="5"/>
      <c r="HSG124" s="51"/>
      <c r="HSH124" s="49"/>
      <c r="HSI124" s="31"/>
      <c r="HSJ124" s="20"/>
      <c r="HSK124" s="5"/>
      <c r="HSL124" s="51"/>
      <c r="HSM124" s="49"/>
      <c r="HSN124" s="31"/>
      <c r="HSO124" s="20"/>
      <c r="HSP124" s="5"/>
      <c r="HSQ124" s="51"/>
      <c r="HSR124" s="49"/>
      <c r="HSS124" s="31"/>
      <c r="HST124" s="20"/>
      <c r="HSU124" s="5"/>
      <c r="HSV124" s="51"/>
      <c r="HSW124" s="49"/>
      <c r="HSX124" s="31"/>
      <c r="HSY124" s="20"/>
      <c r="HSZ124" s="5"/>
      <c r="HTA124" s="51"/>
      <c r="HTB124" s="49"/>
      <c r="HTC124" s="31"/>
      <c r="HTD124" s="20"/>
      <c r="HTE124" s="5"/>
      <c r="HTF124" s="51"/>
      <c r="HTG124" s="49"/>
      <c r="HTH124" s="31"/>
      <c r="HTI124" s="20"/>
      <c r="HTJ124" s="5"/>
      <c r="HTK124" s="51"/>
      <c r="HTL124" s="49"/>
      <c r="HTM124" s="31"/>
      <c r="HTN124" s="20"/>
      <c r="HTO124" s="5"/>
      <c r="HTP124" s="51"/>
      <c r="HTQ124" s="49"/>
      <c r="HTR124" s="31"/>
      <c r="HTS124" s="20"/>
      <c r="HTT124" s="5"/>
      <c r="HTU124" s="51"/>
      <c r="HTV124" s="49"/>
      <c r="HTW124" s="31"/>
      <c r="HTX124" s="20"/>
      <c r="HTY124" s="5"/>
      <c r="HTZ124" s="51"/>
      <c r="HUA124" s="49"/>
      <c r="HUB124" s="31"/>
      <c r="HUC124" s="20"/>
      <c r="HUD124" s="5"/>
      <c r="HUE124" s="51"/>
      <c r="HUF124" s="49"/>
      <c r="HUG124" s="31"/>
      <c r="HUH124" s="20"/>
      <c r="HUI124" s="5"/>
      <c r="HUJ124" s="51"/>
      <c r="HUK124" s="49"/>
      <c r="HUL124" s="31"/>
      <c r="HUM124" s="20"/>
      <c r="HUN124" s="5"/>
      <c r="HUO124" s="51"/>
      <c r="HUP124" s="49"/>
      <c r="HUQ124" s="31"/>
      <c r="HUR124" s="20"/>
      <c r="HUS124" s="5"/>
      <c r="HUT124" s="51"/>
      <c r="HUU124" s="49"/>
      <c r="HUV124" s="31"/>
      <c r="HUW124" s="20"/>
      <c r="HUX124" s="5"/>
      <c r="HUY124" s="51"/>
      <c r="HUZ124" s="49"/>
      <c r="HVA124" s="31"/>
      <c r="HVB124" s="20"/>
      <c r="HVC124" s="5"/>
      <c r="HVD124" s="51"/>
      <c r="HVE124" s="49"/>
      <c r="HVF124" s="31"/>
      <c r="HVG124" s="20"/>
      <c r="HVH124" s="5"/>
      <c r="HVI124" s="51"/>
      <c r="HVJ124" s="49"/>
      <c r="HVK124" s="31"/>
      <c r="HVL124" s="20"/>
      <c r="HVM124" s="5"/>
      <c r="HVN124" s="51"/>
      <c r="HVO124" s="49"/>
      <c r="HVP124" s="31"/>
      <c r="HVQ124" s="20"/>
      <c r="HVR124" s="5"/>
      <c r="HVS124" s="51"/>
      <c r="HVT124" s="49"/>
      <c r="HVU124" s="31"/>
      <c r="HVV124" s="20"/>
      <c r="HVW124" s="5"/>
      <c r="HVX124" s="51"/>
      <c r="HVY124" s="49"/>
      <c r="HVZ124" s="31"/>
      <c r="HWA124" s="20"/>
      <c r="HWB124" s="5"/>
      <c r="HWC124" s="51"/>
      <c r="HWD124" s="49"/>
      <c r="HWE124" s="31"/>
      <c r="HWF124" s="20"/>
      <c r="HWG124" s="5"/>
      <c r="HWH124" s="51"/>
      <c r="HWI124" s="49"/>
      <c r="HWJ124" s="31"/>
      <c r="HWK124" s="20"/>
      <c r="HWL124" s="5"/>
      <c r="HWM124" s="51"/>
      <c r="HWN124" s="49"/>
      <c r="HWO124" s="31"/>
      <c r="HWP124" s="20"/>
      <c r="HWQ124" s="5"/>
      <c r="HWR124" s="51"/>
      <c r="HWS124" s="49"/>
      <c r="HWT124" s="31"/>
      <c r="HWU124" s="20"/>
      <c r="HWV124" s="5"/>
      <c r="HWW124" s="51"/>
      <c r="HWX124" s="49"/>
      <c r="HWY124" s="31"/>
      <c r="HWZ124" s="20"/>
      <c r="HXA124" s="5"/>
      <c r="HXB124" s="51"/>
      <c r="HXC124" s="49"/>
      <c r="HXD124" s="31"/>
      <c r="HXE124" s="20"/>
      <c r="HXF124" s="5"/>
      <c r="HXG124" s="51"/>
      <c r="HXH124" s="49"/>
      <c r="HXI124" s="31"/>
      <c r="HXJ124" s="20"/>
      <c r="HXK124" s="5"/>
      <c r="HXL124" s="51"/>
      <c r="HXM124" s="49"/>
      <c r="HXN124" s="31"/>
      <c r="HXO124" s="20"/>
      <c r="HXP124" s="5"/>
      <c r="HXQ124" s="51"/>
      <c r="HXR124" s="49"/>
      <c r="HXS124" s="31"/>
      <c r="HXT124" s="20"/>
      <c r="HXU124" s="5"/>
      <c r="HXV124" s="51"/>
      <c r="HXW124" s="49"/>
      <c r="HXX124" s="31"/>
      <c r="HXY124" s="20"/>
      <c r="HXZ124" s="5"/>
      <c r="HYA124" s="51"/>
      <c r="HYB124" s="49"/>
      <c r="HYC124" s="31"/>
      <c r="HYD124" s="20"/>
      <c r="HYE124" s="5"/>
      <c r="HYF124" s="51"/>
      <c r="HYG124" s="49"/>
      <c r="HYH124" s="31"/>
      <c r="HYI124" s="20"/>
      <c r="HYJ124" s="5"/>
      <c r="HYK124" s="51"/>
      <c r="HYL124" s="49"/>
      <c r="HYM124" s="31"/>
      <c r="HYN124" s="20"/>
      <c r="HYO124" s="5"/>
      <c r="HYP124" s="51"/>
      <c r="HYQ124" s="49"/>
      <c r="HYR124" s="31"/>
      <c r="HYS124" s="20"/>
      <c r="HYT124" s="5"/>
      <c r="HYU124" s="51"/>
      <c r="HYV124" s="49"/>
      <c r="HYW124" s="31"/>
      <c r="HYX124" s="20"/>
      <c r="HYY124" s="5"/>
      <c r="HYZ124" s="51"/>
      <c r="HZA124" s="49"/>
      <c r="HZB124" s="31"/>
      <c r="HZC124" s="20"/>
      <c r="HZD124" s="5"/>
      <c r="HZE124" s="51"/>
      <c r="HZF124" s="49"/>
      <c r="HZG124" s="31"/>
      <c r="HZH124" s="20"/>
      <c r="HZI124" s="5"/>
      <c r="HZJ124" s="51"/>
      <c r="HZK124" s="49"/>
      <c r="HZL124" s="31"/>
      <c r="HZM124" s="20"/>
      <c r="HZN124" s="5"/>
      <c r="HZO124" s="51"/>
      <c r="HZP124" s="49"/>
      <c r="HZQ124" s="31"/>
      <c r="HZR124" s="20"/>
      <c r="HZS124" s="5"/>
      <c r="HZT124" s="51"/>
      <c r="HZU124" s="49"/>
      <c r="HZV124" s="31"/>
      <c r="HZW124" s="20"/>
      <c r="HZX124" s="5"/>
      <c r="HZY124" s="51"/>
      <c r="HZZ124" s="49"/>
      <c r="IAA124" s="31"/>
      <c r="IAB124" s="20"/>
      <c r="IAC124" s="5"/>
      <c r="IAD124" s="51"/>
      <c r="IAE124" s="49"/>
      <c r="IAF124" s="31"/>
      <c r="IAG124" s="20"/>
      <c r="IAH124" s="5"/>
      <c r="IAI124" s="51"/>
      <c r="IAJ124" s="49"/>
      <c r="IAK124" s="31"/>
      <c r="IAL124" s="20"/>
      <c r="IAM124" s="5"/>
      <c r="IAN124" s="51"/>
      <c r="IAO124" s="49"/>
      <c r="IAP124" s="31"/>
      <c r="IAQ124" s="20"/>
      <c r="IAR124" s="5"/>
      <c r="IAS124" s="51"/>
      <c r="IAT124" s="49"/>
      <c r="IAU124" s="31"/>
      <c r="IAV124" s="20"/>
      <c r="IAW124" s="5"/>
      <c r="IAX124" s="51"/>
      <c r="IAY124" s="49"/>
      <c r="IAZ124" s="31"/>
      <c r="IBA124" s="20"/>
      <c r="IBB124" s="5"/>
      <c r="IBC124" s="51"/>
      <c r="IBD124" s="49"/>
      <c r="IBE124" s="31"/>
      <c r="IBF124" s="20"/>
      <c r="IBG124" s="5"/>
      <c r="IBH124" s="51"/>
      <c r="IBI124" s="49"/>
      <c r="IBJ124" s="31"/>
      <c r="IBK124" s="20"/>
      <c r="IBL124" s="5"/>
      <c r="IBM124" s="51"/>
      <c r="IBN124" s="49"/>
      <c r="IBO124" s="31"/>
      <c r="IBP124" s="20"/>
      <c r="IBQ124" s="5"/>
      <c r="IBR124" s="51"/>
      <c r="IBS124" s="49"/>
      <c r="IBT124" s="31"/>
      <c r="IBU124" s="20"/>
      <c r="IBV124" s="5"/>
      <c r="IBW124" s="51"/>
      <c r="IBX124" s="49"/>
      <c r="IBY124" s="31"/>
      <c r="IBZ124" s="20"/>
      <c r="ICA124" s="5"/>
      <c r="ICB124" s="51"/>
      <c r="ICC124" s="49"/>
      <c r="ICD124" s="31"/>
      <c r="ICE124" s="20"/>
      <c r="ICF124" s="5"/>
      <c r="ICG124" s="51"/>
      <c r="ICH124" s="49"/>
      <c r="ICI124" s="31"/>
      <c r="ICJ124" s="20"/>
      <c r="ICK124" s="5"/>
      <c r="ICL124" s="51"/>
      <c r="ICM124" s="49"/>
      <c r="ICN124" s="31"/>
      <c r="ICO124" s="20"/>
      <c r="ICP124" s="5"/>
      <c r="ICQ124" s="51"/>
      <c r="ICR124" s="49"/>
      <c r="ICS124" s="31"/>
      <c r="ICT124" s="20"/>
      <c r="ICU124" s="5"/>
      <c r="ICV124" s="51"/>
      <c r="ICW124" s="49"/>
      <c r="ICX124" s="31"/>
      <c r="ICY124" s="20"/>
      <c r="ICZ124" s="5"/>
      <c r="IDA124" s="51"/>
      <c r="IDB124" s="49"/>
      <c r="IDC124" s="31"/>
      <c r="IDD124" s="20"/>
      <c r="IDE124" s="5"/>
      <c r="IDF124" s="51"/>
      <c r="IDG124" s="49"/>
      <c r="IDH124" s="31"/>
      <c r="IDI124" s="20"/>
      <c r="IDJ124" s="5"/>
      <c r="IDK124" s="51"/>
      <c r="IDL124" s="49"/>
      <c r="IDM124" s="31"/>
      <c r="IDN124" s="20"/>
      <c r="IDO124" s="5"/>
      <c r="IDP124" s="51"/>
      <c r="IDQ124" s="49"/>
      <c r="IDR124" s="31"/>
      <c r="IDS124" s="20"/>
      <c r="IDT124" s="5"/>
      <c r="IDU124" s="51"/>
      <c r="IDV124" s="49"/>
      <c r="IDW124" s="31"/>
      <c r="IDX124" s="20"/>
      <c r="IDY124" s="5"/>
      <c r="IDZ124" s="51"/>
      <c r="IEA124" s="49"/>
      <c r="IEB124" s="31"/>
      <c r="IEC124" s="20"/>
      <c r="IED124" s="5"/>
      <c r="IEE124" s="51"/>
      <c r="IEF124" s="49"/>
      <c r="IEG124" s="31"/>
      <c r="IEH124" s="20"/>
      <c r="IEI124" s="5"/>
      <c r="IEJ124" s="51"/>
      <c r="IEK124" s="49"/>
      <c r="IEL124" s="31"/>
      <c r="IEM124" s="20"/>
      <c r="IEN124" s="5"/>
      <c r="IEO124" s="51"/>
      <c r="IEP124" s="49"/>
      <c r="IEQ124" s="31"/>
      <c r="IER124" s="20"/>
      <c r="IES124" s="5"/>
      <c r="IET124" s="51"/>
      <c r="IEU124" s="49"/>
      <c r="IEV124" s="31"/>
      <c r="IEW124" s="20"/>
      <c r="IEX124" s="5"/>
      <c r="IEY124" s="51"/>
      <c r="IEZ124" s="49"/>
      <c r="IFA124" s="31"/>
      <c r="IFB124" s="20"/>
      <c r="IFC124" s="5"/>
      <c r="IFD124" s="51"/>
      <c r="IFE124" s="49"/>
      <c r="IFF124" s="31"/>
      <c r="IFG124" s="20"/>
      <c r="IFH124" s="5"/>
      <c r="IFI124" s="51"/>
      <c r="IFJ124" s="49"/>
      <c r="IFK124" s="31"/>
      <c r="IFL124" s="20"/>
      <c r="IFM124" s="5"/>
      <c r="IFN124" s="51"/>
      <c r="IFO124" s="49"/>
      <c r="IFP124" s="31"/>
      <c r="IFQ124" s="20"/>
      <c r="IFR124" s="5"/>
      <c r="IFS124" s="51"/>
      <c r="IFT124" s="49"/>
      <c r="IFU124" s="31"/>
      <c r="IFV124" s="20"/>
      <c r="IFW124" s="5"/>
      <c r="IFX124" s="51"/>
      <c r="IFY124" s="49"/>
      <c r="IFZ124" s="31"/>
      <c r="IGA124" s="20"/>
      <c r="IGB124" s="5"/>
      <c r="IGC124" s="51"/>
      <c r="IGD124" s="49"/>
      <c r="IGE124" s="31"/>
      <c r="IGF124" s="20"/>
      <c r="IGG124" s="5"/>
      <c r="IGH124" s="51"/>
      <c r="IGI124" s="49"/>
      <c r="IGJ124" s="31"/>
      <c r="IGK124" s="20"/>
      <c r="IGL124" s="5"/>
      <c r="IGM124" s="51"/>
      <c r="IGN124" s="49"/>
      <c r="IGO124" s="31"/>
      <c r="IGP124" s="20"/>
      <c r="IGQ124" s="5"/>
      <c r="IGR124" s="51"/>
      <c r="IGS124" s="49"/>
      <c r="IGT124" s="31"/>
      <c r="IGU124" s="20"/>
      <c r="IGV124" s="5"/>
      <c r="IGW124" s="51"/>
      <c r="IGX124" s="49"/>
      <c r="IGY124" s="31"/>
      <c r="IGZ124" s="20"/>
      <c r="IHA124" s="5"/>
      <c r="IHB124" s="51"/>
      <c r="IHC124" s="49"/>
      <c r="IHD124" s="31"/>
      <c r="IHE124" s="20"/>
      <c r="IHF124" s="5"/>
      <c r="IHG124" s="51"/>
      <c r="IHH124" s="49"/>
      <c r="IHI124" s="31"/>
      <c r="IHJ124" s="20"/>
      <c r="IHK124" s="5"/>
      <c r="IHL124" s="51"/>
      <c r="IHM124" s="49"/>
      <c r="IHN124" s="31"/>
      <c r="IHO124" s="20"/>
      <c r="IHP124" s="5"/>
      <c r="IHQ124" s="51"/>
      <c r="IHR124" s="49"/>
      <c r="IHS124" s="31"/>
      <c r="IHT124" s="20"/>
      <c r="IHU124" s="5"/>
      <c r="IHV124" s="51"/>
      <c r="IHW124" s="49"/>
      <c r="IHX124" s="31"/>
      <c r="IHY124" s="20"/>
      <c r="IHZ124" s="5"/>
      <c r="IIA124" s="51"/>
      <c r="IIB124" s="49"/>
      <c r="IIC124" s="31"/>
      <c r="IID124" s="20"/>
      <c r="IIE124" s="5"/>
      <c r="IIF124" s="51"/>
      <c r="IIG124" s="49"/>
      <c r="IIH124" s="31"/>
      <c r="III124" s="20"/>
      <c r="IIJ124" s="5"/>
      <c r="IIK124" s="51"/>
      <c r="IIL124" s="49"/>
      <c r="IIM124" s="31"/>
      <c r="IIN124" s="20"/>
      <c r="IIO124" s="5"/>
      <c r="IIP124" s="51"/>
      <c r="IIQ124" s="49"/>
      <c r="IIR124" s="31"/>
      <c r="IIS124" s="20"/>
      <c r="IIT124" s="5"/>
      <c r="IIU124" s="51"/>
      <c r="IIV124" s="49"/>
      <c r="IIW124" s="31"/>
      <c r="IIX124" s="20"/>
      <c r="IIY124" s="5"/>
      <c r="IIZ124" s="51"/>
      <c r="IJA124" s="49"/>
      <c r="IJB124" s="31"/>
      <c r="IJC124" s="20"/>
      <c r="IJD124" s="5"/>
      <c r="IJE124" s="51"/>
      <c r="IJF124" s="49"/>
      <c r="IJG124" s="31"/>
      <c r="IJH124" s="20"/>
      <c r="IJI124" s="5"/>
      <c r="IJJ124" s="51"/>
      <c r="IJK124" s="49"/>
      <c r="IJL124" s="31"/>
      <c r="IJM124" s="20"/>
      <c r="IJN124" s="5"/>
      <c r="IJO124" s="51"/>
      <c r="IJP124" s="49"/>
      <c r="IJQ124" s="31"/>
      <c r="IJR124" s="20"/>
      <c r="IJS124" s="5"/>
      <c r="IJT124" s="51"/>
      <c r="IJU124" s="49"/>
      <c r="IJV124" s="31"/>
      <c r="IJW124" s="20"/>
      <c r="IJX124" s="5"/>
      <c r="IJY124" s="51"/>
      <c r="IJZ124" s="49"/>
      <c r="IKA124" s="31"/>
      <c r="IKB124" s="20"/>
      <c r="IKC124" s="5"/>
      <c r="IKD124" s="51"/>
      <c r="IKE124" s="49"/>
      <c r="IKF124" s="31"/>
      <c r="IKG124" s="20"/>
      <c r="IKH124" s="5"/>
      <c r="IKI124" s="51"/>
      <c r="IKJ124" s="49"/>
      <c r="IKK124" s="31"/>
      <c r="IKL124" s="20"/>
      <c r="IKM124" s="5"/>
      <c r="IKN124" s="51"/>
      <c r="IKO124" s="49"/>
      <c r="IKP124" s="31"/>
      <c r="IKQ124" s="20"/>
      <c r="IKR124" s="5"/>
      <c r="IKS124" s="51"/>
      <c r="IKT124" s="49"/>
      <c r="IKU124" s="31"/>
      <c r="IKV124" s="20"/>
      <c r="IKW124" s="5"/>
      <c r="IKX124" s="51"/>
      <c r="IKY124" s="49"/>
      <c r="IKZ124" s="31"/>
      <c r="ILA124" s="20"/>
      <c r="ILB124" s="5"/>
      <c r="ILC124" s="51"/>
      <c r="ILD124" s="49"/>
      <c r="ILE124" s="31"/>
      <c r="ILF124" s="20"/>
      <c r="ILG124" s="5"/>
      <c r="ILH124" s="51"/>
      <c r="ILI124" s="49"/>
      <c r="ILJ124" s="31"/>
      <c r="ILK124" s="20"/>
      <c r="ILL124" s="5"/>
      <c r="ILM124" s="51"/>
      <c r="ILN124" s="49"/>
      <c r="ILO124" s="31"/>
      <c r="ILP124" s="20"/>
      <c r="ILQ124" s="5"/>
      <c r="ILR124" s="51"/>
      <c r="ILS124" s="49"/>
      <c r="ILT124" s="31"/>
      <c r="ILU124" s="20"/>
      <c r="ILV124" s="5"/>
      <c r="ILW124" s="51"/>
      <c r="ILX124" s="49"/>
      <c r="ILY124" s="31"/>
      <c r="ILZ124" s="20"/>
      <c r="IMA124" s="5"/>
      <c r="IMB124" s="51"/>
      <c r="IMC124" s="49"/>
      <c r="IMD124" s="31"/>
      <c r="IME124" s="20"/>
      <c r="IMF124" s="5"/>
      <c r="IMG124" s="51"/>
      <c r="IMH124" s="49"/>
      <c r="IMI124" s="31"/>
      <c r="IMJ124" s="20"/>
      <c r="IMK124" s="5"/>
      <c r="IML124" s="51"/>
      <c r="IMM124" s="49"/>
      <c r="IMN124" s="31"/>
      <c r="IMO124" s="20"/>
      <c r="IMP124" s="5"/>
      <c r="IMQ124" s="51"/>
      <c r="IMR124" s="49"/>
      <c r="IMS124" s="31"/>
      <c r="IMT124" s="20"/>
      <c r="IMU124" s="5"/>
      <c r="IMV124" s="51"/>
      <c r="IMW124" s="49"/>
      <c r="IMX124" s="31"/>
      <c r="IMY124" s="20"/>
      <c r="IMZ124" s="5"/>
      <c r="INA124" s="51"/>
      <c r="INB124" s="49"/>
      <c r="INC124" s="31"/>
      <c r="IND124" s="20"/>
      <c r="INE124" s="5"/>
      <c r="INF124" s="51"/>
      <c r="ING124" s="49"/>
      <c r="INH124" s="31"/>
      <c r="INI124" s="20"/>
      <c r="INJ124" s="5"/>
      <c r="INK124" s="51"/>
      <c r="INL124" s="49"/>
      <c r="INM124" s="31"/>
      <c r="INN124" s="20"/>
      <c r="INO124" s="5"/>
      <c r="INP124" s="51"/>
      <c r="INQ124" s="49"/>
      <c r="INR124" s="31"/>
      <c r="INS124" s="20"/>
      <c r="INT124" s="5"/>
      <c r="INU124" s="51"/>
      <c r="INV124" s="49"/>
      <c r="INW124" s="31"/>
      <c r="INX124" s="20"/>
      <c r="INY124" s="5"/>
      <c r="INZ124" s="51"/>
      <c r="IOA124" s="49"/>
      <c r="IOB124" s="31"/>
      <c r="IOC124" s="20"/>
      <c r="IOD124" s="5"/>
      <c r="IOE124" s="51"/>
      <c r="IOF124" s="49"/>
      <c r="IOG124" s="31"/>
      <c r="IOH124" s="20"/>
      <c r="IOI124" s="5"/>
      <c r="IOJ124" s="51"/>
      <c r="IOK124" s="49"/>
      <c r="IOL124" s="31"/>
      <c r="IOM124" s="20"/>
      <c r="ION124" s="5"/>
      <c r="IOO124" s="51"/>
      <c r="IOP124" s="49"/>
      <c r="IOQ124" s="31"/>
      <c r="IOR124" s="20"/>
      <c r="IOS124" s="5"/>
      <c r="IOT124" s="51"/>
      <c r="IOU124" s="49"/>
      <c r="IOV124" s="31"/>
      <c r="IOW124" s="20"/>
      <c r="IOX124" s="5"/>
      <c r="IOY124" s="51"/>
      <c r="IOZ124" s="49"/>
      <c r="IPA124" s="31"/>
      <c r="IPB124" s="20"/>
      <c r="IPC124" s="5"/>
      <c r="IPD124" s="51"/>
      <c r="IPE124" s="49"/>
      <c r="IPF124" s="31"/>
      <c r="IPG124" s="20"/>
      <c r="IPH124" s="5"/>
      <c r="IPI124" s="51"/>
      <c r="IPJ124" s="49"/>
      <c r="IPK124" s="31"/>
      <c r="IPL124" s="20"/>
      <c r="IPM124" s="5"/>
      <c r="IPN124" s="51"/>
      <c r="IPO124" s="49"/>
      <c r="IPP124" s="31"/>
      <c r="IPQ124" s="20"/>
      <c r="IPR124" s="5"/>
      <c r="IPS124" s="51"/>
      <c r="IPT124" s="49"/>
      <c r="IPU124" s="31"/>
      <c r="IPV124" s="20"/>
      <c r="IPW124" s="5"/>
      <c r="IPX124" s="51"/>
      <c r="IPY124" s="49"/>
      <c r="IPZ124" s="31"/>
      <c r="IQA124" s="20"/>
      <c r="IQB124" s="5"/>
      <c r="IQC124" s="51"/>
      <c r="IQD124" s="49"/>
      <c r="IQE124" s="31"/>
      <c r="IQF124" s="20"/>
      <c r="IQG124" s="5"/>
      <c r="IQH124" s="51"/>
      <c r="IQI124" s="49"/>
      <c r="IQJ124" s="31"/>
      <c r="IQK124" s="20"/>
      <c r="IQL124" s="5"/>
      <c r="IQM124" s="51"/>
      <c r="IQN124" s="49"/>
      <c r="IQO124" s="31"/>
      <c r="IQP124" s="20"/>
      <c r="IQQ124" s="5"/>
      <c r="IQR124" s="51"/>
      <c r="IQS124" s="49"/>
      <c r="IQT124" s="31"/>
      <c r="IQU124" s="20"/>
      <c r="IQV124" s="5"/>
      <c r="IQW124" s="51"/>
      <c r="IQX124" s="49"/>
      <c r="IQY124" s="31"/>
      <c r="IQZ124" s="20"/>
      <c r="IRA124" s="5"/>
      <c r="IRB124" s="51"/>
      <c r="IRC124" s="49"/>
      <c r="IRD124" s="31"/>
      <c r="IRE124" s="20"/>
      <c r="IRF124" s="5"/>
      <c r="IRG124" s="51"/>
      <c r="IRH124" s="49"/>
      <c r="IRI124" s="31"/>
      <c r="IRJ124" s="20"/>
      <c r="IRK124" s="5"/>
      <c r="IRL124" s="51"/>
      <c r="IRM124" s="49"/>
      <c r="IRN124" s="31"/>
      <c r="IRO124" s="20"/>
      <c r="IRP124" s="5"/>
      <c r="IRQ124" s="51"/>
      <c r="IRR124" s="49"/>
      <c r="IRS124" s="31"/>
      <c r="IRT124" s="20"/>
      <c r="IRU124" s="5"/>
      <c r="IRV124" s="51"/>
      <c r="IRW124" s="49"/>
      <c r="IRX124" s="31"/>
      <c r="IRY124" s="20"/>
      <c r="IRZ124" s="5"/>
      <c r="ISA124" s="51"/>
      <c r="ISB124" s="49"/>
      <c r="ISC124" s="31"/>
      <c r="ISD124" s="20"/>
      <c r="ISE124" s="5"/>
      <c r="ISF124" s="51"/>
      <c r="ISG124" s="49"/>
      <c r="ISH124" s="31"/>
      <c r="ISI124" s="20"/>
      <c r="ISJ124" s="5"/>
      <c r="ISK124" s="51"/>
      <c r="ISL124" s="49"/>
      <c r="ISM124" s="31"/>
      <c r="ISN124" s="20"/>
      <c r="ISO124" s="5"/>
      <c r="ISP124" s="51"/>
      <c r="ISQ124" s="49"/>
      <c r="ISR124" s="31"/>
      <c r="ISS124" s="20"/>
      <c r="IST124" s="5"/>
      <c r="ISU124" s="51"/>
      <c r="ISV124" s="49"/>
      <c r="ISW124" s="31"/>
      <c r="ISX124" s="20"/>
      <c r="ISY124" s="5"/>
      <c r="ISZ124" s="51"/>
      <c r="ITA124" s="49"/>
      <c r="ITB124" s="31"/>
      <c r="ITC124" s="20"/>
      <c r="ITD124" s="5"/>
      <c r="ITE124" s="51"/>
      <c r="ITF124" s="49"/>
      <c r="ITG124" s="31"/>
      <c r="ITH124" s="20"/>
      <c r="ITI124" s="5"/>
      <c r="ITJ124" s="51"/>
      <c r="ITK124" s="49"/>
      <c r="ITL124" s="31"/>
      <c r="ITM124" s="20"/>
      <c r="ITN124" s="5"/>
      <c r="ITO124" s="51"/>
      <c r="ITP124" s="49"/>
      <c r="ITQ124" s="31"/>
      <c r="ITR124" s="20"/>
      <c r="ITS124" s="5"/>
      <c r="ITT124" s="51"/>
      <c r="ITU124" s="49"/>
      <c r="ITV124" s="31"/>
      <c r="ITW124" s="20"/>
      <c r="ITX124" s="5"/>
      <c r="ITY124" s="51"/>
      <c r="ITZ124" s="49"/>
      <c r="IUA124" s="31"/>
      <c r="IUB124" s="20"/>
      <c r="IUC124" s="5"/>
      <c r="IUD124" s="51"/>
      <c r="IUE124" s="49"/>
      <c r="IUF124" s="31"/>
      <c r="IUG124" s="20"/>
      <c r="IUH124" s="5"/>
      <c r="IUI124" s="51"/>
      <c r="IUJ124" s="49"/>
      <c r="IUK124" s="31"/>
      <c r="IUL124" s="20"/>
      <c r="IUM124" s="5"/>
      <c r="IUN124" s="51"/>
      <c r="IUO124" s="49"/>
      <c r="IUP124" s="31"/>
      <c r="IUQ124" s="20"/>
      <c r="IUR124" s="5"/>
      <c r="IUS124" s="51"/>
      <c r="IUT124" s="49"/>
      <c r="IUU124" s="31"/>
      <c r="IUV124" s="20"/>
      <c r="IUW124" s="5"/>
      <c r="IUX124" s="51"/>
      <c r="IUY124" s="49"/>
      <c r="IUZ124" s="31"/>
      <c r="IVA124" s="20"/>
      <c r="IVB124" s="5"/>
      <c r="IVC124" s="51"/>
      <c r="IVD124" s="49"/>
      <c r="IVE124" s="31"/>
      <c r="IVF124" s="20"/>
      <c r="IVG124" s="5"/>
      <c r="IVH124" s="51"/>
      <c r="IVI124" s="49"/>
      <c r="IVJ124" s="31"/>
      <c r="IVK124" s="20"/>
      <c r="IVL124" s="5"/>
      <c r="IVM124" s="51"/>
      <c r="IVN124" s="49"/>
      <c r="IVO124" s="31"/>
      <c r="IVP124" s="20"/>
      <c r="IVQ124" s="5"/>
      <c r="IVR124" s="51"/>
      <c r="IVS124" s="49"/>
      <c r="IVT124" s="31"/>
      <c r="IVU124" s="20"/>
      <c r="IVV124" s="5"/>
      <c r="IVW124" s="51"/>
      <c r="IVX124" s="49"/>
      <c r="IVY124" s="31"/>
      <c r="IVZ124" s="20"/>
      <c r="IWA124" s="5"/>
      <c r="IWB124" s="51"/>
      <c r="IWC124" s="49"/>
      <c r="IWD124" s="31"/>
      <c r="IWE124" s="20"/>
      <c r="IWF124" s="5"/>
      <c r="IWG124" s="51"/>
      <c r="IWH124" s="49"/>
      <c r="IWI124" s="31"/>
      <c r="IWJ124" s="20"/>
      <c r="IWK124" s="5"/>
      <c r="IWL124" s="51"/>
      <c r="IWM124" s="49"/>
      <c r="IWN124" s="31"/>
      <c r="IWO124" s="20"/>
      <c r="IWP124" s="5"/>
      <c r="IWQ124" s="51"/>
      <c r="IWR124" s="49"/>
      <c r="IWS124" s="31"/>
      <c r="IWT124" s="20"/>
      <c r="IWU124" s="5"/>
      <c r="IWV124" s="51"/>
      <c r="IWW124" s="49"/>
      <c r="IWX124" s="31"/>
      <c r="IWY124" s="20"/>
      <c r="IWZ124" s="5"/>
      <c r="IXA124" s="51"/>
      <c r="IXB124" s="49"/>
      <c r="IXC124" s="31"/>
      <c r="IXD124" s="20"/>
      <c r="IXE124" s="5"/>
      <c r="IXF124" s="51"/>
      <c r="IXG124" s="49"/>
      <c r="IXH124" s="31"/>
      <c r="IXI124" s="20"/>
      <c r="IXJ124" s="5"/>
      <c r="IXK124" s="51"/>
      <c r="IXL124" s="49"/>
      <c r="IXM124" s="31"/>
      <c r="IXN124" s="20"/>
      <c r="IXO124" s="5"/>
      <c r="IXP124" s="51"/>
      <c r="IXQ124" s="49"/>
      <c r="IXR124" s="31"/>
      <c r="IXS124" s="20"/>
      <c r="IXT124" s="5"/>
      <c r="IXU124" s="51"/>
      <c r="IXV124" s="49"/>
      <c r="IXW124" s="31"/>
      <c r="IXX124" s="20"/>
      <c r="IXY124" s="5"/>
      <c r="IXZ124" s="51"/>
      <c r="IYA124" s="49"/>
      <c r="IYB124" s="31"/>
      <c r="IYC124" s="20"/>
      <c r="IYD124" s="5"/>
      <c r="IYE124" s="51"/>
      <c r="IYF124" s="49"/>
      <c r="IYG124" s="31"/>
      <c r="IYH124" s="20"/>
      <c r="IYI124" s="5"/>
      <c r="IYJ124" s="51"/>
      <c r="IYK124" s="49"/>
      <c r="IYL124" s="31"/>
      <c r="IYM124" s="20"/>
      <c r="IYN124" s="5"/>
      <c r="IYO124" s="51"/>
      <c r="IYP124" s="49"/>
      <c r="IYQ124" s="31"/>
      <c r="IYR124" s="20"/>
      <c r="IYS124" s="5"/>
      <c r="IYT124" s="51"/>
      <c r="IYU124" s="49"/>
      <c r="IYV124" s="31"/>
      <c r="IYW124" s="20"/>
      <c r="IYX124" s="5"/>
      <c r="IYY124" s="51"/>
      <c r="IYZ124" s="49"/>
      <c r="IZA124" s="31"/>
      <c r="IZB124" s="20"/>
      <c r="IZC124" s="5"/>
      <c r="IZD124" s="51"/>
      <c r="IZE124" s="49"/>
      <c r="IZF124" s="31"/>
      <c r="IZG124" s="20"/>
      <c r="IZH124" s="5"/>
      <c r="IZI124" s="51"/>
      <c r="IZJ124" s="49"/>
      <c r="IZK124" s="31"/>
      <c r="IZL124" s="20"/>
      <c r="IZM124" s="5"/>
      <c r="IZN124" s="51"/>
      <c r="IZO124" s="49"/>
      <c r="IZP124" s="31"/>
      <c r="IZQ124" s="20"/>
      <c r="IZR124" s="5"/>
      <c r="IZS124" s="51"/>
      <c r="IZT124" s="49"/>
      <c r="IZU124" s="31"/>
      <c r="IZV124" s="20"/>
      <c r="IZW124" s="5"/>
      <c r="IZX124" s="51"/>
      <c r="IZY124" s="49"/>
      <c r="IZZ124" s="31"/>
      <c r="JAA124" s="20"/>
      <c r="JAB124" s="5"/>
      <c r="JAC124" s="51"/>
      <c r="JAD124" s="49"/>
      <c r="JAE124" s="31"/>
      <c r="JAF124" s="20"/>
      <c r="JAG124" s="5"/>
      <c r="JAH124" s="51"/>
      <c r="JAI124" s="49"/>
      <c r="JAJ124" s="31"/>
      <c r="JAK124" s="20"/>
      <c r="JAL124" s="5"/>
      <c r="JAM124" s="51"/>
      <c r="JAN124" s="49"/>
      <c r="JAO124" s="31"/>
      <c r="JAP124" s="20"/>
      <c r="JAQ124" s="5"/>
      <c r="JAR124" s="51"/>
      <c r="JAS124" s="49"/>
      <c r="JAT124" s="31"/>
      <c r="JAU124" s="20"/>
      <c r="JAV124" s="5"/>
      <c r="JAW124" s="51"/>
      <c r="JAX124" s="49"/>
      <c r="JAY124" s="31"/>
      <c r="JAZ124" s="20"/>
      <c r="JBA124" s="5"/>
      <c r="JBB124" s="51"/>
      <c r="JBC124" s="49"/>
      <c r="JBD124" s="31"/>
      <c r="JBE124" s="20"/>
      <c r="JBF124" s="5"/>
      <c r="JBG124" s="51"/>
      <c r="JBH124" s="49"/>
      <c r="JBI124" s="31"/>
      <c r="JBJ124" s="20"/>
      <c r="JBK124" s="5"/>
      <c r="JBL124" s="51"/>
      <c r="JBM124" s="49"/>
      <c r="JBN124" s="31"/>
      <c r="JBO124" s="20"/>
      <c r="JBP124" s="5"/>
      <c r="JBQ124" s="51"/>
      <c r="JBR124" s="49"/>
      <c r="JBS124" s="31"/>
      <c r="JBT124" s="20"/>
      <c r="JBU124" s="5"/>
      <c r="JBV124" s="51"/>
      <c r="JBW124" s="49"/>
      <c r="JBX124" s="31"/>
      <c r="JBY124" s="20"/>
      <c r="JBZ124" s="5"/>
      <c r="JCA124" s="51"/>
      <c r="JCB124" s="49"/>
      <c r="JCC124" s="31"/>
      <c r="JCD124" s="20"/>
      <c r="JCE124" s="5"/>
      <c r="JCF124" s="51"/>
      <c r="JCG124" s="49"/>
      <c r="JCH124" s="31"/>
      <c r="JCI124" s="20"/>
      <c r="JCJ124" s="5"/>
      <c r="JCK124" s="51"/>
      <c r="JCL124" s="49"/>
      <c r="JCM124" s="31"/>
      <c r="JCN124" s="20"/>
      <c r="JCO124" s="5"/>
      <c r="JCP124" s="51"/>
      <c r="JCQ124" s="49"/>
      <c r="JCR124" s="31"/>
      <c r="JCS124" s="20"/>
      <c r="JCT124" s="5"/>
      <c r="JCU124" s="51"/>
      <c r="JCV124" s="49"/>
      <c r="JCW124" s="31"/>
      <c r="JCX124" s="20"/>
      <c r="JCY124" s="5"/>
      <c r="JCZ124" s="51"/>
      <c r="JDA124" s="49"/>
      <c r="JDB124" s="31"/>
      <c r="JDC124" s="20"/>
      <c r="JDD124" s="5"/>
      <c r="JDE124" s="51"/>
      <c r="JDF124" s="49"/>
      <c r="JDG124" s="31"/>
      <c r="JDH124" s="20"/>
      <c r="JDI124" s="5"/>
      <c r="JDJ124" s="51"/>
      <c r="JDK124" s="49"/>
      <c r="JDL124" s="31"/>
      <c r="JDM124" s="20"/>
      <c r="JDN124" s="5"/>
      <c r="JDO124" s="51"/>
      <c r="JDP124" s="49"/>
      <c r="JDQ124" s="31"/>
      <c r="JDR124" s="20"/>
      <c r="JDS124" s="5"/>
      <c r="JDT124" s="51"/>
      <c r="JDU124" s="49"/>
      <c r="JDV124" s="31"/>
      <c r="JDW124" s="20"/>
      <c r="JDX124" s="5"/>
      <c r="JDY124" s="51"/>
      <c r="JDZ124" s="49"/>
      <c r="JEA124" s="31"/>
      <c r="JEB124" s="20"/>
      <c r="JEC124" s="5"/>
      <c r="JED124" s="51"/>
      <c r="JEE124" s="49"/>
      <c r="JEF124" s="31"/>
      <c r="JEG124" s="20"/>
      <c r="JEH124" s="5"/>
      <c r="JEI124" s="51"/>
      <c r="JEJ124" s="49"/>
      <c r="JEK124" s="31"/>
      <c r="JEL124" s="20"/>
      <c r="JEM124" s="5"/>
      <c r="JEN124" s="51"/>
      <c r="JEO124" s="49"/>
      <c r="JEP124" s="31"/>
      <c r="JEQ124" s="20"/>
      <c r="JER124" s="5"/>
      <c r="JES124" s="51"/>
      <c r="JET124" s="49"/>
      <c r="JEU124" s="31"/>
      <c r="JEV124" s="20"/>
      <c r="JEW124" s="5"/>
      <c r="JEX124" s="51"/>
      <c r="JEY124" s="49"/>
      <c r="JEZ124" s="31"/>
      <c r="JFA124" s="20"/>
      <c r="JFB124" s="5"/>
      <c r="JFC124" s="51"/>
      <c r="JFD124" s="49"/>
      <c r="JFE124" s="31"/>
      <c r="JFF124" s="20"/>
      <c r="JFG124" s="5"/>
      <c r="JFH124" s="51"/>
      <c r="JFI124" s="49"/>
      <c r="JFJ124" s="31"/>
      <c r="JFK124" s="20"/>
      <c r="JFL124" s="5"/>
      <c r="JFM124" s="51"/>
      <c r="JFN124" s="49"/>
      <c r="JFO124" s="31"/>
      <c r="JFP124" s="20"/>
      <c r="JFQ124" s="5"/>
      <c r="JFR124" s="51"/>
      <c r="JFS124" s="49"/>
      <c r="JFT124" s="31"/>
      <c r="JFU124" s="20"/>
      <c r="JFV124" s="5"/>
      <c r="JFW124" s="51"/>
      <c r="JFX124" s="49"/>
      <c r="JFY124" s="31"/>
      <c r="JFZ124" s="20"/>
      <c r="JGA124" s="5"/>
      <c r="JGB124" s="51"/>
      <c r="JGC124" s="49"/>
      <c r="JGD124" s="31"/>
      <c r="JGE124" s="20"/>
      <c r="JGF124" s="5"/>
      <c r="JGG124" s="51"/>
      <c r="JGH124" s="49"/>
      <c r="JGI124" s="31"/>
      <c r="JGJ124" s="20"/>
      <c r="JGK124" s="5"/>
      <c r="JGL124" s="51"/>
      <c r="JGM124" s="49"/>
      <c r="JGN124" s="31"/>
      <c r="JGO124" s="20"/>
      <c r="JGP124" s="5"/>
      <c r="JGQ124" s="51"/>
      <c r="JGR124" s="49"/>
      <c r="JGS124" s="31"/>
      <c r="JGT124" s="20"/>
      <c r="JGU124" s="5"/>
      <c r="JGV124" s="51"/>
      <c r="JGW124" s="49"/>
      <c r="JGX124" s="31"/>
      <c r="JGY124" s="20"/>
      <c r="JGZ124" s="5"/>
      <c r="JHA124" s="51"/>
      <c r="JHB124" s="49"/>
      <c r="JHC124" s="31"/>
      <c r="JHD124" s="20"/>
      <c r="JHE124" s="5"/>
      <c r="JHF124" s="51"/>
      <c r="JHG124" s="49"/>
      <c r="JHH124" s="31"/>
      <c r="JHI124" s="20"/>
      <c r="JHJ124" s="5"/>
      <c r="JHK124" s="51"/>
      <c r="JHL124" s="49"/>
      <c r="JHM124" s="31"/>
      <c r="JHN124" s="20"/>
      <c r="JHO124" s="5"/>
      <c r="JHP124" s="51"/>
      <c r="JHQ124" s="49"/>
      <c r="JHR124" s="31"/>
      <c r="JHS124" s="20"/>
      <c r="JHT124" s="5"/>
      <c r="JHU124" s="51"/>
      <c r="JHV124" s="49"/>
      <c r="JHW124" s="31"/>
      <c r="JHX124" s="20"/>
      <c r="JHY124" s="5"/>
      <c r="JHZ124" s="51"/>
      <c r="JIA124" s="49"/>
      <c r="JIB124" s="31"/>
      <c r="JIC124" s="20"/>
      <c r="JID124" s="5"/>
      <c r="JIE124" s="51"/>
      <c r="JIF124" s="49"/>
      <c r="JIG124" s="31"/>
      <c r="JIH124" s="20"/>
      <c r="JII124" s="5"/>
      <c r="JIJ124" s="51"/>
      <c r="JIK124" s="49"/>
      <c r="JIL124" s="31"/>
      <c r="JIM124" s="20"/>
      <c r="JIN124" s="5"/>
      <c r="JIO124" s="51"/>
      <c r="JIP124" s="49"/>
      <c r="JIQ124" s="31"/>
      <c r="JIR124" s="20"/>
      <c r="JIS124" s="5"/>
      <c r="JIT124" s="51"/>
      <c r="JIU124" s="49"/>
      <c r="JIV124" s="31"/>
      <c r="JIW124" s="20"/>
      <c r="JIX124" s="5"/>
      <c r="JIY124" s="51"/>
      <c r="JIZ124" s="49"/>
      <c r="JJA124" s="31"/>
      <c r="JJB124" s="20"/>
      <c r="JJC124" s="5"/>
      <c r="JJD124" s="51"/>
      <c r="JJE124" s="49"/>
      <c r="JJF124" s="31"/>
      <c r="JJG124" s="20"/>
      <c r="JJH124" s="5"/>
      <c r="JJI124" s="51"/>
      <c r="JJJ124" s="49"/>
      <c r="JJK124" s="31"/>
      <c r="JJL124" s="20"/>
      <c r="JJM124" s="5"/>
      <c r="JJN124" s="51"/>
      <c r="JJO124" s="49"/>
      <c r="JJP124" s="31"/>
      <c r="JJQ124" s="20"/>
      <c r="JJR124" s="5"/>
      <c r="JJS124" s="51"/>
      <c r="JJT124" s="49"/>
      <c r="JJU124" s="31"/>
      <c r="JJV124" s="20"/>
      <c r="JJW124" s="5"/>
      <c r="JJX124" s="51"/>
      <c r="JJY124" s="49"/>
      <c r="JJZ124" s="31"/>
      <c r="JKA124" s="20"/>
      <c r="JKB124" s="5"/>
      <c r="JKC124" s="51"/>
      <c r="JKD124" s="49"/>
      <c r="JKE124" s="31"/>
      <c r="JKF124" s="20"/>
      <c r="JKG124" s="5"/>
      <c r="JKH124" s="51"/>
      <c r="JKI124" s="49"/>
      <c r="JKJ124" s="31"/>
      <c r="JKK124" s="20"/>
      <c r="JKL124" s="5"/>
      <c r="JKM124" s="51"/>
      <c r="JKN124" s="49"/>
      <c r="JKO124" s="31"/>
      <c r="JKP124" s="20"/>
      <c r="JKQ124" s="5"/>
      <c r="JKR124" s="51"/>
      <c r="JKS124" s="49"/>
      <c r="JKT124" s="31"/>
      <c r="JKU124" s="20"/>
      <c r="JKV124" s="5"/>
      <c r="JKW124" s="51"/>
      <c r="JKX124" s="49"/>
      <c r="JKY124" s="31"/>
      <c r="JKZ124" s="20"/>
      <c r="JLA124" s="5"/>
      <c r="JLB124" s="51"/>
      <c r="JLC124" s="49"/>
      <c r="JLD124" s="31"/>
      <c r="JLE124" s="20"/>
      <c r="JLF124" s="5"/>
      <c r="JLG124" s="51"/>
      <c r="JLH124" s="49"/>
      <c r="JLI124" s="31"/>
      <c r="JLJ124" s="20"/>
      <c r="JLK124" s="5"/>
      <c r="JLL124" s="51"/>
      <c r="JLM124" s="49"/>
      <c r="JLN124" s="31"/>
      <c r="JLO124" s="20"/>
      <c r="JLP124" s="5"/>
      <c r="JLQ124" s="51"/>
      <c r="JLR124" s="49"/>
      <c r="JLS124" s="31"/>
      <c r="JLT124" s="20"/>
      <c r="JLU124" s="5"/>
      <c r="JLV124" s="51"/>
      <c r="JLW124" s="49"/>
      <c r="JLX124" s="31"/>
      <c r="JLY124" s="20"/>
      <c r="JLZ124" s="5"/>
      <c r="JMA124" s="51"/>
      <c r="JMB124" s="49"/>
      <c r="JMC124" s="31"/>
      <c r="JMD124" s="20"/>
      <c r="JME124" s="5"/>
      <c r="JMF124" s="51"/>
      <c r="JMG124" s="49"/>
      <c r="JMH124" s="31"/>
      <c r="JMI124" s="20"/>
      <c r="JMJ124" s="5"/>
      <c r="JMK124" s="51"/>
      <c r="JML124" s="49"/>
      <c r="JMM124" s="31"/>
      <c r="JMN124" s="20"/>
      <c r="JMO124" s="5"/>
      <c r="JMP124" s="51"/>
      <c r="JMQ124" s="49"/>
      <c r="JMR124" s="31"/>
      <c r="JMS124" s="20"/>
      <c r="JMT124" s="5"/>
      <c r="JMU124" s="51"/>
      <c r="JMV124" s="49"/>
      <c r="JMW124" s="31"/>
      <c r="JMX124" s="20"/>
      <c r="JMY124" s="5"/>
      <c r="JMZ124" s="51"/>
      <c r="JNA124" s="49"/>
      <c r="JNB124" s="31"/>
      <c r="JNC124" s="20"/>
      <c r="JND124" s="5"/>
      <c r="JNE124" s="51"/>
      <c r="JNF124" s="49"/>
      <c r="JNG124" s="31"/>
      <c r="JNH124" s="20"/>
      <c r="JNI124" s="5"/>
      <c r="JNJ124" s="51"/>
      <c r="JNK124" s="49"/>
      <c r="JNL124" s="31"/>
      <c r="JNM124" s="20"/>
      <c r="JNN124" s="5"/>
      <c r="JNO124" s="51"/>
      <c r="JNP124" s="49"/>
      <c r="JNQ124" s="31"/>
      <c r="JNR124" s="20"/>
      <c r="JNS124" s="5"/>
      <c r="JNT124" s="51"/>
      <c r="JNU124" s="49"/>
      <c r="JNV124" s="31"/>
      <c r="JNW124" s="20"/>
      <c r="JNX124" s="5"/>
      <c r="JNY124" s="51"/>
      <c r="JNZ124" s="49"/>
      <c r="JOA124" s="31"/>
      <c r="JOB124" s="20"/>
      <c r="JOC124" s="5"/>
      <c r="JOD124" s="51"/>
      <c r="JOE124" s="49"/>
      <c r="JOF124" s="31"/>
      <c r="JOG124" s="20"/>
      <c r="JOH124" s="5"/>
      <c r="JOI124" s="51"/>
      <c r="JOJ124" s="49"/>
      <c r="JOK124" s="31"/>
      <c r="JOL124" s="20"/>
      <c r="JOM124" s="5"/>
      <c r="JON124" s="51"/>
      <c r="JOO124" s="49"/>
      <c r="JOP124" s="31"/>
      <c r="JOQ124" s="20"/>
      <c r="JOR124" s="5"/>
      <c r="JOS124" s="51"/>
      <c r="JOT124" s="49"/>
      <c r="JOU124" s="31"/>
      <c r="JOV124" s="20"/>
      <c r="JOW124" s="5"/>
      <c r="JOX124" s="51"/>
      <c r="JOY124" s="49"/>
      <c r="JOZ124" s="31"/>
      <c r="JPA124" s="20"/>
      <c r="JPB124" s="5"/>
      <c r="JPC124" s="51"/>
      <c r="JPD124" s="49"/>
      <c r="JPE124" s="31"/>
      <c r="JPF124" s="20"/>
      <c r="JPG124" s="5"/>
      <c r="JPH124" s="51"/>
      <c r="JPI124" s="49"/>
      <c r="JPJ124" s="31"/>
      <c r="JPK124" s="20"/>
      <c r="JPL124" s="5"/>
      <c r="JPM124" s="51"/>
      <c r="JPN124" s="49"/>
      <c r="JPO124" s="31"/>
      <c r="JPP124" s="20"/>
      <c r="JPQ124" s="5"/>
      <c r="JPR124" s="51"/>
      <c r="JPS124" s="49"/>
      <c r="JPT124" s="31"/>
      <c r="JPU124" s="20"/>
      <c r="JPV124" s="5"/>
      <c r="JPW124" s="51"/>
      <c r="JPX124" s="49"/>
      <c r="JPY124" s="31"/>
      <c r="JPZ124" s="20"/>
      <c r="JQA124" s="5"/>
      <c r="JQB124" s="51"/>
      <c r="JQC124" s="49"/>
      <c r="JQD124" s="31"/>
      <c r="JQE124" s="20"/>
      <c r="JQF124" s="5"/>
      <c r="JQG124" s="51"/>
      <c r="JQH124" s="49"/>
      <c r="JQI124" s="31"/>
      <c r="JQJ124" s="20"/>
      <c r="JQK124" s="5"/>
      <c r="JQL124" s="51"/>
      <c r="JQM124" s="49"/>
      <c r="JQN124" s="31"/>
      <c r="JQO124" s="20"/>
      <c r="JQP124" s="5"/>
      <c r="JQQ124" s="51"/>
      <c r="JQR124" s="49"/>
      <c r="JQS124" s="31"/>
      <c r="JQT124" s="20"/>
      <c r="JQU124" s="5"/>
      <c r="JQV124" s="51"/>
      <c r="JQW124" s="49"/>
      <c r="JQX124" s="31"/>
      <c r="JQY124" s="20"/>
      <c r="JQZ124" s="5"/>
      <c r="JRA124" s="51"/>
      <c r="JRB124" s="49"/>
      <c r="JRC124" s="31"/>
      <c r="JRD124" s="20"/>
      <c r="JRE124" s="5"/>
      <c r="JRF124" s="51"/>
      <c r="JRG124" s="49"/>
      <c r="JRH124" s="31"/>
      <c r="JRI124" s="20"/>
      <c r="JRJ124" s="5"/>
      <c r="JRK124" s="51"/>
      <c r="JRL124" s="49"/>
      <c r="JRM124" s="31"/>
      <c r="JRN124" s="20"/>
      <c r="JRO124" s="5"/>
      <c r="JRP124" s="51"/>
      <c r="JRQ124" s="49"/>
      <c r="JRR124" s="31"/>
      <c r="JRS124" s="20"/>
      <c r="JRT124" s="5"/>
      <c r="JRU124" s="51"/>
      <c r="JRV124" s="49"/>
      <c r="JRW124" s="31"/>
      <c r="JRX124" s="20"/>
      <c r="JRY124" s="5"/>
      <c r="JRZ124" s="51"/>
      <c r="JSA124" s="49"/>
      <c r="JSB124" s="31"/>
      <c r="JSC124" s="20"/>
      <c r="JSD124" s="5"/>
      <c r="JSE124" s="51"/>
      <c r="JSF124" s="49"/>
      <c r="JSG124" s="31"/>
      <c r="JSH124" s="20"/>
      <c r="JSI124" s="5"/>
      <c r="JSJ124" s="51"/>
      <c r="JSK124" s="49"/>
      <c r="JSL124" s="31"/>
      <c r="JSM124" s="20"/>
      <c r="JSN124" s="5"/>
      <c r="JSO124" s="51"/>
      <c r="JSP124" s="49"/>
      <c r="JSQ124" s="31"/>
      <c r="JSR124" s="20"/>
      <c r="JSS124" s="5"/>
      <c r="JST124" s="51"/>
      <c r="JSU124" s="49"/>
      <c r="JSV124" s="31"/>
      <c r="JSW124" s="20"/>
      <c r="JSX124" s="5"/>
      <c r="JSY124" s="51"/>
      <c r="JSZ124" s="49"/>
      <c r="JTA124" s="31"/>
      <c r="JTB124" s="20"/>
      <c r="JTC124" s="5"/>
      <c r="JTD124" s="51"/>
      <c r="JTE124" s="49"/>
      <c r="JTF124" s="31"/>
      <c r="JTG124" s="20"/>
      <c r="JTH124" s="5"/>
      <c r="JTI124" s="51"/>
      <c r="JTJ124" s="49"/>
      <c r="JTK124" s="31"/>
      <c r="JTL124" s="20"/>
      <c r="JTM124" s="5"/>
      <c r="JTN124" s="51"/>
      <c r="JTO124" s="49"/>
      <c r="JTP124" s="31"/>
      <c r="JTQ124" s="20"/>
      <c r="JTR124" s="5"/>
      <c r="JTS124" s="51"/>
      <c r="JTT124" s="49"/>
      <c r="JTU124" s="31"/>
      <c r="JTV124" s="20"/>
      <c r="JTW124" s="5"/>
      <c r="JTX124" s="51"/>
      <c r="JTY124" s="49"/>
      <c r="JTZ124" s="31"/>
      <c r="JUA124" s="20"/>
      <c r="JUB124" s="5"/>
      <c r="JUC124" s="51"/>
      <c r="JUD124" s="49"/>
      <c r="JUE124" s="31"/>
      <c r="JUF124" s="20"/>
      <c r="JUG124" s="5"/>
      <c r="JUH124" s="51"/>
      <c r="JUI124" s="49"/>
      <c r="JUJ124" s="31"/>
      <c r="JUK124" s="20"/>
      <c r="JUL124" s="5"/>
      <c r="JUM124" s="51"/>
      <c r="JUN124" s="49"/>
      <c r="JUO124" s="31"/>
      <c r="JUP124" s="20"/>
      <c r="JUQ124" s="5"/>
      <c r="JUR124" s="51"/>
      <c r="JUS124" s="49"/>
      <c r="JUT124" s="31"/>
      <c r="JUU124" s="20"/>
      <c r="JUV124" s="5"/>
      <c r="JUW124" s="51"/>
      <c r="JUX124" s="49"/>
      <c r="JUY124" s="31"/>
      <c r="JUZ124" s="20"/>
      <c r="JVA124" s="5"/>
      <c r="JVB124" s="51"/>
      <c r="JVC124" s="49"/>
      <c r="JVD124" s="31"/>
      <c r="JVE124" s="20"/>
      <c r="JVF124" s="5"/>
      <c r="JVG124" s="51"/>
      <c r="JVH124" s="49"/>
      <c r="JVI124" s="31"/>
      <c r="JVJ124" s="20"/>
      <c r="JVK124" s="5"/>
      <c r="JVL124" s="51"/>
      <c r="JVM124" s="49"/>
      <c r="JVN124" s="31"/>
      <c r="JVO124" s="20"/>
      <c r="JVP124" s="5"/>
      <c r="JVQ124" s="51"/>
      <c r="JVR124" s="49"/>
      <c r="JVS124" s="31"/>
      <c r="JVT124" s="20"/>
      <c r="JVU124" s="5"/>
      <c r="JVV124" s="51"/>
      <c r="JVW124" s="49"/>
      <c r="JVX124" s="31"/>
      <c r="JVY124" s="20"/>
      <c r="JVZ124" s="5"/>
      <c r="JWA124" s="51"/>
      <c r="JWB124" s="49"/>
      <c r="JWC124" s="31"/>
      <c r="JWD124" s="20"/>
      <c r="JWE124" s="5"/>
      <c r="JWF124" s="51"/>
      <c r="JWG124" s="49"/>
      <c r="JWH124" s="31"/>
      <c r="JWI124" s="20"/>
      <c r="JWJ124" s="5"/>
      <c r="JWK124" s="51"/>
      <c r="JWL124" s="49"/>
      <c r="JWM124" s="31"/>
      <c r="JWN124" s="20"/>
      <c r="JWO124" s="5"/>
      <c r="JWP124" s="51"/>
      <c r="JWQ124" s="49"/>
      <c r="JWR124" s="31"/>
      <c r="JWS124" s="20"/>
      <c r="JWT124" s="5"/>
      <c r="JWU124" s="51"/>
      <c r="JWV124" s="49"/>
      <c r="JWW124" s="31"/>
      <c r="JWX124" s="20"/>
      <c r="JWY124" s="5"/>
      <c r="JWZ124" s="51"/>
      <c r="JXA124" s="49"/>
      <c r="JXB124" s="31"/>
      <c r="JXC124" s="20"/>
      <c r="JXD124" s="5"/>
      <c r="JXE124" s="51"/>
      <c r="JXF124" s="49"/>
      <c r="JXG124" s="31"/>
      <c r="JXH124" s="20"/>
      <c r="JXI124" s="5"/>
      <c r="JXJ124" s="51"/>
      <c r="JXK124" s="49"/>
      <c r="JXL124" s="31"/>
      <c r="JXM124" s="20"/>
      <c r="JXN124" s="5"/>
      <c r="JXO124" s="51"/>
      <c r="JXP124" s="49"/>
      <c r="JXQ124" s="31"/>
      <c r="JXR124" s="20"/>
      <c r="JXS124" s="5"/>
      <c r="JXT124" s="51"/>
      <c r="JXU124" s="49"/>
      <c r="JXV124" s="31"/>
      <c r="JXW124" s="20"/>
      <c r="JXX124" s="5"/>
      <c r="JXY124" s="51"/>
      <c r="JXZ124" s="49"/>
      <c r="JYA124" s="31"/>
      <c r="JYB124" s="20"/>
      <c r="JYC124" s="5"/>
      <c r="JYD124" s="51"/>
      <c r="JYE124" s="49"/>
      <c r="JYF124" s="31"/>
      <c r="JYG124" s="20"/>
      <c r="JYH124" s="5"/>
      <c r="JYI124" s="51"/>
      <c r="JYJ124" s="49"/>
      <c r="JYK124" s="31"/>
      <c r="JYL124" s="20"/>
      <c r="JYM124" s="5"/>
      <c r="JYN124" s="51"/>
      <c r="JYO124" s="49"/>
      <c r="JYP124" s="31"/>
      <c r="JYQ124" s="20"/>
      <c r="JYR124" s="5"/>
      <c r="JYS124" s="51"/>
      <c r="JYT124" s="49"/>
      <c r="JYU124" s="31"/>
      <c r="JYV124" s="20"/>
      <c r="JYW124" s="5"/>
      <c r="JYX124" s="51"/>
      <c r="JYY124" s="49"/>
      <c r="JYZ124" s="31"/>
      <c r="JZA124" s="20"/>
      <c r="JZB124" s="5"/>
      <c r="JZC124" s="51"/>
      <c r="JZD124" s="49"/>
      <c r="JZE124" s="31"/>
      <c r="JZF124" s="20"/>
      <c r="JZG124" s="5"/>
      <c r="JZH124" s="51"/>
      <c r="JZI124" s="49"/>
      <c r="JZJ124" s="31"/>
      <c r="JZK124" s="20"/>
      <c r="JZL124" s="5"/>
      <c r="JZM124" s="51"/>
      <c r="JZN124" s="49"/>
      <c r="JZO124" s="31"/>
      <c r="JZP124" s="20"/>
      <c r="JZQ124" s="5"/>
      <c r="JZR124" s="51"/>
      <c r="JZS124" s="49"/>
      <c r="JZT124" s="31"/>
      <c r="JZU124" s="20"/>
      <c r="JZV124" s="5"/>
      <c r="JZW124" s="51"/>
      <c r="JZX124" s="49"/>
      <c r="JZY124" s="31"/>
      <c r="JZZ124" s="20"/>
      <c r="KAA124" s="5"/>
      <c r="KAB124" s="51"/>
      <c r="KAC124" s="49"/>
      <c r="KAD124" s="31"/>
      <c r="KAE124" s="20"/>
      <c r="KAF124" s="5"/>
      <c r="KAG124" s="51"/>
      <c r="KAH124" s="49"/>
      <c r="KAI124" s="31"/>
      <c r="KAJ124" s="20"/>
      <c r="KAK124" s="5"/>
      <c r="KAL124" s="51"/>
      <c r="KAM124" s="49"/>
      <c r="KAN124" s="31"/>
      <c r="KAO124" s="20"/>
      <c r="KAP124" s="5"/>
      <c r="KAQ124" s="51"/>
      <c r="KAR124" s="49"/>
      <c r="KAS124" s="31"/>
      <c r="KAT124" s="20"/>
      <c r="KAU124" s="5"/>
      <c r="KAV124" s="51"/>
      <c r="KAW124" s="49"/>
      <c r="KAX124" s="31"/>
      <c r="KAY124" s="20"/>
      <c r="KAZ124" s="5"/>
      <c r="KBA124" s="51"/>
      <c r="KBB124" s="49"/>
      <c r="KBC124" s="31"/>
      <c r="KBD124" s="20"/>
      <c r="KBE124" s="5"/>
      <c r="KBF124" s="51"/>
      <c r="KBG124" s="49"/>
      <c r="KBH124" s="31"/>
      <c r="KBI124" s="20"/>
      <c r="KBJ124" s="5"/>
      <c r="KBK124" s="51"/>
      <c r="KBL124" s="49"/>
      <c r="KBM124" s="31"/>
      <c r="KBN124" s="20"/>
      <c r="KBO124" s="5"/>
      <c r="KBP124" s="51"/>
      <c r="KBQ124" s="49"/>
      <c r="KBR124" s="31"/>
      <c r="KBS124" s="20"/>
      <c r="KBT124" s="5"/>
      <c r="KBU124" s="51"/>
      <c r="KBV124" s="49"/>
      <c r="KBW124" s="31"/>
      <c r="KBX124" s="20"/>
      <c r="KBY124" s="5"/>
      <c r="KBZ124" s="51"/>
      <c r="KCA124" s="49"/>
      <c r="KCB124" s="31"/>
      <c r="KCC124" s="20"/>
      <c r="KCD124" s="5"/>
      <c r="KCE124" s="51"/>
      <c r="KCF124" s="49"/>
      <c r="KCG124" s="31"/>
      <c r="KCH124" s="20"/>
      <c r="KCI124" s="5"/>
      <c r="KCJ124" s="51"/>
      <c r="KCK124" s="49"/>
      <c r="KCL124" s="31"/>
      <c r="KCM124" s="20"/>
      <c r="KCN124" s="5"/>
      <c r="KCO124" s="51"/>
      <c r="KCP124" s="49"/>
      <c r="KCQ124" s="31"/>
      <c r="KCR124" s="20"/>
      <c r="KCS124" s="5"/>
      <c r="KCT124" s="51"/>
      <c r="KCU124" s="49"/>
      <c r="KCV124" s="31"/>
      <c r="KCW124" s="20"/>
      <c r="KCX124" s="5"/>
      <c r="KCY124" s="51"/>
      <c r="KCZ124" s="49"/>
      <c r="KDA124" s="31"/>
      <c r="KDB124" s="20"/>
      <c r="KDC124" s="5"/>
      <c r="KDD124" s="51"/>
      <c r="KDE124" s="49"/>
      <c r="KDF124" s="31"/>
      <c r="KDG124" s="20"/>
      <c r="KDH124" s="5"/>
      <c r="KDI124" s="51"/>
      <c r="KDJ124" s="49"/>
      <c r="KDK124" s="31"/>
      <c r="KDL124" s="20"/>
      <c r="KDM124" s="5"/>
      <c r="KDN124" s="51"/>
      <c r="KDO124" s="49"/>
      <c r="KDP124" s="31"/>
      <c r="KDQ124" s="20"/>
      <c r="KDR124" s="5"/>
      <c r="KDS124" s="51"/>
      <c r="KDT124" s="49"/>
      <c r="KDU124" s="31"/>
      <c r="KDV124" s="20"/>
      <c r="KDW124" s="5"/>
      <c r="KDX124" s="51"/>
      <c r="KDY124" s="49"/>
      <c r="KDZ124" s="31"/>
      <c r="KEA124" s="20"/>
      <c r="KEB124" s="5"/>
      <c r="KEC124" s="51"/>
      <c r="KED124" s="49"/>
      <c r="KEE124" s="31"/>
      <c r="KEF124" s="20"/>
      <c r="KEG124" s="5"/>
      <c r="KEH124" s="51"/>
      <c r="KEI124" s="49"/>
      <c r="KEJ124" s="31"/>
      <c r="KEK124" s="20"/>
      <c r="KEL124" s="5"/>
      <c r="KEM124" s="51"/>
      <c r="KEN124" s="49"/>
      <c r="KEO124" s="31"/>
      <c r="KEP124" s="20"/>
      <c r="KEQ124" s="5"/>
      <c r="KER124" s="51"/>
      <c r="KES124" s="49"/>
      <c r="KET124" s="31"/>
      <c r="KEU124" s="20"/>
      <c r="KEV124" s="5"/>
      <c r="KEW124" s="51"/>
      <c r="KEX124" s="49"/>
      <c r="KEY124" s="31"/>
      <c r="KEZ124" s="20"/>
      <c r="KFA124" s="5"/>
      <c r="KFB124" s="51"/>
      <c r="KFC124" s="49"/>
      <c r="KFD124" s="31"/>
      <c r="KFE124" s="20"/>
      <c r="KFF124" s="5"/>
      <c r="KFG124" s="51"/>
      <c r="KFH124" s="49"/>
      <c r="KFI124" s="31"/>
      <c r="KFJ124" s="20"/>
      <c r="KFK124" s="5"/>
      <c r="KFL124" s="51"/>
      <c r="KFM124" s="49"/>
      <c r="KFN124" s="31"/>
      <c r="KFO124" s="20"/>
      <c r="KFP124" s="5"/>
      <c r="KFQ124" s="51"/>
      <c r="KFR124" s="49"/>
      <c r="KFS124" s="31"/>
      <c r="KFT124" s="20"/>
      <c r="KFU124" s="5"/>
      <c r="KFV124" s="51"/>
      <c r="KFW124" s="49"/>
      <c r="KFX124" s="31"/>
      <c r="KFY124" s="20"/>
      <c r="KFZ124" s="5"/>
      <c r="KGA124" s="51"/>
      <c r="KGB124" s="49"/>
      <c r="KGC124" s="31"/>
      <c r="KGD124" s="20"/>
      <c r="KGE124" s="5"/>
      <c r="KGF124" s="51"/>
      <c r="KGG124" s="49"/>
      <c r="KGH124" s="31"/>
      <c r="KGI124" s="20"/>
      <c r="KGJ124" s="5"/>
      <c r="KGK124" s="51"/>
      <c r="KGL124" s="49"/>
      <c r="KGM124" s="31"/>
      <c r="KGN124" s="20"/>
      <c r="KGO124" s="5"/>
      <c r="KGP124" s="51"/>
      <c r="KGQ124" s="49"/>
      <c r="KGR124" s="31"/>
      <c r="KGS124" s="20"/>
      <c r="KGT124" s="5"/>
      <c r="KGU124" s="51"/>
      <c r="KGV124" s="49"/>
      <c r="KGW124" s="31"/>
      <c r="KGX124" s="20"/>
      <c r="KGY124" s="5"/>
      <c r="KGZ124" s="51"/>
      <c r="KHA124" s="49"/>
      <c r="KHB124" s="31"/>
      <c r="KHC124" s="20"/>
      <c r="KHD124" s="5"/>
      <c r="KHE124" s="51"/>
      <c r="KHF124" s="49"/>
      <c r="KHG124" s="31"/>
      <c r="KHH124" s="20"/>
      <c r="KHI124" s="5"/>
      <c r="KHJ124" s="51"/>
      <c r="KHK124" s="49"/>
      <c r="KHL124" s="31"/>
      <c r="KHM124" s="20"/>
      <c r="KHN124" s="5"/>
      <c r="KHO124" s="51"/>
      <c r="KHP124" s="49"/>
      <c r="KHQ124" s="31"/>
      <c r="KHR124" s="20"/>
      <c r="KHS124" s="5"/>
      <c r="KHT124" s="51"/>
      <c r="KHU124" s="49"/>
      <c r="KHV124" s="31"/>
      <c r="KHW124" s="20"/>
      <c r="KHX124" s="5"/>
      <c r="KHY124" s="51"/>
      <c r="KHZ124" s="49"/>
      <c r="KIA124" s="31"/>
      <c r="KIB124" s="20"/>
      <c r="KIC124" s="5"/>
      <c r="KID124" s="51"/>
      <c r="KIE124" s="49"/>
      <c r="KIF124" s="31"/>
      <c r="KIG124" s="20"/>
      <c r="KIH124" s="5"/>
      <c r="KII124" s="51"/>
      <c r="KIJ124" s="49"/>
      <c r="KIK124" s="31"/>
      <c r="KIL124" s="20"/>
      <c r="KIM124" s="5"/>
      <c r="KIN124" s="51"/>
      <c r="KIO124" s="49"/>
      <c r="KIP124" s="31"/>
      <c r="KIQ124" s="20"/>
      <c r="KIR124" s="5"/>
      <c r="KIS124" s="51"/>
      <c r="KIT124" s="49"/>
      <c r="KIU124" s="31"/>
      <c r="KIV124" s="20"/>
      <c r="KIW124" s="5"/>
      <c r="KIX124" s="51"/>
      <c r="KIY124" s="49"/>
      <c r="KIZ124" s="31"/>
      <c r="KJA124" s="20"/>
      <c r="KJB124" s="5"/>
      <c r="KJC124" s="51"/>
      <c r="KJD124" s="49"/>
      <c r="KJE124" s="31"/>
      <c r="KJF124" s="20"/>
      <c r="KJG124" s="5"/>
      <c r="KJH124" s="51"/>
      <c r="KJI124" s="49"/>
      <c r="KJJ124" s="31"/>
      <c r="KJK124" s="20"/>
      <c r="KJL124" s="5"/>
      <c r="KJM124" s="51"/>
      <c r="KJN124" s="49"/>
      <c r="KJO124" s="31"/>
      <c r="KJP124" s="20"/>
      <c r="KJQ124" s="5"/>
      <c r="KJR124" s="51"/>
      <c r="KJS124" s="49"/>
      <c r="KJT124" s="31"/>
      <c r="KJU124" s="20"/>
      <c r="KJV124" s="5"/>
      <c r="KJW124" s="51"/>
      <c r="KJX124" s="49"/>
      <c r="KJY124" s="31"/>
      <c r="KJZ124" s="20"/>
      <c r="KKA124" s="5"/>
      <c r="KKB124" s="51"/>
      <c r="KKC124" s="49"/>
      <c r="KKD124" s="31"/>
      <c r="KKE124" s="20"/>
      <c r="KKF124" s="5"/>
      <c r="KKG124" s="51"/>
      <c r="KKH124" s="49"/>
      <c r="KKI124" s="31"/>
      <c r="KKJ124" s="20"/>
      <c r="KKK124" s="5"/>
      <c r="KKL124" s="51"/>
      <c r="KKM124" s="49"/>
      <c r="KKN124" s="31"/>
      <c r="KKO124" s="20"/>
      <c r="KKP124" s="5"/>
      <c r="KKQ124" s="51"/>
      <c r="KKR124" s="49"/>
      <c r="KKS124" s="31"/>
      <c r="KKT124" s="20"/>
      <c r="KKU124" s="5"/>
      <c r="KKV124" s="51"/>
      <c r="KKW124" s="49"/>
      <c r="KKX124" s="31"/>
      <c r="KKY124" s="20"/>
      <c r="KKZ124" s="5"/>
      <c r="KLA124" s="51"/>
      <c r="KLB124" s="49"/>
      <c r="KLC124" s="31"/>
      <c r="KLD124" s="20"/>
      <c r="KLE124" s="5"/>
      <c r="KLF124" s="51"/>
      <c r="KLG124" s="49"/>
      <c r="KLH124" s="31"/>
      <c r="KLI124" s="20"/>
      <c r="KLJ124" s="5"/>
      <c r="KLK124" s="51"/>
      <c r="KLL124" s="49"/>
      <c r="KLM124" s="31"/>
      <c r="KLN124" s="20"/>
      <c r="KLO124" s="5"/>
      <c r="KLP124" s="51"/>
      <c r="KLQ124" s="49"/>
      <c r="KLR124" s="31"/>
      <c r="KLS124" s="20"/>
      <c r="KLT124" s="5"/>
      <c r="KLU124" s="51"/>
      <c r="KLV124" s="49"/>
      <c r="KLW124" s="31"/>
      <c r="KLX124" s="20"/>
      <c r="KLY124" s="5"/>
      <c r="KLZ124" s="51"/>
      <c r="KMA124" s="49"/>
      <c r="KMB124" s="31"/>
      <c r="KMC124" s="20"/>
      <c r="KMD124" s="5"/>
      <c r="KME124" s="51"/>
      <c r="KMF124" s="49"/>
      <c r="KMG124" s="31"/>
      <c r="KMH124" s="20"/>
      <c r="KMI124" s="5"/>
      <c r="KMJ124" s="51"/>
      <c r="KMK124" s="49"/>
      <c r="KML124" s="31"/>
      <c r="KMM124" s="20"/>
      <c r="KMN124" s="5"/>
      <c r="KMO124" s="51"/>
      <c r="KMP124" s="49"/>
      <c r="KMQ124" s="31"/>
      <c r="KMR124" s="20"/>
      <c r="KMS124" s="5"/>
      <c r="KMT124" s="51"/>
      <c r="KMU124" s="49"/>
      <c r="KMV124" s="31"/>
      <c r="KMW124" s="20"/>
      <c r="KMX124" s="5"/>
      <c r="KMY124" s="51"/>
      <c r="KMZ124" s="49"/>
      <c r="KNA124" s="31"/>
      <c r="KNB124" s="20"/>
      <c r="KNC124" s="5"/>
      <c r="KND124" s="51"/>
      <c r="KNE124" s="49"/>
      <c r="KNF124" s="31"/>
      <c r="KNG124" s="20"/>
      <c r="KNH124" s="5"/>
      <c r="KNI124" s="51"/>
      <c r="KNJ124" s="49"/>
      <c r="KNK124" s="31"/>
      <c r="KNL124" s="20"/>
      <c r="KNM124" s="5"/>
      <c r="KNN124" s="51"/>
      <c r="KNO124" s="49"/>
      <c r="KNP124" s="31"/>
      <c r="KNQ124" s="20"/>
      <c r="KNR124" s="5"/>
      <c r="KNS124" s="51"/>
      <c r="KNT124" s="49"/>
      <c r="KNU124" s="31"/>
      <c r="KNV124" s="20"/>
      <c r="KNW124" s="5"/>
      <c r="KNX124" s="51"/>
      <c r="KNY124" s="49"/>
      <c r="KNZ124" s="31"/>
      <c r="KOA124" s="20"/>
      <c r="KOB124" s="5"/>
      <c r="KOC124" s="51"/>
      <c r="KOD124" s="49"/>
      <c r="KOE124" s="31"/>
      <c r="KOF124" s="20"/>
      <c r="KOG124" s="5"/>
      <c r="KOH124" s="51"/>
      <c r="KOI124" s="49"/>
      <c r="KOJ124" s="31"/>
      <c r="KOK124" s="20"/>
      <c r="KOL124" s="5"/>
      <c r="KOM124" s="51"/>
      <c r="KON124" s="49"/>
      <c r="KOO124" s="31"/>
      <c r="KOP124" s="20"/>
      <c r="KOQ124" s="5"/>
      <c r="KOR124" s="51"/>
      <c r="KOS124" s="49"/>
      <c r="KOT124" s="31"/>
      <c r="KOU124" s="20"/>
      <c r="KOV124" s="5"/>
      <c r="KOW124" s="51"/>
      <c r="KOX124" s="49"/>
      <c r="KOY124" s="31"/>
      <c r="KOZ124" s="20"/>
      <c r="KPA124" s="5"/>
      <c r="KPB124" s="51"/>
      <c r="KPC124" s="49"/>
      <c r="KPD124" s="31"/>
      <c r="KPE124" s="20"/>
      <c r="KPF124" s="5"/>
      <c r="KPG124" s="51"/>
      <c r="KPH124" s="49"/>
      <c r="KPI124" s="31"/>
      <c r="KPJ124" s="20"/>
      <c r="KPK124" s="5"/>
      <c r="KPL124" s="51"/>
      <c r="KPM124" s="49"/>
      <c r="KPN124" s="31"/>
      <c r="KPO124" s="20"/>
      <c r="KPP124" s="5"/>
      <c r="KPQ124" s="51"/>
      <c r="KPR124" s="49"/>
      <c r="KPS124" s="31"/>
      <c r="KPT124" s="20"/>
      <c r="KPU124" s="5"/>
      <c r="KPV124" s="51"/>
      <c r="KPW124" s="49"/>
      <c r="KPX124" s="31"/>
      <c r="KPY124" s="20"/>
      <c r="KPZ124" s="5"/>
      <c r="KQA124" s="51"/>
      <c r="KQB124" s="49"/>
      <c r="KQC124" s="31"/>
      <c r="KQD124" s="20"/>
      <c r="KQE124" s="5"/>
      <c r="KQF124" s="51"/>
      <c r="KQG124" s="49"/>
      <c r="KQH124" s="31"/>
      <c r="KQI124" s="20"/>
      <c r="KQJ124" s="5"/>
      <c r="KQK124" s="51"/>
      <c r="KQL124" s="49"/>
      <c r="KQM124" s="31"/>
      <c r="KQN124" s="20"/>
      <c r="KQO124" s="5"/>
      <c r="KQP124" s="51"/>
      <c r="KQQ124" s="49"/>
      <c r="KQR124" s="31"/>
      <c r="KQS124" s="20"/>
      <c r="KQT124" s="5"/>
      <c r="KQU124" s="51"/>
      <c r="KQV124" s="49"/>
      <c r="KQW124" s="31"/>
      <c r="KQX124" s="20"/>
      <c r="KQY124" s="5"/>
      <c r="KQZ124" s="51"/>
      <c r="KRA124" s="49"/>
      <c r="KRB124" s="31"/>
      <c r="KRC124" s="20"/>
      <c r="KRD124" s="5"/>
      <c r="KRE124" s="51"/>
      <c r="KRF124" s="49"/>
      <c r="KRG124" s="31"/>
      <c r="KRH124" s="20"/>
      <c r="KRI124" s="5"/>
      <c r="KRJ124" s="51"/>
      <c r="KRK124" s="49"/>
      <c r="KRL124" s="31"/>
      <c r="KRM124" s="20"/>
      <c r="KRN124" s="5"/>
      <c r="KRO124" s="51"/>
      <c r="KRP124" s="49"/>
      <c r="KRQ124" s="31"/>
      <c r="KRR124" s="20"/>
      <c r="KRS124" s="5"/>
      <c r="KRT124" s="51"/>
      <c r="KRU124" s="49"/>
      <c r="KRV124" s="31"/>
      <c r="KRW124" s="20"/>
      <c r="KRX124" s="5"/>
      <c r="KRY124" s="51"/>
      <c r="KRZ124" s="49"/>
      <c r="KSA124" s="31"/>
      <c r="KSB124" s="20"/>
      <c r="KSC124" s="5"/>
      <c r="KSD124" s="51"/>
      <c r="KSE124" s="49"/>
      <c r="KSF124" s="31"/>
      <c r="KSG124" s="20"/>
      <c r="KSH124" s="5"/>
      <c r="KSI124" s="51"/>
      <c r="KSJ124" s="49"/>
      <c r="KSK124" s="31"/>
      <c r="KSL124" s="20"/>
      <c r="KSM124" s="5"/>
      <c r="KSN124" s="51"/>
      <c r="KSO124" s="49"/>
      <c r="KSP124" s="31"/>
      <c r="KSQ124" s="20"/>
      <c r="KSR124" s="5"/>
      <c r="KSS124" s="51"/>
      <c r="KST124" s="49"/>
      <c r="KSU124" s="31"/>
      <c r="KSV124" s="20"/>
      <c r="KSW124" s="5"/>
      <c r="KSX124" s="51"/>
      <c r="KSY124" s="49"/>
      <c r="KSZ124" s="31"/>
      <c r="KTA124" s="20"/>
      <c r="KTB124" s="5"/>
      <c r="KTC124" s="51"/>
      <c r="KTD124" s="49"/>
      <c r="KTE124" s="31"/>
      <c r="KTF124" s="20"/>
      <c r="KTG124" s="5"/>
      <c r="KTH124" s="51"/>
      <c r="KTI124" s="49"/>
      <c r="KTJ124" s="31"/>
      <c r="KTK124" s="20"/>
      <c r="KTL124" s="5"/>
      <c r="KTM124" s="51"/>
      <c r="KTN124" s="49"/>
      <c r="KTO124" s="31"/>
      <c r="KTP124" s="20"/>
      <c r="KTQ124" s="5"/>
      <c r="KTR124" s="51"/>
      <c r="KTS124" s="49"/>
      <c r="KTT124" s="31"/>
      <c r="KTU124" s="20"/>
      <c r="KTV124" s="5"/>
      <c r="KTW124" s="51"/>
      <c r="KTX124" s="49"/>
      <c r="KTY124" s="31"/>
      <c r="KTZ124" s="20"/>
      <c r="KUA124" s="5"/>
      <c r="KUB124" s="51"/>
      <c r="KUC124" s="49"/>
      <c r="KUD124" s="31"/>
      <c r="KUE124" s="20"/>
      <c r="KUF124" s="5"/>
      <c r="KUG124" s="51"/>
      <c r="KUH124" s="49"/>
      <c r="KUI124" s="31"/>
      <c r="KUJ124" s="20"/>
      <c r="KUK124" s="5"/>
      <c r="KUL124" s="51"/>
      <c r="KUM124" s="49"/>
      <c r="KUN124" s="31"/>
      <c r="KUO124" s="20"/>
      <c r="KUP124" s="5"/>
      <c r="KUQ124" s="51"/>
      <c r="KUR124" s="49"/>
      <c r="KUS124" s="31"/>
      <c r="KUT124" s="20"/>
      <c r="KUU124" s="5"/>
      <c r="KUV124" s="51"/>
      <c r="KUW124" s="49"/>
      <c r="KUX124" s="31"/>
      <c r="KUY124" s="20"/>
      <c r="KUZ124" s="5"/>
      <c r="KVA124" s="51"/>
      <c r="KVB124" s="49"/>
      <c r="KVC124" s="31"/>
      <c r="KVD124" s="20"/>
      <c r="KVE124" s="5"/>
      <c r="KVF124" s="51"/>
      <c r="KVG124" s="49"/>
      <c r="KVH124" s="31"/>
      <c r="KVI124" s="20"/>
      <c r="KVJ124" s="5"/>
      <c r="KVK124" s="51"/>
      <c r="KVL124" s="49"/>
      <c r="KVM124" s="31"/>
      <c r="KVN124" s="20"/>
      <c r="KVO124" s="5"/>
      <c r="KVP124" s="51"/>
      <c r="KVQ124" s="49"/>
      <c r="KVR124" s="31"/>
      <c r="KVS124" s="20"/>
      <c r="KVT124" s="5"/>
      <c r="KVU124" s="51"/>
      <c r="KVV124" s="49"/>
      <c r="KVW124" s="31"/>
      <c r="KVX124" s="20"/>
      <c r="KVY124" s="5"/>
      <c r="KVZ124" s="51"/>
      <c r="KWA124" s="49"/>
      <c r="KWB124" s="31"/>
      <c r="KWC124" s="20"/>
      <c r="KWD124" s="5"/>
      <c r="KWE124" s="51"/>
      <c r="KWF124" s="49"/>
      <c r="KWG124" s="31"/>
      <c r="KWH124" s="20"/>
      <c r="KWI124" s="5"/>
      <c r="KWJ124" s="51"/>
      <c r="KWK124" s="49"/>
      <c r="KWL124" s="31"/>
      <c r="KWM124" s="20"/>
      <c r="KWN124" s="5"/>
      <c r="KWO124" s="51"/>
      <c r="KWP124" s="49"/>
      <c r="KWQ124" s="31"/>
      <c r="KWR124" s="20"/>
      <c r="KWS124" s="5"/>
      <c r="KWT124" s="51"/>
      <c r="KWU124" s="49"/>
      <c r="KWV124" s="31"/>
      <c r="KWW124" s="20"/>
      <c r="KWX124" s="5"/>
      <c r="KWY124" s="51"/>
      <c r="KWZ124" s="49"/>
      <c r="KXA124" s="31"/>
      <c r="KXB124" s="20"/>
      <c r="KXC124" s="5"/>
      <c r="KXD124" s="51"/>
      <c r="KXE124" s="49"/>
      <c r="KXF124" s="31"/>
      <c r="KXG124" s="20"/>
      <c r="KXH124" s="5"/>
      <c r="KXI124" s="51"/>
      <c r="KXJ124" s="49"/>
      <c r="KXK124" s="31"/>
      <c r="KXL124" s="20"/>
      <c r="KXM124" s="5"/>
      <c r="KXN124" s="51"/>
      <c r="KXO124" s="49"/>
      <c r="KXP124" s="31"/>
      <c r="KXQ124" s="20"/>
      <c r="KXR124" s="5"/>
      <c r="KXS124" s="51"/>
      <c r="KXT124" s="49"/>
      <c r="KXU124" s="31"/>
      <c r="KXV124" s="20"/>
      <c r="KXW124" s="5"/>
      <c r="KXX124" s="51"/>
      <c r="KXY124" s="49"/>
      <c r="KXZ124" s="31"/>
      <c r="KYA124" s="20"/>
      <c r="KYB124" s="5"/>
      <c r="KYC124" s="51"/>
      <c r="KYD124" s="49"/>
      <c r="KYE124" s="31"/>
      <c r="KYF124" s="20"/>
      <c r="KYG124" s="5"/>
      <c r="KYH124" s="51"/>
      <c r="KYI124" s="49"/>
      <c r="KYJ124" s="31"/>
      <c r="KYK124" s="20"/>
      <c r="KYL124" s="5"/>
      <c r="KYM124" s="51"/>
      <c r="KYN124" s="49"/>
      <c r="KYO124" s="31"/>
      <c r="KYP124" s="20"/>
      <c r="KYQ124" s="5"/>
      <c r="KYR124" s="51"/>
      <c r="KYS124" s="49"/>
      <c r="KYT124" s="31"/>
      <c r="KYU124" s="20"/>
      <c r="KYV124" s="5"/>
      <c r="KYW124" s="51"/>
      <c r="KYX124" s="49"/>
      <c r="KYY124" s="31"/>
      <c r="KYZ124" s="20"/>
      <c r="KZA124" s="5"/>
      <c r="KZB124" s="51"/>
      <c r="KZC124" s="49"/>
      <c r="KZD124" s="31"/>
      <c r="KZE124" s="20"/>
      <c r="KZF124" s="5"/>
      <c r="KZG124" s="51"/>
      <c r="KZH124" s="49"/>
      <c r="KZI124" s="31"/>
      <c r="KZJ124" s="20"/>
      <c r="KZK124" s="5"/>
      <c r="KZL124" s="51"/>
      <c r="KZM124" s="49"/>
      <c r="KZN124" s="31"/>
      <c r="KZO124" s="20"/>
      <c r="KZP124" s="5"/>
      <c r="KZQ124" s="51"/>
      <c r="KZR124" s="49"/>
      <c r="KZS124" s="31"/>
      <c r="KZT124" s="20"/>
      <c r="KZU124" s="5"/>
      <c r="KZV124" s="51"/>
      <c r="KZW124" s="49"/>
      <c r="KZX124" s="31"/>
      <c r="KZY124" s="20"/>
      <c r="KZZ124" s="5"/>
      <c r="LAA124" s="51"/>
      <c r="LAB124" s="49"/>
      <c r="LAC124" s="31"/>
      <c r="LAD124" s="20"/>
      <c r="LAE124" s="5"/>
      <c r="LAF124" s="51"/>
      <c r="LAG124" s="49"/>
      <c r="LAH124" s="31"/>
      <c r="LAI124" s="20"/>
      <c r="LAJ124" s="5"/>
      <c r="LAK124" s="51"/>
      <c r="LAL124" s="49"/>
      <c r="LAM124" s="31"/>
      <c r="LAN124" s="20"/>
      <c r="LAO124" s="5"/>
      <c r="LAP124" s="51"/>
      <c r="LAQ124" s="49"/>
      <c r="LAR124" s="31"/>
      <c r="LAS124" s="20"/>
      <c r="LAT124" s="5"/>
      <c r="LAU124" s="51"/>
      <c r="LAV124" s="49"/>
      <c r="LAW124" s="31"/>
      <c r="LAX124" s="20"/>
      <c r="LAY124" s="5"/>
      <c r="LAZ124" s="51"/>
      <c r="LBA124" s="49"/>
      <c r="LBB124" s="31"/>
      <c r="LBC124" s="20"/>
      <c r="LBD124" s="5"/>
      <c r="LBE124" s="51"/>
      <c r="LBF124" s="49"/>
      <c r="LBG124" s="31"/>
      <c r="LBH124" s="20"/>
      <c r="LBI124" s="5"/>
      <c r="LBJ124" s="51"/>
      <c r="LBK124" s="49"/>
      <c r="LBL124" s="31"/>
      <c r="LBM124" s="20"/>
      <c r="LBN124" s="5"/>
      <c r="LBO124" s="51"/>
      <c r="LBP124" s="49"/>
      <c r="LBQ124" s="31"/>
      <c r="LBR124" s="20"/>
      <c r="LBS124" s="5"/>
      <c r="LBT124" s="51"/>
      <c r="LBU124" s="49"/>
      <c r="LBV124" s="31"/>
      <c r="LBW124" s="20"/>
      <c r="LBX124" s="5"/>
      <c r="LBY124" s="51"/>
      <c r="LBZ124" s="49"/>
      <c r="LCA124" s="31"/>
      <c r="LCB124" s="20"/>
      <c r="LCC124" s="5"/>
      <c r="LCD124" s="51"/>
      <c r="LCE124" s="49"/>
      <c r="LCF124" s="31"/>
      <c r="LCG124" s="20"/>
      <c r="LCH124" s="5"/>
      <c r="LCI124" s="51"/>
      <c r="LCJ124" s="49"/>
      <c r="LCK124" s="31"/>
      <c r="LCL124" s="20"/>
      <c r="LCM124" s="5"/>
      <c r="LCN124" s="51"/>
      <c r="LCO124" s="49"/>
      <c r="LCP124" s="31"/>
      <c r="LCQ124" s="20"/>
      <c r="LCR124" s="5"/>
      <c r="LCS124" s="51"/>
      <c r="LCT124" s="49"/>
      <c r="LCU124" s="31"/>
      <c r="LCV124" s="20"/>
      <c r="LCW124" s="5"/>
      <c r="LCX124" s="51"/>
      <c r="LCY124" s="49"/>
      <c r="LCZ124" s="31"/>
      <c r="LDA124" s="20"/>
      <c r="LDB124" s="5"/>
      <c r="LDC124" s="51"/>
      <c r="LDD124" s="49"/>
      <c r="LDE124" s="31"/>
      <c r="LDF124" s="20"/>
      <c r="LDG124" s="5"/>
      <c r="LDH124" s="51"/>
      <c r="LDI124" s="49"/>
      <c r="LDJ124" s="31"/>
      <c r="LDK124" s="20"/>
      <c r="LDL124" s="5"/>
      <c r="LDM124" s="51"/>
      <c r="LDN124" s="49"/>
      <c r="LDO124" s="31"/>
      <c r="LDP124" s="20"/>
      <c r="LDQ124" s="5"/>
      <c r="LDR124" s="51"/>
      <c r="LDS124" s="49"/>
      <c r="LDT124" s="31"/>
      <c r="LDU124" s="20"/>
      <c r="LDV124" s="5"/>
      <c r="LDW124" s="51"/>
      <c r="LDX124" s="49"/>
      <c r="LDY124" s="31"/>
      <c r="LDZ124" s="20"/>
      <c r="LEA124" s="5"/>
      <c r="LEB124" s="51"/>
      <c r="LEC124" s="49"/>
      <c r="LED124" s="31"/>
      <c r="LEE124" s="20"/>
      <c r="LEF124" s="5"/>
      <c r="LEG124" s="51"/>
      <c r="LEH124" s="49"/>
      <c r="LEI124" s="31"/>
      <c r="LEJ124" s="20"/>
      <c r="LEK124" s="5"/>
      <c r="LEL124" s="51"/>
      <c r="LEM124" s="49"/>
      <c r="LEN124" s="31"/>
      <c r="LEO124" s="20"/>
      <c r="LEP124" s="5"/>
      <c r="LEQ124" s="51"/>
      <c r="LER124" s="49"/>
      <c r="LES124" s="31"/>
      <c r="LET124" s="20"/>
      <c r="LEU124" s="5"/>
      <c r="LEV124" s="51"/>
      <c r="LEW124" s="49"/>
      <c r="LEX124" s="31"/>
      <c r="LEY124" s="20"/>
      <c r="LEZ124" s="5"/>
      <c r="LFA124" s="51"/>
      <c r="LFB124" s="49"/>
      <c r="LFC124" s="31"/>
      <c r="LFD124" s="20"/>
      <c r="LFE124" s="5"/>
      <c r="LFF124" s="51"/>
      <c r="LFG124" s="49"/>
      <c r="LFH124" s="31"/>
      <c r="LFI124" s="20"/>
      <c r="LFJ124" s="5"/>
      <c r="LFK124" s="51"/>
      <c r="LFL124" s="49"/>
      <c r="LFM124" s="31"/>
      <c r="LFN124" s="20"/>
      <c r="LFO124" s="5"/>
      <c r="LFP124" s="51"/>
      <c r="LFQ124" s="49"/>
      <c r="LFR124" s="31"/>
      <c r="LFS124" s="20"/>
      <c r="LFT124" s="5"/>
      <c r="LFU124" s="51"/>
      <c r="LFV124" s="49"/>
      <c r="LFW124" s="31"/>
      <c r="LFX124" s="20"/>
      <c r="LFY124" s="5"/>
      <c r="LFZ124" s="51"/>
      <c r="LGA124" s="49"/>
      <c r="LGB124" s="31"/>
      <c r="LGC124" s="20"/>
      <c r="LGD124" s="5"/>
      <c r="LGE124" s="51"/>
      <c r="LGF124" s="49"/>
      <c r="LGG124" s="31"/>
      <c r="LGH124" s="20"/>
      <c r="LGI124" s="5"/>
      <c r="LGJ124" s="51"/>
      <c r="LGK124" s="49"/>
      <c r="LGL124" s="31"/>
      <c r="LGM124" s="20"/>
      <c r="LGN124" s="5"/>
      <c r="LGO124" s="51"/>
      <c r="LGP124" s="49"/>
      <c r="LGQ124" s="31"/>
      <c r="LGR124" s="20"/>
      <c r="LGS124" s="5"/>
      <c r="LGT124" s="51"/>
      <c r="LGU124" s="49"/>
      <c r="LGV124" s="31"/>
      <c r="LGW124" s="20"/>
      <c r="LGX124" s="5"/>
      <c r="LGY124" s="51"/>
      <c r="LGZ124" s="49"/>
      <c r="LHA124" s="31"/>
      <c r="LHB124" s="20"/>
      <c r="LHC124" s="5"/>
      <c r="LHD124" s="51"/>
      <c r="LHE124" s="49"/>
      <c r="LHF124" s="31"/>
      <c r="LHG124" s="20"/>
      <c r="LHH124" s="5"/>
      <c r="LHI124" s="51"/>
      <c r="LHJ124" s="49"/>
      <c r="LHK124" s="31"/>
      <c r="LHL124" s="20"/>
      <c r="LHM124" s="5"/>
      <c r="LHN124" s="51"/>
      <c r="LHO124" s="49"/>
      <c r="LHP124" s="31"/>
      <c r="LHQ124" s="20"/>
      <c r="LHR124" s="5"/>
      <c r="LHS124" s="51"/>
      <c r="LHT124" s="49"/>
      <c r="LHU124" s="31"/>
      <c r="LHV124" s="20"/>
      <c r="LHW124" s="5"/>
      <c r="LHX124" s="51"/>
      <c r="LHY124" s="49"/>
      <c r="LHZ124" s="31"/>
      <c r="LIA124" s="20"/>
      <c r="LIB124" s="5"/>
      <c r="LIC124" s="51"/>
      <c r="LID124" s="49"/>
      <c r="LIE124" s="31"/>
      <c r="LIF124" s="20"/>
      <c r="LIG124" s="5"/>
      <c r="LIH124" s="51"/>
      <c r="LII124" s="49"/>
      <c r="LIJ124" s="31"/>
      <c r="LIK124" s="20"/>
      <c r="LIL124" s="5"/>
      <c r="LIM124" s="51"/>
      <c r="LIN124" s="49"/>
      <c r="LIO124" s="31"/>
      <c r="LIP124" s="20"/>
      <c r="LIQ124" s="5"/>
      <c r="LIR124" s="51"/>
      <c r="LIS124" s="49"/>
      <c r="LIT124" s="31"/>
      <c r="LIU124" s="20"/>
      <c r="LIV124" s="5"/>
      <c r="LIW124" s="51"/>
      <c r="LIX124" s="49"/>
      <c r="LIY124" s="31"/>
      <c r="LIZ124" s="20"/>
      <c r="LJA124" s="5"/>
      <c r="LJB124" s="51"/>
      <c r="LJC124" s="49"/>
      <c r="LJD124" s="31"/>
      <c r="LJE124" s="20"/>
      <c r="LJF124" s="5"/>
      <c r="LJG124" s="51"/>
      <c r="LJH124" s="49"/>
      <c r="LJI124" s="31"/>
      <c r="LJJ124" s="20"/>
      <c r="LJK124" s="5"/>
      <c r="LJL124" s="51"/>
      <c r="LJM124" s="49"/>
      <c r="LJN124" s="31"/>
      <c r="LJO124" s="20"/>
      <c r="LJP124" s="5"/>
      <c r="LJQ124" s="51"/>
      <c r="LJR124" s="49"/>
      <c r="LJS124" s="31"/>
      <c r="LJT124" s="20"/>
      <c r="LJU124" s="5"/>
      <c r="LJV124" s="51"/>
      <c r="LJW124" s="49"/>
      <c r="LJX124" s="31"/>
      <c r="LJY124" s="20"/>
      <c r="LJZ124" s="5"/>
      <c r="LKA124" s="51"/>
      <c r="LKB124" s="49"/>
      <c r="LKC124" s="31"/>
      <c r="LKD124" s="20"/>
      <c r="LKE124" s="5"/>
      <c r="LKF124" s="51"/>
      <c r="LKG124" s="49"/>
      <c r="LKH124" s="31"/>
      <c r="LKI124" s="20"/>
      <c r="LKJ124" s="5"/>
      <c r="LKK124" s="51"/>
      <c r="LKL124" s="49"/>
      <c r="LKM124" s="31"/>
      <c r="LKN124" s="20"/>
      <c r="LKO124" s="5"/>
      <c r="LKP124" s="51"/>
      <c r="LKQ124" s="49"/>
      <c r="LKR124" s="31"/>
      <c r="LKS124" s="20"/>
      <c r="LKT124" s="5"/>
      <c r="LKU124" s="51"/>
      <c r="LKV124" s="49"/>
      <c r="LKW124" s="31"/>
      <c r="LKX124" s="20"/>
      <c r="LKY124" s="5"/>
      <c r="LKZ124" s="51"/>
      <c r="LLA124" s="49"/>
      <c r="LLB124" s="31"/>
      <c r="LLC124" s="20"/>
      <c r="LLD124" s="5"/>
      <c r="LLE124" s="51"/>
      <c r="LLF124" s="49"/>
      <c r="LLG124" s="31"/>
      <c r="LLH124" s="20"/>
      <c r="LLI124" s="5"/>
      <c r="LLJ124" s="51"/>
      <c r="LLK124" s="49"/>
      <c r="LLL124" s="31"/>
      <c r="LLM124" s="20"/>
      <c r="LLN124" s="5"/>
      <c r="LLO124" s="51"/>
      <c r="LLP124" s="49"/>
      <c r="LLQ124" s="31"/>
      <c r="LLR124" s="20"/>
      <c r="LLS124" s="5"/>
      <c r="LLT124" s="51"/>
      <c r="LLU124" s="49"/>
      <c r="LLV124" s="31"/>
      <c r="LLW124" s="20"/>
      <c r="LLX124" s="5"/>
      <c r="LLY124" s="51"/>
      <c r="LLZ124" s="49"/>
      <c r="LMA124" s="31"/>
      <c r="LMB124" s="20"/>
      <c r="LMC124" s="5"/>
      <c r="LMD124" s="51"/>
      <c r="LME124" s="49"/>
      <c r="LMF124" s="31"/>
      <c r="LMG124" s="20"/>
      <c r="LMH124" s="5"/>
      <c r="LMI124" s="51"/>
      <c r="LMJ124" s="49"/>
      <c r="LMK124" s="31"/>
      <c r="LML124" s="20"/>
      <c r="LMM124" s="5"/>
      <c r="LMN124" s="51"/>
      <c r="LMO124" s="49"/>
      <c r="LMP124" s="31"/>
      <c r="LMQ124" s="20"/>
      <c r="LMR124" s="5"/>
      <c r="LMS124" s="51"/>
      <c r="LMT124" s="49"/>
      <c r="LMU124" s="31"/>
      <c r="LMV124" s="20"/>
      <c r="LMW124" s="5"/>
      <c r="LMX124" s="51"/>
      <c r="LMY124" s="49"/>
      <c r="LMZ124" s="31"/>
      <c r="LNA124" s="20"/>
      <c r="LNB124" s="5"/>
      <c r="LNC124" s="51"/>
      <c r="LND124" s="49"/>
      <c r="LNE124" s="31"/>
      <c r="LNF124" s="20"/>
      <c r="LNG124" s="5"/>
      <c r="LNH124" s="51"/>
      <c r="LNI124" s="49"/>
      <c r="LNJ124" s="31"/>
      <c r="LNK124" s="20"/>
      <c r="LNL124" s="5"/>
      <c r="LNM124" s="51"/>
      <c r="LNN124" s="49"/>
      <c r="LNO124" s="31"/>
      <c r="LNP124" s="20"/>
      <c r="LNQ124" s="5"/>
      <c r="LNR124" s="51"/>
      <c r="LNS124" s="49"/>
      <c r="LNT124" s="31"/>
      <c r="LNU124" s="20"/>
      <c r="LNV124" s="5"/>
      <c r="LNW124" s="51"/>
      <c r="LNX124" s="49"/>
      <c r="LNY124" s="31"/>
      <c r="LNZ124" s="20"/>
      <c r="LOA124" s="5"/>
      <c r="LOB124" s="51"/>
      <c r="LOC124" s="49"/>
      <c r="LOD124" s="31"/>
      <c r="LOE124" s="20"/>
      <c r="LOF124" s="5"/>
      <c r="LOG124" s="51"/>
      <c r="LOH124" s="49"/>
      <c r="LOI124" s="31"/>
      <c r="LOJ124" s="20"/>
      <c r="LOK124" s="5"/>
      <c r="LOL124" s="51"/>
      <c r="LOM124" s="49"/>
      <c r="LON124" s="31"/>
      <c r="LOO124" s="20"/>
      <c r="LOP124" s="5"/>
      <c r="LOQ124" s="51"/>
      <c r="LOR124" s="49"/>
      <c r="LOS124" s="31"/>
      <c r="LOT124" s="20"/>
      <c r="LOU124" s="5"/>
      <c r="LOV124" s="51"/>
      <c r="LOW124" s="49"/>
      <c r="LOX124" s="31"/>
      <c r="LOY124" s="20"/>
      <c r="LOZ124" s="5"/>
      <c r="LPA124" s="51"/>
      <c r="LPB124" s="49"/>
      <c r="LPC124" s="31"/>
      <c r="LPD124" s="20"/>
      <c r="LPE124" s="5"/>
      <c r="LPF124" s="51"/>
      <c r="LPG124" s="49"/>
      <c r="LPH124" s="31"/>
      <c r="LPI124" s="20"/>
      <c r="LPJ124" s="5"/>
      <c r="LPK124" s="51"/>
      <c r="LPL124" s="49"/>
      <c r="LPM124" s="31"/>
      <c r="LPN124" s="20"/>
      <c r="LPO124" s="5"/>
      <c r="LPP124" s="51"/>
      <c r="LPQ124" s="49"/>
      <c r="LPR124" s="31"/>
      <c r="LPS124" s="20"/>
      <c r="LPT124" s="5"/>
      <c r="LPU124" s="51"/>
      <c r="LPV124" s="49"/>
      <c r="LPW124" s="31"/>
      <c r="LPX124" s="20"/>
      <c r="LPY124" s="5"/>
      <c r="LPZ124" s="51"/>
      <c r="LQA124" s="49"/>
      <c r="LQB124" s="31"/>
      <c r="LQC124" s="20"/>
      <c r="LQD124" s="5"/>
      <c r="LQE124" s="51"/>
      <c r="LQF124" s="49"/>
      <c r="LQG124" s="31"/>
      <c r="LQH124" s="20"/>
      <c r="LQI124" s="5"/>
      <c r="LQJ124" s="51"/>
      <c r="LQK124" s="49"/>
      <c r="LQL124" s="31"/>
      <c r="LQM124" s="20"/>
      <c r="LQN124" s="5"/>
      <c r="LQO124" s="51"/>
      <c r="LQP124" s="49"/>
      <c r="LQQ124" s="31"/>
      <c r="LQR124" s="20"/>
      <c r="LQS124" s="5"/>
      <c r="LQT124" s="51"/>
      <c r="LQU124" s="49"/>
      <c r="LQV124" s="31"/>
      <c r="LQW124" s="20"/>
      <c r="LQX124" s="5"/>
      <c r="LQY124" s="51"/>
      <c r="LQZ124" s="49"/>
      <c r="LRA124" s="31"/>
      <c r="LRB124" s="20"/>
      <c r="LRC124" s="5"/>
      <c r="LRD124" s="51"/>
      <c r="LRE124" s="49"/>
      <c r="LRF124" s="31"/>
      <c r="LRG124" s="20"/>
      <c r="LRH124" s="5"/>
      <c r="LRI124" s="51"/>
      <c r="LRJ124" s="49"/>
      <c r="LRK124" s="31"/>
      <c r="LRL124" s="20"/>
      <c r="LRM124" s="5"/>
      <c r="LRN124" s="51"/>
      <c r="LRO124" s="49"/>
      <c r="LRP124" s="31"/>
      <c r="LRQ124" s="20"/>
      <c r="LRR124" s="5"/>
      <c r="LRS124" s="51"/>
      <c r="LRT124" s="49"/>
      <c r="LRU124" s="31"/>
      <c r="LRV124" s="20"/>
      <c r="LRW124" s="5"/>
      <c r="LRX124" s="51"/>
      <c r="LRY124" s="49"/>
      <c r="LRZ124" s="31"/>
      <c r="LSA124" s="20"/>
      <c r="LSB124" s="5"/>
      <c r="LSC124" s="51"/>
      <c r="LSD124" s="49"/>
      <c r="LSE124" s="31"/>
      <c r="LSF124" s="20"/>
      <c r="LSG124" s="5"/>
      <c r="LSH124" s="51"/>
      <c r="LSI124" s="49"/>
      <c r="LSJ124" s="31"/>
      <c r="LSK124" s="20"/>
      <c r="LSL124" s="5"/>
      <c r="LSM124" s="51"/>
      <c r="LSN124" s="49"/>
      <c r="LSO124" s="31"/>
      <c r="LSP124" s="20"/>
      <c r="LSQ124" s="5"/>
      <c r="LSR124" s="51"/>
      <c r="LSS124" s="49"/>
      <c r="LST124" s="31"/>
      <c r="LSU124" s="20"/>
      <c r="LSV124" s="5"/>
      <c r="LSW124" s="51"/>
      <c r="LSX124" s="49"/>
      <c r="LSY124" s="31"/>
      <c r="LSZ124" s="20"/>
      <c r="LTA124" s="5"/>
      <c r="LTB124" s="51"/>
      <c r="LTC124" s="49"/>
      <c r="LTD124" s="31"/>
      <c r="LTE124" s="20"/>
      <c r="LTF124" s="5"/>
      <c r="LTG124" s="51"/>
      <c r="LTH124" s="49"/>
      <c r="LTI124" s="31"/>
      <c r="LTJ124" s="20"/>
      <c r="LTK124" s="5"/>
      <c r="LTL124" s="51"/>
      <c r="LTM124" s="49"/>
      <c r="LTN124" s="31"/>
      <c r="LTO124" s="20"/>
      <c r="LTP124" s="5"/>
      <c r="LTQ124" s="51"/>
      <c r="LTR124" s="49"/>
      <c r="LTS124" s="31"/>
      <c r="LTT124" s="20"/>
      <c r="LTU124" s="5"/>
      <c r="LTV124" s="51"/>
      <c r="LTW124" s="49"/>
      <c r="LTX124" s="31"/>
      <c r="LTY124" s="20"/>
      <c r="LTZ124" s="5"/>
      <c r="LUA124" s="51"/>
      <c r="LUB124" s="49"/>
      <c r="LUC124" s="31"/>
      <c r="LUD124" s="20"/>
      <c r="LUE124" s="5"/>
      <c r="LUF124" s="51"/>
      <c r="LUG124" s="49"/>
      <c r="LUH124" s="31"/>
      <c r="LUI124" s="20"/>
      <c r="LUJ124" s="5"/>
      <c r="LUK124" s="51"/>
      <c r="LUL124" s="49"/>
      <c r="LUM124" s="31"/>
      <c r="LUN124" s="20"/>
      <c r="LUO124" s="5"/>
      <c r="LUP124" s="51"/>
      <c r="LUQ124" s="49"/>
      <c r="LUR124" s="31"/>
      <c r="LUS124" s="20"/>
      <c r="LUT124" s="5"/>
      <c r="LUU124" s="51"/>
      <c r="LUV124" s="49"/>
      <c r="LUW124" s="31"/>
      <c r="LUX124" s="20"/>
      <c r="LUY124" s="5"/>
      <c r="LUZ124" s="51"/>
      <c r="LVA124" s="49"/>
      <c r="LVB124" s="31"/>
      <c r="LVC124" s="20"/>
      <c r="LVD124" s="5"/>
      <c r="LVE124" s="51"/>
      <c r="LVF124" s="49"/>
      <c r="LVG124" s="31"/>
      <c r="LVH124" s="20"/>
      <c r="LVI124" s="5"/>
      <c r="LVJ124" s="51"/>
      <c r="LVK124" s="49"/>
      <c r="LVL124" s="31"/>
      <c r="LVM124" s="20"/>
      <c r="LVN124" s="5"/>
      <c r="LVO124" s="51"/>
      <c r="LVP124" s="49"/>
      <c r="LVQ124" s="31"/>
      <c r="LVR124" s="20"/>
      <c r="LVS124" s="5"/>
      <c r="LVT124" s="51"/>
      <c r="LVU124" s="49"/>
      <c r="LVV124" s="31"/>
      <c r="LVW124" s="20"/>
      <c r="LVX124" s="5"/>
      <c r="LVY124" s="51"/>
      <c r="LVZ124" s="49"/>
      <c r="LWA124" s="31"/>
      <c r="LWB124" s="20"/>
      <c r="LWC124" s="5"/>
      <c r="LWD124" s="51"/>
      <c r="LWE124" s="49"/>
      <c r="LWF124" s="31"/>
      <c r="LWG124" s="20"/>
      <c r="LWH124" s="5"/>
      <c r="LWI124" s="51"/>
      <c r="LWJ124" s="49"/>
      <c r="LWK124" s="31"/>
      <c r="LWL124" s="20"/>
      <c r="LWM124" s="5"/>
      <c r="LWN124" s="51"/>
      <c r="LWO124" s="49"/>
      <c r="LWP124" s="31"/>
      <c r="LWQ124" s="20"/>
      <c r="LWR124" s="5"/>
      <c r="LWS124" s="51"/>
      <c r="LWT124" s="49"/>
      <c r="LWU124" s="31"/>
      <c r="LWV124" s="20"/>
      <c r="LWW124" s="5"/>
      <c r="LWX124" s="51"/>
      <c r="LWY124" s="49"/>
      <c r="LWZ124" s="31"/>
      <c r="LXA124" s="20"/>
      <c r="LXB124" s="5"/>
      <c r="LXC124" s="51"/>
      <c r="LXD124" s="49"/>
      <c r="LXE124" s="31"/>
      <c r="LXF124" s="20"/>
      <c r="LXG124" s="5"/>
      <c r="LXH124" s="51"/>
      <c r="LXI124" s="49"/>
      <c r="LXJ124" s="31"/>
      <c r="LXK124" s="20"/>
      <c r="LXL124" s="5"/>
      <c r="LXM124" s="51"/>
      <c r="LXN124" s="49"/>
      <c r="LXO124" s="31"/>
      <c r="LXP124" s="20"/>
      <c r="LXQ124" s="5"/>
      <c r="LXR124" s="51"/>
      <c r="LXS124" s="49"/>
      <c r="LXT124" s="31"/>
      <c r="LXU124" s="20"/>
      <c r="LXV124" s="5"/>
      <c r="LXW124" s="51"/>
      <c r="LXX124" s="49"/>
      <c r="LXY124" s="31"/>
      <c r="LXZ124" s="20"/>
      <c r="LYA124" s="5"/>
      <c r="LYB124" s="51"/>
      <c r="LYC124" s="49"/>
      <c r="LYD124" s="31"/>
      <c r="LYE124" s="20"/>
      <c r="LYF124" s="5"/>
      <c r="LYG124" s="51"/>
      <c r="LYH124" s="49"/>
      <c r="LYI124" s="31"/>
      <c r="LYJ124" s="20"/>
      <c r="LYK124" s="5"/>
      <c r="LYL124" s="51"/>
      <c r="LYM124" s="49"/>
      <c r="LYN124" s="31"/>
      <c r="LYO124" s="20"/>
      <c r="LYP124" s="5"/>
      <c r="LYQ124" s="51"/>
      <c r="LYR124" s="49"/>
      <c r="LYS124" s="31"/>
      <c r="LYT124" s="20"/>
      <c r="LYU124" s="5"/>
      <c r="LYV124" s="51"/>
      <c r="LYW124" s="49"/>
      <c r="LYX124" s="31"/>
      <c r="LYY124" s="20"/>
      <c r="LYZ124" s="5"/>
      <c r="LZA124" s="51"/>
      <c r="LZB124" s="49"/>
      <c r="LZC124" s="31"/>
      <c r="LZD124" s="20"/>
      <c r="LZE124" s="5"/>
      <c r="LZF124" s="51"/>
      <c r="LZG124" s="49"/>
      <c r="LZH124" s="31"/>
      <c r="LZI124" s="20"/>
      <c r="LZJ124" s="5"/>
      <c r="LZK124" s="51"/>
      <c r="LZL124" s="49"/>
      <c r="LZM124" s="31"/>
      <c r="LZN124" s="20"/>
      <c r="LZO124" s="5"/>
      <c r="LZP124" s="51"/>
      <c r="LZQ124" s="49"/>
      <c r="LZR124" s="31"/>
      <c r="LZS124" s="20"/>
      <c r="LZT124" s="5"/>
      <c r="LZU124" s="51"/>
      <c r="LZV124" s="49"/>
      <c r="LZW124" s="31"/>
      <c r="LZX124" s="20"/>
      <c r="LZY124" s="5"/>
      <c r="LZZ124" s="51"/>
      <c r="MAA124" s="49"/>
      <c r="MAB124" s="31"/>
      <c r="MAC124" s="20"/>
      <c r="MAD124" s="5"/>
      <c r="MAE124" s="51"/>
      <c r="MAF124" s="49"/>
      <c r="MAG124" s="31"/>
      <c r="MAH124" s="20"/>
      <c r="MAI124" s="5"/>
      <c r="MAJ124" s="51"/>
      <c r="MAK124" s="49"/>
      <c r="MAL124" s="31"/>
      <c r="MAM124" s="20"/>
      <c r="MAN124" s="5"/>
      <c r="MAO124" s="51"/>
      <c r="MAP124" s="49"/>
      <c r="MAQ124" s="31"/>
      <c r="MAR124" s="20"/>
      <c r="MAS124" s="5"/>
      <c r="MAT124" s="51"/>
      <c r="MAU124" s="49"/>
      <c r="MAV124" s="31"/>
      <c r="MAW124" s="20"/>
      <c r="MAX124" s="5"/>
      <c r="MAY124" s="51"/>
      <c r="MAZ124" s="49"/>
      <c r="MBA124" s="31"/>
      <c r="MBB124" s="20"/>
      <c r="MBC124" s="5"/>
      <c r="MBD124" s="51"/>
      <c r="MBE124" s="49"/>
      <c r="MBF124" s="31"/>
      <c r="MBG124" s="20"/>
      <c r="MBH124" s="5"/>
      <c r="MBI124" s="51"/>
      <c r="MBJ124" s="49"/>
      <c r="MBK124" s="31"/>
      <c r="MBL124" s="20"/>
      <c r="MBM124" s="5"/>
      <c r="MBN124" s="51"/>
      <c r="MBO124" s="49"/>
      <c r="MBP124" s="31"/>
      <c r="MBQ124" s="20"/>
      <c r="MBR124" s="5"/>
      <c r="MBS124" s="51"/>
      <c r="MBT124" s="49"/>
      <c r="MBU124" s="31"/>
      <c r="MBV124" s="20"/>
      <c r="MBW124" s="5"/>
      <c r="MBX124" s="51"/>
      <c r="MBY124" s="49"/>
      <c r="MBZ124" s="31"/>
      <c r="MCA124" s="20"/>
      <c r="MCB124" s="5"/>
      <c r="MCC124" s="51"/>
      <c r="MCD124" s="49"/>
      <c r="MCE124" s="31"/>
      <c r="MCF124" s="20"/>
      <c r="MCG124" s="5"/>
      <c r="MCH124" s="51"/>
      <c r="MCI124" s="49"/>
      <c r="MCJ124" s="31"/>
      <c r="MCK124" s="20"/>
      <c r="MCL124" s="5"/>
      <c r="MCM124" s="51"/>
      <c r="MCN124" s="49"/>
      <c r="MCO124" s="31"/>
      <c r="MCP124" s="20"/>
      <c r="MCQ124" s="5"/>
      <c r="MCR124" s="51"/>
      <c r="MCS124" s="49"/>
      <c r="MCT124" s="31"/>
      <c r="MCU124" s="20"/>
      <c r="MCV124" s="5"/>
      <c r="MCW124" s="51"/>
      <c r="MCX124" s="49"/>
      <c r="MCY124" s="31"/>
      <c r="MCZ124" s="20"/>
      <c r="MDA124" s="5"/>
      <c r="MDB124" s="51"/>
      <c r="MDC124" s="49"/>
      <c r="MDD124" s="31"/>
      <c r="MDE124" s="20"/>
      <c r="MDF124" s="5"/>
      <c r="MDG124" s="51"/>
      <c r="MDH124" s="49"/>
      <c r="MDI124" s="31"/>
      <c r="MDJ124" s="20"/>
      <c r="MDK124" s="5"/>
      <c r="MDL124" s="51"/>
      <c r="MDM124" s="49"/>
      <c r="MDN124" s="31"/>
      <c r="MDO124" s="20"/>
      <c r="MDP124" s="5"/>
      <c r="MDQ124" s="51"/>
      <c r="MDR124" s="49"/>
      <c r="MDS124" s="31"/>
      <c r="MDT124" s="20"/>
      <c r="MDU124" s="5"/>
      <c r="MDV124" s="51"/>
      <c r="MDW124" s="49"/>
      <c r="MDX124" s="31"/>
      <c r="MDY124" s="20"/>
      <c r="MDZ124" s="5"/>
      <c r="MEA124" s="51"/>
      <c r="MEB124" s="49"/>
      <c r="MEC124" s="31"/>
      <c r="MED124" s="20"/>
      <c r="MEE124" s="5"/>
      <c r="MEF124" s="51"/>
      <c r="MEG124" s="49"/>
      <c r="MEH124" s="31"/>
      <c r="MEI124" s="20"/>
      <c r="MEJ124" s="5"/>
      <c r="MEK124" s="51"/>
      <c r="MEL124" s="49"/>
      <c r="MEM124" s="31"/>
      <c r="MEN124" s="20"/>
      <c r="MEO124" s="5"/>
      <c r="MEP124" s="51"/>
      <c r="MEQ124" s="49"/>
      <c r="MER124" s="31"/>
      <c r="MES124" s="20"/>
      <c r="MET124" s="5"/>
      <c r="MEU124" s="51"/>
      <c r="MEV124" s="49"/>
      <c r="MEW124" s="31"/>
      <c r="MEX124" s="20"/>
      <c r="MEY124" s="5"/>
      <c r="MEZ124" s="51"/>
      <c r="MFA124" s="49"/>
      <c r="MFB124" s="31"/>
      <c r="MFC124" s="20"/>
      <c r="MFD124" s="5"/>
      <c r="MFE124" s="51"/>
      <c r="MFF124" s="49"/>
      <c r="MFG124" s="31"/>
      <c r="MFH124" s="20"/>
      <c r="MFI124" s="5"/>
      <c r="MFJ124" s="51"/>
      <c r="MFK124" s="49"/>
      <c r="MFL124" s="31"/>
      <c r="MFM124" s="20"/>
      <c r="MFN124" s="5"/>
      <c r="MFO124" s="51"/>
      <c r="MFP124" s="49"/>
      <c r="MFQ124" s="31"/>
      <c r="MFR124" s="20"/>
      <c r="MFS124" s="5"/>
      <c r="MFT124" s="51"/>
      <c r="MFU124" s="49"/>
      <c r="MFV124" s="31"/>
      <c r="MFW124" s="20"/>
      <c r="MFX124" s="5"/>
      <c r="MFY124" s="51"/>
      <c r="MFZ124" s="49"/>
      <c r="MGA124" s="31"/>
      <c r="MGB124" s="20"/>
      <c r="MGC124" s="5"/>
      <c r="MGD124" s="51"/>
      <c r="MGE124" s="49"/>
      <c r="MGF124" s="31"/>
      <c r="MGG124" s="20"/>
      <c r="MGH124" s="5"/>
      <c r="MGI124" s="51"/>
      <c r="MGJ124" s="49"/>
      <c r="MGK124" s="31"/>
      <c r="MGL124" s="20"/>
      <c r="MGM124" s="5"/>
      <c r="MGN124" s="51"/>
      <c r="MGO124" s="49"/>
      <c r="MGP124" s="31"/>
      <c r="MGQ124" s="20"/>
      <c r="MGR124" s="5"/>
      <c r="MGS124" s="51"/>
      <c r="MGT124" s="49"/>
      <c r="MGU124" s="31"/>
      <c r="MGV124" s="20"/>
      <c r="MGW124" s="5"/>
      <c r="MGX124" s="51"/>
      <c r="MGY124" s="49"/>
      <c r="MGZ124" s="31"/>
      <c r="MHA124" s="20"/>
      <c r="MHB124" s="5"/>
      <c r="MHC124" s="51"/>
      <c r="MHD124" s="49"/>
      <c r="MHE124" s="31"/>
      <c r="MHF124" s="20"/>
      <c r="MHG124" s="5"/>
      <c r="MHH124" s="51"/>
      <c r="MHI124" s="49"/>
      <c r="MHJ124" s="31"/>
      <c r="MHK124" s="20"/>
      <c r="MHL124" s="5"/>
      <c r="MHM124" s="51"/>
      <c r="MHN124" s="49"/>
      <c r="MHO124" s="31"/>
      <c r="MHP124" s="20"/>
      <c r="MHQ124" s="5"/>
      <c r="MHR124" s="51"/>
      <c r="MHS124" s="49"/>
      <c r="MHT124" s="31"/>
      <c r="MHU124" s="20"/>
      <c r="MHV124" s="5"/>
      <c r="MHW124" s="51"/>
      <c r="MHX124" s="49"/>
      <c r="MHY124" s="31"/>
      <c r="MHZ124" s="20"/>
      <c r="MIA124" s="5"/>
      <c r="MIB124" s="51"/>
      <c r="MIC124" s="49"/>
      <c r="MID124" s="31"/>
      <c r="MIE124" s="20"/>
      <c r="MIF124" s="5"/>
      <c r="MIG124" s="51"/>
      <c r="MIH124" s="49"/>
      <c r="MII124" s="31"/>
      <c r="MIJ124" s="20"/>
      <c r="MIK124" s="5"/>
      <c r="MIL124" s="51"/>
      <c r="MIM124" s="49"/>
      <c r="MIN124" s="31"/>
      <c r="MIO124" s="20"/>
      <c r="MIP124" s="5"/>
      <c r="MIQ124" s="51"/>
      <c r="MIR124" s="49"/>
      <c r="MIS124" s="31"/>
      <c r="MIT124" s="20"/>
      <c r="MIU124" s="5"/>
      <c r="MIV124" s="51"/>
      <c r="MIW124" s="49"/>
      <c r="MIX124" s="31"/>
      <c r="MIY124" s="20"/>
      <c r="MIZ124" s="5"/>
      <c r="MJA124" s="51"/>
      <c r="MJB124" s="49"/>
      <c r="MJC124" s="31"/>
      <c r="MJD124" s="20"/>
      <c r="MJE124" s="5"/>
      <c r="MJF124" s="51"/>
      <c r="MJG124" s="49"/>
      <c r="MJH124" s="31"/>
      <c r="MJI124" s="20"/>
      <c r="MJJ124" s="5"/>
      <c r="MJK124" s="51"/>
      <c r="MJL124" s="49"/>
      <c r="MJM124" s="31"/>
      <c r="MJN124" s="20"/>
      <c r="MJO124" s="5"/>
      <c r="MJP124" s="51"/>
      <c r="MJQ124" s="49"/>
      <c r="MJR124" s="31"/>
      <c r="MJS124" s="20"/>
      <c r="MJT124" s="5"/>
      <c r="MJU124" s="51"/>
      <c r="MJV124" s="49"/>
      <c r="MJW124" s="31"/>
      <c r="MJX124" s="20"/>
      <c r="MJY124" s="5"/>
      <c r="MJZ124" s="51"/>
      <c r="MKA124" s="49"/>
      <c r="MKB124" s="31"/>
      <c r="MKC124" s="20"/>
      <c r="MKD124" s="5"/>
      <c r="MKE124" s="51"/>
      <c r="MKF124" s="49"/>
      <c r="MKG124" s="31"/>
      <c r="MKH124" s="20"/>
      <c r="MKI124" s="5"/>
      <c r="MKJ124" s="51"/>
      <c r="MKK124" s="49"/>
      <c r="MKL124" s="31"/>
      <c r="MKM124" s="20"/>
      <c r="MKN124" s="5"/>
      <c r="MKO124" s="51"/>
      <c r="MKP124" s="49"/>
      <c r="MKQ124" s="31"/>
      <c r="MKR124" s="20"/>
      <c r="MKS124" s="5"/>
      <c r="MKT124" s="51"/>
      <c r="MKU124" s="49"/>
      <c r="MKV124" s="31"/>
      <c r="MKW124" s="20"/>
      <c r="MKX124" s="5"/>
      <c r="MKY124" s="51"/>
      <c r="MKZ124" s="49"/>
      <c r="MLA124" s="31"/>
      <c r="MLB124" s="20"/>
      <c r="MLC124" s="5"/>
      <c r="MLD124" s="51"/>
      <c r="MLE124" s="49"/>
      <c r="MLF124" s="31"/>
      <c r="MLG124" s="20"/>
      <c r="MLH124" s="5"/>
      <c r="MLI124" s="51"/>
      <c r="MLJ124" s="49"/>
      <c r="MLK124" s="31"/>
      <c r="MLL124" s="20"/>
      <c r="MLM124" s="5"/>
      <c r="MLN124" s="51"/>
      <c r="MLO124" s="49"/>
      <c r="MLP124" s="31"/>
      <c r="MLQ124" s="20"/>
      <c r="MLR124" s="5"/>
      <c r="MLS124" s="51"/>
      <c r="MLT124" s="49"/>
      <c r="MLU124" s="31"/>
      <c r="MLV124" s="20"/>
      <c r="MLW124" s="5"/>
      <c r="MLX124" s="51"/>
      <c r="MLY124" s="49"/>
      <c r="MLZ124" s="31"/>
      <c r="MMA124" s="20"/>
      <c r="MMB124" s="5"/>
      <c r="MMC124" s="51"/>
      <c r="MMD124" s="49"/>
      <c r="MME124" s="31"/>
      <c r="MMF124" s="20"/>
      <c r="MMG124" s="5"/>
      <c r="MMH124" s="51"/>
      <c r="MMI124" s="49"/>
      <c r="MMJ124" s="31"/>
      <c r="MMK124" s="20"/>
      <c r="MML124" s="5"/>
      <c r="MMM124" s="51"/>
      <c r="MMN124" s="49"/>
      <c r="MMO124" s="31"/>
      <c r="MMP124" s="20"/>
      <c r="MMQ124" s="5"/>
      <c r="MMR124" s="51"/>
      <c r="MMS124" s="49"/>
      <c r="MMT124" s="31"/>
      <c r="MMU124" s="20"/>
      <c r="MMV124" s="5"/>
      <c r="MMW124" s="51"/>
      <c r="MMX124" s="49"/>
      <c r="MMY124" s="31"/>
      <c r="MMZ124" s="20"/>
      <c r="MNA124" s="5"/>
      <c r="MNB124" s="51"/>
      <c r="MNC124" s="49"/>
      <c r="MND124" s="31"/>
      <c r="MNE124" s="20"/>
      <c r="MNF124" s="5"/>
      <c r="MNG124" s="51"/>
      <c r="MNH124" s="49"/>
      <c r="MNI124" s="31"/>
      <c r="MNJ124" s="20"/>
      <c r="MNK124" s="5"/>
      <c r="MNL124" s="51"/>
      <c r="MNM124" s="49"/>
      <c r="MNN124" s="31"/>
      <c r="MNO124" s="20"/>
      <c r="MNP124" s="5"/>
      <c r="MNQ124" s="51"/>
      <c r="MNR124" s="49"/>
      <c r="MNS124" s="31"/>
      <c r="MNT124" s="20"/>
      <c r="MNU124" s="5"/>
      <c r="MNV124" s="51"/>
      <c r="MNW124" s="49"/>
      <c r="MNX124" s="31"/>
      <c r="MNY124" s="20"/>
      <c r="MNZ124" s="5"/>
      <c r="MOA124" s="51"/>
      <c r="MOB124" s="49"/>
      <c r="MOC124" s="31"/>
      <c r="MOD124" s="20"/>
      <c r="MOE124" s="5"/>
      <c r="MOF124" s="51"/>
      <c r="MOG124" s="49"/>
      <c r="MOH124" s="31"/>
      <c r="MOI124" s="20"/>
      <c r="MOJ124" s="5"/>
      <c r="MOK124" s="51"/>
      <c r="MOL124" s="49"/>
      <c r="MOM124" s="31"/>
      <c r="MON124" s="20"/>
      <c r="MOO124" s="5"/>
      <c r="MOP124" s="51"/>
      <c r="MOQ124" s="49"/>
      <c r="MOR124" s="31"/>
      <c r="MOS124" s="20"/>
      <c r="MOT124" s="5"/>
      <c r="MOU124" s="51"/>
      <c r="MOV124" s="49"/>
      <c r="MOW124" s="31"/>
      <c r="MOX124" s="20"/>
      <c r="MOY124" s="5"/>
      <c r="MOZ124" s="51"/>
      <c r="MPA124" s="49"/>
      <c r="MPB124" s="31"/>
      <c r="MPC124" s="20"/>
      <c r="MPD124" s="5"/>
      <c r="MPE124" s="51"/>
      <c r="MPF124" s="49"/>
      <c r="MPG124" s="31"/>
      <c r="MPH124" s="20"/>
      <c r="MPI124" s="5"/>
      <c r="MPJ124" s="51"/>
      <c r="MPK124" s="49"/>
      <c r="MPL124" s="31"/>
      <c r="MPM124" s="20"/>
      <c r="MPN124" s="5"/>
      <c r="MPO124" s="51"/>
      <c r="MPP124" s="49"/>
      <c r="MPQ124" s="31"/>
      <c r="MPR124" s="20"/>
      <c r="MPS124" s="5"/>
      <c r="MPT124" s="51"/>
      <c r="MPU124" s="49"/>
      <c r="MPV124" s="31"/>
      <c r="MPW124" s="20"/>
      <c r="MPX124" s="5"/>
      <c r="MPY124" s="51"/>
      <c r="MPZ124" s="49"/>
      <c r="MQA124" s="31"/>
      <c r="MQB124" s="20"/>
      <c r="MQC124" s="5"/>
      <c r="MQD124" s="51"/>
      <c r="MQE124" s="49"/>
      <c r="MQF124" s="31"/>
      <c r="MQG124" s="20"/>
      <c r="MQH124" s="5"/>
      <c r="MQI124" s="51"/>
      <c r="MQJ124" s="49"/>
      <c r="MQK124" s="31"/>
      <c r="MQL124" s="20"/>
      <c r="MQM124" s="5"/>
      <c r="MQN124" s="51"/>
      <c r="MQO124" s="49"/>
      <c r="MQP124" s="31"/>
      <c r="MQQ124" s="20"/>
      <c r="MQR124" s="5"/>
      <c r="MQS124" s="51"/>
      <c r="MQT124" s="49"/>
      <c r="MQU124" s="31"/>
      <c r="MQV124" s="20"/>
      <c r="MQW124" s="5"/>
      <c r="MQX124" s="51"/>
      <c r="MQY124" s="49"/>
      <c r="MQZ124" s="31"/>
      <c r="MRA124" s="20"/>
      <c r="MRB124" s="5"/>
      <c r="MRC124" s="51"/>
      <c r="MRD124" s="49"/>
      <c r="MRE124" s="31"/>
      <c r="MRF124" s="20"/>
      <c r="MRG124" s="5"/>
      <c r="MRH124" s="51"/>
      <c r="MRI124" s="49"/>
      <c r="MRJ124" s="31"/>
      <c r="MRK124" s="20"/>
      <c r="MRL124" s="5"/>
      <c r="MRM124" s="51"/>
      <c r="MRN124" s="49"/>
      <c r="MRO124" s="31"/>
      <c r="MRP124" s="20"/>
      <c r="MRQ124" s="5"/>
      <c r="MRR124" s="51"/>
      <c r="MRS124" s="49"/>
      <c r="MRT124" s="31"/>
      <c r="MRU124" s="20"/>
      <c r="MRV124" s="5"/>
      <c r="MRW124" s="51"/>
      <c r="MRX124" s="49"/>
      <c r="MRY124" s="31"/>
      <c r="MRZ124" s="20"/>
      <c r="MSA124" s="5"/>
      <c r="MSB124" s="51"/>
      <c r="MSC124" s="49"/>
      <c r="MSD124" s="31"/>
      <c r="MSE124" s="20"/>
      <c r="MSF124" s="5"/>
      <c r="MSG124" s="51"/>
      <c r="MSH124" s="49"/>
      <c r="MSI124" s="31"/>
      <c r="MSJ124" s="20"/>
      <c r="MSK124" s="5"/>
      <c r="MSL124" s="51"/>
      <c r="MSM124" s="49"/>
      <c r="MSN124" s="31"/>
      <c r="MSO124" s="20"/>
      <c r="MSP124" s="5"/>
      <c r="MSQ124" s="51"/>
      <c r="MSR124" s="49"/>
      <c r="MSS124" s="31"/>
      <c r="MST124" s="20"/>
      <c r="MSU124" s="5"/>
      <c r="MSV124" s="51"/>
      <c r="MSW124" s="49"/>
      <c r="MSX124" s="31"/>
      <c r="MSY124" s="20"/>
      <c r="MSZ124" s="5"/>
      <c r="MTA124" s="51"/>
      <c r="MTB124" s="49"/>
      <c r="MTC124" s="31"/>
      <c r="MTD124" s="20"/>
      <c r="MTE124" s="5"/>
      <c r="MTF124" s="51"/>
      <c r="MTG124" s="49"/>
      <c r="MTH124" s="31"/>
      <c r="MTI124" s="20"/>
      <c r="MTJ124" s="5"/>
      <c r="MTK124" s="51"/>
      <c r="MTL124" s="49"/>
      <c r="MTM124" s="31"/>
      <c r="MTN124" s="20"/>
      <c r="MTO124" s="5"/>
      <c r="MTP124" s="51"/>
      <c r="MTQ124" s="49"/>
      <c r="MTR124" s="31"/>
      <c r="MTS124" s="20"/>
      <c r="MTT124" s="5"/>
      <c r="MTU124" s="51"/>
      <c r="MTV124" s="49"/>
      <c r="MTW124" s="31"/>
      <c r="MTX124" s="20"/>
      <c r="MTY124" s="5"/>
      <c r="MTZ124" s="51"/>
      <c r="MUA124" s="49"/>
      <c r="MUB124" s="31"/>
      <c r="MUC124" s="20"/>
      <c r="MUD124" s="5"/>
      <c r="MUE124" s="51"/>
      <c r="MUF124" s="49"/>
      <c r="MUG124" s="31"/>
      <c r="MUH124" s="20"/>
      <c r="MUI124" s="5"/>
      <c r="MUJ124" s="51"/>
      <c r="MUK124" s="49"/>
      <c r="MUL124" s="31"/>
      <c r="MUM124" s="20"/>
      <c r="MUN124" s="5"/>
      <c r="MUO124" s="51"/>
      <c r="MUP124" s="49"/>
      <c r="MUQ124" s="31"/>
      <c r="MUR124" s="20"/>
      <c r="MUS124" s="5"/>
      <c r="MUT124" s="51"/>
      <c r="MUU124" s="49"/>
      <c r="MUV124" s="31"/>
      <c r="MUW124" s="20"/>
      <c r="MUX124" s="5"/>
      <c r="MUY124" s="51"/>
      <c r="MUZ124" s="49"/>
      <c r="MVA124" s="31"/>
      <c r="MVB124" s="20"/>
      <c r="MVC124" s="5"/>
      <c r="MVD124" s="51"/>
      <c r="MVE124" s="49"/>
      <c r="MVF124" s="31"/>
      <c r="MVG124" s="20"/>
      <c r="MVH124" s="5"/>
      <c r="MVI124" s="51"/>
      <c r="MVJ124" s="49"/>
      <c r="MVK124" s="31"/>
      <c r="MVL124" s="20"/>
      <c r="MVM124" s="5"/>
      <c r="MVN124" s="51"/>
      <c r="MVO124" s="49"/>
      <c r="MVP124" s="31"/>
      <c r="MVQ124" s="20"/>
      <c r="MVR124" s="5"/>
      <c r="MVS124" s="51"/>
      <c r="MVT124" s="49"/>
      <c r="MVU124" s="31"/>
      <c r="MVV124" s="20"/>
      <c r="MVW124" s="5"/>
      <c r="MVX124" s="51"/>
      <c r="MVY124" s="49"/>
      <c r="MVZ124" s="31"/>
      <c r="MWA124" s="20"/>
      <c r="MWB124" s="5"/>
      <c r="MWC124" s="51"/>
      <c r="MWD124" s="49"/>
      <c r="MWE124" s="31"/>
      <c r="MWF124" s="20"/>
      <c r="MWG124" s="5"/>
      <c r="MWH124" s="51"/>
      <c r="MWI124" s="49"/>
      <c r="MWJ124" s="31"/>
      <c r="MWK124" s="20"/>
      <c r="MWL124" s="5"/>
      <c r="MWM124" s="51"/>
      <c r="MWN124" s="49"/>
      <c r="MWO124" s="31"/>
      <c r="MWP124" s="20"/>
      <c r="MWQ124" s="5"/>
      <c r="MWR124" s="51"/>
      <c r="MWS124" s="49"/>
      <c r="MWT124" s="31"/>
      <c r="MWU124" s="20"/>
      <c r="MWV124" s="5"/>
      <c r="MWW124" s="51"/>
      <c r="MWX124" s="49"/>
      <c r="MWY124" s="31"/>
      <c r="MWZ124" s="20"/>
      <c r="MXA124" s="5"/>
      <c r="MXB124" s="51"/>
      <c r="MXC124" s="49"/>
      <c r="MXD124" s="31"/>
      <c r="MXE124" s="20"/>
      <c r="MXF124" s="5"/>
      <c r="MXG124" s="51"/>
      <c r="MXH124" s="49"/>
      <c r="MXI124" s="31"/>
      <c r="MXJ124" s="20"/>
      <c r="MXK124" s="5"/>
      <c r="MXL124" s="51"/>
      <c r="MXM124" s="49"/>
      <c r="MXN124" s="31"/>
      <c r="MXO124" s="20"/>
      <c r="MXP124" s="5"/>
      <c r="MXQ124" s="51"/>
      <c r="MXR124" s="49"/>
      <c r="MXS124" s="31"/>
      <c r="MXT124" s="20"/>
      <c r="MXU124" s="5"/>
      <c r="MXV124" s="51"/>
      <c r="MXW124" s="49"/>
      <c r="MXX124" s="31"/>
      <c r="MXY124" s="20"/>
      <c r="MXZ124" s="5"/>
      <c r="MYA124" s="51"/>
      <c r="MYB124" s="49"/>
      <c r="MYC124" s="31"/>
      <c r="MYD124" s="20"/>
      <c r="MYE124" s="5"/>
      <c r="MYF124" s="51"/>
      <c r="MYG124" s="49"/>
      <c r="MYH124" s="31"/>
      <c r="MYI124" s="20"/>
      <c r="MYJ124" s="5"/>
      <c r="MYK124" s="51"/>
      <c r="MYL124" s="49"/>
      <c r="MYM124" s="31"/>
      <c r="MYN124" s="20"/>
      <c r="MYO124" s="5"/>
      <c r="MYP124" s="51"/>
      <c r="MYQ124" s="49"/>
      <c r="MYR124" s="31"/>
      <c r="MYS124" s="20"/>
      <c r="MYT124" s="5"/>
      <c r="MYU124" s="51"/>
      <c r="MYV124" s="49"/>
      <c r="MYW124" s="31"/>
      <c r="MYX124" s="20"/>
      <c r="MYY124" s="5"/>
      <c r="MYZ124" s="51"/>
      <c r="MZA124" s="49"/>
      <c r="MZB124" s="31"/>
      <c r="MZC124" s="20"/>
      <c r="MZD124" s="5"/>
      <c r="MZE124" s="51"/>
      <c r="MZF124" s="49"/>
      <c r="MZG124" s="31"/>
      <c r="MZH124" s="20"/>
      <c r="MZI124" s="5"/>
      <c r="MZJ124" s="51"/>
      <c r="MZK124" s="49"/>
      <c r="MZL124" s="31"/>
      <c r="MZM124" s="20"/>
      <c r="MZN124" s="5"/>
      <c r="MZO124" s="51"/>
      <c r="MZP124" s="49"/>
      <c r="MZQ124" s="31"/>
      <c r="MZR124" s="20"/>
      <c r="MZS124" s="5"/>
      <c r="MZT124" s="51"/>
      <c r="MZU124" s="49"/>
      <c r="MZV124" s="31"/>
      <c r="MZW124" s="20"/>
      <c r="MZX124" s="5"/>
      <c r="MZY124" s="51"/>
      <c r="MZZ124" s="49"/>
      <c r="NAA124" s="31"/>
      <c r="NAB124" s="20"/>
      <c r="NAC124" s="5"/>
      <c r="NAD124" s="51"/>
      <c r="NAE124" s="49"/>
      <c r="NAF124" s="31"/>
      <c r="NAG124" s="20"/>
      <c r="NAH124" s="5"/>
      <c r="NAI124" s="51"/>
      <c r="NAJ124" s="49"/>
      <c r="NAK124" s="31"/>
      <c r="NAL124" s="20"/>
      <c r="NAM124" s="5"/>
      <c r="NAN124" s="51"/>
      <c r="NAO124" s="49"/>
      <c r="NAP124" s="31"/>
      <c r="NAQ124" s="20"/>
      <c r="NAR124" s="5"/>
      <c r="NAS124" s="51"/>
      <c r="NAT124" s="49"/>
      <c r="NAU124" s="31"/>
      <c r="NAV124" s="20"/>
      <c r="NAW124" s="5"/>
      <c r="NAX124" s="51"/>
      <c r="NAY124" s="49"/>
      <c r="NAZ124" s="31"/>
      <c r="NBA124" s="20"/>
      <c r="NBB124" s="5"/>
      <c r="NBC124" s="51"/>
      <c r="NBD124" s="49"/>
      <c r="NBE124" s="31"/>
      <c r="NBF124" s="20"/>
      <c r="NBG124" s="5"/>
      <c r="NBH124" s="51"/>
      <c r="NBI124" s="49"/>
      <c r="NBJ124" s="31"/>
      <c r="NBK124" s="20"/>
      <c r="NBL124" s="5"/>
      <c r="NBM124" s="51"/>
      <c r="NBN124" s="49"/>
      <c r="NBO124" s="31"/>
      <c r="NBP124" s="20"/>
      <c r="NBQ124" s="5"/>
      <c r="NBR124" s="51"/>
      <c r="NBS124" s="49"/>
      <c r="NBT124" s="31"/>
      <c r="NBU124" s="20"/>
      <c r="NBV124" s="5"/>
      <c r="NBW124" s="51"/>
      <c r="NBX124" s="49"/>
      <c r="NBY124" s="31"/>
      <c r="NBZ124" s="20"/>
      <c r="NCA124" s="5"/>
      <c r="NCB124" s="51"/>
      <c r="NCC124" s="49"/>
      <c r="NCD124" s="31"/>
      <c r="NCE124" s="20"/>
      <c r="NCF124" s="5"/>
      <c r="NCG124" s="51"/>
      <c r="NCH124" s="49"/>
      <c r="NCI124" s="31"/>
      <c r="NCJ124" s="20"/>
      <c r="NCK124" s="5"/>
      <c r="NCL124" s="51"/>
      <c r="NCM124" s="49"/>
      <c r="NCN124" s="31"/>
      <c r="NCO124" s="20"/>
      <c r="NCP124" s="5"/>
      <c r="NCQ124" s="51"/>
      <c r="NCR124" s="49"/>
      <c r="NCS124" s="31"/>
      <c r="NCT124" s="20"/>
      <c r="NCU124" s="5"/>
      <c r="NCV124" s="51"/>
      <c r="NCW124" s="49"/>
      <c r="NCX124" s="31"/>
      <c r="NCY124" s="20"/>
      <c r="NCZ124" s="5"/>
      <c r="NDA124" s="51"/>
      <c r="NDB124" s="49"/>
      <c r="NDC124" s="31"/>
      <c r="NDD124" s="20"/>
      <c r="NDE124" s="5"/>
      <c r="NDF124" s="51"/>
      <c r="NDG124" s="49"/>
      <c r="NDH124" s="31"/>
      <c r="NDI124" s="20"/>
      <c r="NDJ124" s="5"/>
      <c r="NDK124" s="51"/>
      <c r="NDL124" s="49"/>
      <c r="NDM124" s="31"/>
      <c r="NDN124" s="20"/>
      <c r="NDO124" s="5"/>
      <c r="NDP124" s="51"/>
      <c r="NDQ124" s="49"/>
      <c r="NDR124" s="31"/>
      <c r="NDS124" s="20"/>
      <c r="NDT124" s="5"/>
      <c r="NDU124" s="51"/>
      <c r="NDV124" s="49"/>
      <c r="NDW124" s="31"/>
      <c r="NDX124" s="20"/>
      <c r="NDY124" s="5"/>
      <c r="NDZ124" s="51"/>
      <c r="NEA124" s="49"/>
      <c r="NEB124" s="31"/>
      <c r="NEC124" s="20"/>
      <c r="NED124" s="5"/>
      <c r="NEE124" s="51"/>
      <c r="NEF124" s="49"/>
      <c r="NEG124" s="31"/>
      <c r="NEH124" s="20"/>
      <c r="NEI124" s="5"/>
      <c r="NEJ124" s="51"/>
      <c r="NEK124" s="49"/>
      <c r="NEL124" s="31"/>
      <c r="NEM124" s="20"/>
      <c r="NEN124" s="5"/>
      <c r="NEO124" s="51"/>
      <c r="NEP124" s="49"/>
      <c r="NEQ124" s="31"/>
      <c r="NER124" s="20"/>
      <c r="NES124" s="5"/>
      <c r="NET124" s="51"/>
      <c r="NEU124" s="49"/>
      <c r="NEV124" s="31"/>
      <c r="NEW124" s="20"/>
      <c r="NEX124" s="5"/>
      <c r="NEY124" s="51"/>
      <c r="NEZ124" s="49"/>
      <c r="NFA124" s="31"/>
      <c r="NFB124" s="20"/>
      <c r="NFC124" s="5"/>
      <c r="NFD124" s="51"/>
      <c r="NFE124" s="49"/>
      <c r="NFF124" s="31"/>
      <c r="NFG124" s="20"/>
      <c r="NFH124" s="5"/>
      <c r="NFI124" s="51"/>
      <c r="NFJ124" s="49"/>
      <c r="NFK124" s="31"/>
      <c r="NFL124" s="20"/>
      <c r="NFM124" s="5"/>
      <c r="NFN124" s="51"/>
      <c r="NFO124" s="49"/>
      <c r="NFP124" s="31"/>
      <c r="NFQ124" s="20"/>
      <c r="NFR124" s="5"/>
      <c r="NFS124" s="51"/>
      <c r="NFT124" s="49"/>
      <c r="NFU124" s="31"/>
      <c r="NFV124" s="20"/>
      <c r="NFW124" s="5"/>
      <c r="NFX124" s="51"/>
      <c r="NFY124" s="49"/>
      <c r="NFZ124" s="31"/>
      <c r="NGA124" s="20"/>
      <c r="NGB124" s="5"/>
      <c r="NGC124" s="51"/>
      <c r="NGD124" s="49"/>
      <c r="NGE124" s="31"/>
      <c r="NGF124" s="20"/>
      <c r="NGG124" s="5"/>
      <c r="NGH124" s="51"/>
      <c r="NGI124" s="49"/>
      <c r="NGJ124" s="31"/>
      <c r="NGK124" s="20"/>
      <c r="NGL124" s="5"/>
      <c r="NGM124" s="51"/>
      <c r="NGN124" s="49"/>
      <c r="NGO124" s="31"/>
      <c r="NGP124" s="20"/>
      <c r="NGQ124" s="5"/>
      <c r="NGR124" s="51"/>
      <c r="NGS124" s="49"/>
      <c r="NGT124" s="31"/>
      <c r="NGU124" s="20"/>
      <c r="NGV124" s="5"/>
      <c r="NGW124" s="51"/>
      <c r="NGX124" s="49"/>
      <c r="NGY124" s="31"/>
      <c r="NGZ124" s="20"/>
      <c r="NHA124" s="5"/>
      <c r="NHB124" s="51"/>
      <c r="NHC124" s="49"/>
      <c r="NHD124" s="31"/>
      <c r="NHE124" s="20"/>
      <c r="NHF124" s="5"/>
      <c r="NHG124" s="51"/>
      <c r="NHH124" s="49"/>
      <c r="NHI124" s="31"/>
      <c r="NHJ124" s="20"/>
      <c r="NHK124" s="5"/>
      <c r="NHL124" s="51"/>
      <c r="NHM124" s="49"/>
      <c r="NHN124" s="31"/>
      <c r="NHO124" s="20"/>
      <c r="NHP124" s="5"/>
      <c r="NHQ124" s="51"/>
      <c r="NHR124" s="49"/>
      <c r="NHS124" s="31"/>
      <c r="NHT124" s="20"/>
      <c r="NHU124" s="5"/>
      <c r="NHV124" s="51"/>
      <c r="NHW124" s="49"/>
      <c r="NHX124" s="31"/>
      <c r="NHY124" s="20"/>
      <c r="NHZ124" s="5"/>
      <c r="NIA124" s="51"/>
      <c r="NIB124" s="49"/>
      <c r="NIC124" s="31"/>
      <c r="NID124" s="20"/>
      <c r="NIE124" s="5"/>
      <c r="NIF124" s="51"/>
      <c r="NIG124" s="49"/>
      <c r="NIH124" s="31"/>
      <c r="NII124" s="20"/>
      <c r="NIJ124" s="5"/>
      <c r="NIK124" s="51"/>
      <c r="NIL124" s="49"/>
      <c r="NIM124" s="31"/>
      <c r="NIN124" s="20"/>
      <c r="NIO124" s="5"/>
      <c r="NIP124" s="51"/>
      <c r="NIQ124" s="49"/>
      <c r="NIR124" s="31"/>
      <c r="NIS124" s="20"/>
      <c r="NIT124" s="5"/>
      <c r="NIU124" s="51"/>
      <c r="NIV124" s="49"/>
      <c r="NIW124" s="31"/>
      <c r="NIX124" s="20"/>
      <c r="NIY124" s="5"/>
      <c r="NIZ124" s="51"/>
      <c r="NJA124" s="49"/>
      <c r="NJB124" s="31"/>
      <c r="NJC124" s="20"/>
      <c r="NJD124" s="5"/>
      <c r="NJE124" s="51"/>
      <c r="NJF124" s="49"/>
      <c r="NJG124" s="31"/>
      <c r="NJH124" s="20"/>
      <c r="NJI124" s="5"/>
      <c r="NJJ124" s="51"/>
      <c r="NJK124" s="49"/>
      <c r="NJL124" s="31"/>
      <c r="NJM124" s="20"/>
      <c r="NJN124" s="5"/>
      <c r="NJO124" s="51"/>
      <c r="NJP124" s="49"/>
      <c r="NJQ124" s="31"/>
      <c r="NJR124" s="20"/>
      <c r="NJS124" s="5"/>
      <c r="NJT124" s="51"/>
      <c r="NJU124" s="49"/>
      <c r="NJV124" s="31"/>
      <c r="NJW124" s="20"/>
      <c r="NJX124" s="5"/>
      <c r="NJY124" s="51"/>
      <c r="NJZ124" s="49"/>
      <c r="NKA124" s="31"/>
      <c r="NKB124" s="20"/>
      <c r="NKC124" s="5"/>
      <c r="NKD124" s="51"/>
      <c r="NKE124" s="49"/>
      <c r="NKF124" s="31"/>
      <c r="NKG124" s="20"/>
      <c r="NKH124" s="5"/>
      <c r="NKI124" s="51"/>
      <c r="NKJ124" s="49"/>
      <c r="NKK124" s="31"/>
      <c r="NKL124" s="20"/>
      <c r="NKM124" s="5"/>
      <c r="NKN124" s="51"/>
      <c r="NKO124" s="49"/>
      <c r="NKP124" s="31"/>
      <c r="NKQ124" s="20"/>
      <c r="NKR124" s="5"/>
      <c r="NKS124" s="51"/>
      <c r="NKT124" s="49"/>
      <c r="NKU124" s="31"/>
      <c r="NKV124" s="20"/>
      <c r="NKW124" s="5"/>
      <c r="NKX124" s="51"/>
      <c r="NKY124" s="49"/>
      <c r="NKZ124" s="31"/>
      <c r="NLA124" s="20"/>
      <c r="NLB124" s="5"/>
      <c r="NLC124" s="51"/>
      <c r="NLD124" s="49"/>
      <c r="NLE124" s="31"/>
      <c r="NLF124" s="20"/>
      <c r="NLG124" s="5"/>
      <c r="NLH124" s="51"/>
      <c r="NLI124" s="49"/>
      <c r="NLJ124" s="31"/>
      <c r="NLK124" s="20"/>
      <c r="NLL124" s="5"/>
      <c r="NLM124" s="51"/>
      <c r="NLN124" s="49"/>
      <c r="NLO124" s="31"/>
      <c r="NLP124" s="20"/>
      <c r="NLQ124" s="5"/>
      <c r="NLR124" s="51"/>
      <c r="NLS124" s="49"/>
      <c r="NLT124" s="31"/>
      <c r="NLU124" s="20"/>
      <c r="NLV124" s="5"/>
      <c r="NLW124" s="51"/>
      <c r="NLX124" s="49"/>
      <c r="NLY124" s="31"/>
      <c r="NLZ124" s="20"/>
      <c r="NMA124" s="5"/>
      <c r="NMB124" s="51"/>
      <c r="NMC124" s="49"/>
      <c r="NMD124" s="31"/>
      <c r="NME124" s="20"/>
      <c r="NMF124" s="5"/>
      <c r="NMG124" s="51"/>
      <c r="NMH124" s="49"/>
      <c r="NMI124" s="31"/>
      <c r="NMJ124" s="20"/>
      <c r="NMK124" s="5"/>
      <c r="NML124" s="51"/>
      <c r="NMM124" s="49"/>
      <c r="NMN124" s="31"/>
      <c r="NMO124" s="20"/>
      <c r="NMP124" s="5"/>
      <c r="NMQ124" s="51"/>
      <c r="NMR124" s="49"/>
      <c r="NMS124" s="31"/>
      <c r="NMT124" s="20"/>
      <c r="NMU124" s="5"/>
      <c r="NMV124" s="51"/>
      <c r="NMW124" s="49"/>
      <c r="NMX124" s="31"/>
      <c r="NMY124" s="20"/>
      <c r="NMZ124" s="5"/>
      <c r="NNA124" s="51"/>
      <c r="NNB124" s="49"/>
      <c r="NNC124" s="31"/>
      <c r="NND124" s="20"/>
      <c r="NNE124" s="5"/>
      <c r="NNF124" s="51"/>
      <c r="NNG124" s="49"/>
      <c r="NNH124" s="31"/>
      <c r="NNI124" s="20"/>
      <c r="NNJ124" s="5"/>
      <c r="NNK124" s="51"/>
      <c r="NNL124" s="49"/>
      <c r="NNM124" s="31"/>
      <c r="NNN124" s="20"/>
      <c r="NNO124" s="5"/>
      <c r="NNP124" s="51"/>
      <c r="NNQ124" s="49"/>
      <c r="NNR124" s="31"/>
      <c r="NNS124" s="20"/>
      <c r="NNT124" s="5"/>
      <c r="NNU124" s="51"/>
      <c r="NNV124" s="49"/>
      <c r="NNW124" s="31"/>
      <c r="NNX124" s="20"/>
      <c r="NNY124" s="5"/>
      <c r="NNZ124" s="51"/>
      <c r="NOA124" s="49"/>
      <c r="NOB124" s="31"/>
      <c r="NOC124" s="20"/>
      <c r="NOD124" s="5"/>
      <c r="NOE124" s="51"/>
      <c r="NOF124" s="49"/>
      <c r="NOG124" s="31"/>
      <c r="NOH124" s="20"/>
      <c r="NOI124" s="5"/>
      <c r="NOJ124" s="51"/>
      <c r="NOK124" s="49"/>
      <c r="NOL124" s="31"/>
      <c r="NOM124" s="20"/>
      <c r="NON124" s="5"/>
      <c r="NOO124" s="51"/>
      <c r="NOP124" s="49"/>
      <c r="NOQ124" s="31"/>
      <c r="NOR124" s="20"/>
      <c r="NOS124" s="5"/>
      <c r="NOT124" s="51"/>
      <c r="NOU124" s="49"/>
      <c r="NOV124" s="31"/>
      <c r="NOW124" s="20"/>
      <c r="NOX124" s="5"/>
      <c r="NOY124" s="51"/>
      <c r="NOZ124" s="49"/>
      <c r="NPA124" s="31"/>
      <c r="NPB124" s="20"/>
      <c r="NPC124" s="5"/>
      <c r="NPD124" s="51"/>
      <c r="NPE124" s="49"/>
      <c r="NPF124" s="31"/>
      <c r="NPG124" s="20"/>
      <c r="NPH124" s="5"/>
      <c r="NPI124" s="51"/>
      <c r="NPJ124" s="49"/>
      <c r="NPK124" s="31"/>
      <c r="NPL124" s="20"/>
      <c r="NPM124" s="5"/>
      <c r="NPN124" s="51"/>
      <c r="NPO124" s="49"/>
      <c r="NPP124" s="31"/>
      <c r="NPQ124" s="20"/>
      <c r="NPR124" s="5"/>
      <c r="NPS124" s="51"/>
      <c r="NPT124" s="49"/>
      <c r="NPU124" s="31"/>
      <c r="NPV124" s="20"/>
      <c r="NPW124" s="5"/>
      <c r="NPX124" s="51"/>
      <c r="NPY124" s="49"/>
      <c r="NPZ124" s="31"/>
      <c r="NQA124" s="20"/>
      <c r="NQB124" s="5"/>
      <c r="NQC124" s="51"/>
      <c r="NQD124" s="49"/>
      <c r="NQE124" s="31"/>
      <c r="NQF124" s="20"/>
      <c r="NQG124" s="5"/>
      <c r="NQH124" s="51"/>
      <c r="NQI124" s="49"/>
      <c r="NQJ124" s="31"/>
      <c r="NQK124" s="20"/>
      <c r="NQL124" s="5"/>
      <c r="NQM124" s="51"/>
      <c r="NQN124" s="49"/>
      <c r="NQO124" s="31"/>
      <c r="NQP124" s="20"/>
      <c r="NQQ124" s="5"/>
      <c r="NQR124" s="51"/>
      <c r="NQS124" s="49"/>
      <c r="NQT124" s="31"/>
      <c r="NQU124" s="20"/>
      <c r="NQV124" s="5"/>
      <c r="NQW124" s="51"/>
      <c r="NQX124" s="49"/>
      <c r="NQY124" s="31"/>
      <c r="NQZ124" s="20"/>
      <c r="NRA124" s="5"/>
      <c r="NRB124" s="51"/>
      <c r="NRC124" s="49"/>
      <c r="NRD124" s="31"/>
      <c r="NRE124" s="20"/>
      <c r="NRF124" s="5"/>
      <c r="NRG124" s="51"/>
      <c r="NRH124" s="49"/>
      <c r="NRI124" s="31"/>
      <c r="NRJ124" s="20"/>
      <c r="NRK124" s="5"/>
      <c r="NRL124" s="51"/>
      <c r="NRM124" s="49"/>
      <c r="NRN124" s="31"/>
      <c r="NRO124" s="20"/>
      <c r="NRP124" s="5"/>
      <c r="NRQ124" s="51"/>
      <c r="NRR124" s="49"/>
      <c r="NRS124" s="31"/>
      <c r="NRT124" s="20"/>
      <c r="NRU124" s="5"/>
      <c r="NRV124" s="51"/>
      <c r="NRW124" s="49"/>
      <c r="NRX124" s="31"/>
      <c r="NRY124" s="20"/>
      <c r="NRZ124" s="5"/>
      <c r="NSA124" s="51"/>
      <c r="NSB124" s="49"/>
      <c r="NSC124" s="31"/>
      <c r="NSD124" s="20"/>
      <c r="NSE124" s="5"/>
      <c r="NSF124" s="51"/>
      <c r="NSG124" s="49"/>
      <c r="NSH124" s="31"/>
      <c r="NSI124" s="20"/>
      <c r="NSJ124" s="5"/>
      <c r="NSK124" s="51"/>
      <c r="NSL124" s="49"/>
      <c r="NSM124" s="31"/>
      <c r="NSN124" s="20"/>
      <c r="NSO124" s="5"/>
      <c r="NSP124" s="51"/>
      <c r="NSQ124" s="49"/>
      <c r="NSR124" s="31"/>
      <c r="NSS124" s="20"/>
      <c r="NST124" s="5"/>
      <c r="NSU124" s="51"/>
      <c r="NSV124" s="49"/>
      <c r="NSW124" s="31"/>
      <c r="NSX124" s="20"/>
      <c r="NSY124" s="5"/>
      <c r="NSZ124" s="51"/>
      <c r="NTA124" s="49"/>
      <c r="NTB124" s="31"/>
      <c r="NTC124" s="20"/>
      <c r="NTD124" s="5"/>
      <c r="NTE124" s="51"/>
      <c r="NTF124" s="49"/>
      <c r="NTG124" s="31"/>
      <c r="NTH124" s="20"/>
      <c r="NTI124" s="5"/>
      <c r="NTJ124" s="51"/>
      <c r="NTK124" s="49"/>
      <c r="NTL124" s="31"/>
      <c r="NTM124" s="20"/>
      <c r="NTN124" s="5"/>
      <c r="NTO124" s="51"/>
      <c r="NTP124" s="49"/>
      <c r="NTQ124" s="31"/>
      <c r="NTR124" s="20"/>
      <c r="NTS124" s="5"/>
      <c r="NTT124" s="51"/>
      <c r="NTU124" s="49"/>
      <c r="NTV124" s="31"/>
      <c r="NTW124" s="20"/>
      <c r="NTX124" s="5"/>
      <c r="NTY124" s="51"/>
      <c r="NTZ124" s="49"/>
      <c r="NUA124" s="31"/>
      <c r="NUB124" s="20"/>
      <c r="NUC124" s="5"/>
      <c r="NUD124" s="51"/>
      <c r="NUE124" s="49"/>
      <c r="NUF124" s="31"/>
      <c r="NUG124" s="20"/>
      <c r="NUH124" s="5"/>
      <c r="NUI124" s="51"/>
      <c r="NUJ124" s="49"/>
      <c r="NUK124" s="31"/>
      <c r="NUL124" s="20"/>
      <c r="NUM124" s="5"/>
      <c r="NUN124" s="51"/>
      <c r="NUO124" s="49"/>
      <c r="NUP124" s="31"/>
      <c r="NUQ124" s="20"/>
      <c r="NUR124" s="5"/>
      <c r="NUS124" s="51"/>
      <c r="NUT124" s="49"/>
      <c r="NUU124" s="31"/>
      <c r="NUV124" s="20"/>
      <c r="NUW124" s="5"/>
      <c r="NUX124" s="51"/>
      <c r="NUY124" s="49"/>
      <c r="NUZ124" s="31"/>
      <c r="NVA124" s="20"/>
      <c r="NVB124" s="5"/>
      <c r="NVC124" s="51"/>
      <c r="NVD124" s="49"/>
      <c r="NVE124" s="31"/>
      <c r="NVF124" s="20"/>
      <c r="NVG124" s="5"/>
      <c r="NVH124" s="51"/>
      <c r="NVI124" s="49"/>
      <c r="NVJ124" s="31"/>
      <c r="NVK124" s="20"/>
      <c r="NVL124" s="5"/>
      <c r="NVM124" s="51"/>
      <c r="NVN124" s="49"/>
      <c r="NVO124" s="31"/>
      <c r="NVP124" s="20"/>
      <c r="NVQ124" s="5"/>
      <c r="NVR124" s="51"/>
      <c r="NVS124" s="49"/>
      <c r="NVT124" s="31"/>
      <c r="NVU124" s="20"/>
      <c r="NVV124" s="5"/>
      <c r="NVW124" s="51"/>
      <c r="NVX124" s="49"/>
      <c r="NVY124" s="31"/>
      <c r="NVZ124" s="20"/>
      <c r="NWA124" s="5"/>
      <c r="NWB124" s="51"/>
      <c r="NWC124" s="49"/>
      <c r="NWD124" s="31"/>
      <c r="NWE124" s="20"/>
      <c r="NWF124" s="5"/>
      <c r="NWG124" s="51"/>
      <c r="NWH124" s="49"/>
      <c r="NWI124" s="31"/>
      <c r="NWJ124" s="20"/>
      <c r="NWK124" s="5"/>
      <c r="NWL124" s="51"/>
      <c r="NWM124" s="49"/>
      <c r="NWN124" s="31"/>
      <c r="NWO124" s="20"/>
      <c r="NWP124" s="5"/>
      <c r="NWQ124" s="51"/>
      <c r="NWR124" s="49"/>
      <c r="NWS124" s="31"/>
      <c r="NWT124" s="20"/>
      <c r="NWU124" s="5"/>
      <c r="NWV124" s="51"/>
      <c r="NWW124" s="49"/>
      <c r="NWX124" s="31"/>
      <c r="NWY124" s="20"/>
      <c r="NWZ124" s="5"/>
      <c r="NXA124" s="51"/>
      <c r="NXB124" s="49"/>
      <c r="NXC124" s="31"/>
      <c r="NXD124" s="20"/>
      <c r="NXE124" s="5"/>
      <c r="NXF124" s="51"/>
      <c r="NXG124" s="49"/>
      <c r="NXH124" s="31"/>
      <c r="NXI124" s="20"/>
      <c r="NXJ124" s="5"/>
      <c r="NXK124" s="51"/>
      <c r="NXL124" s="49"/>
      <c r="NXM124" s="31"/>
      <c r="NXN124" s="20"/>
      <c r="NXO124" s="5"/>
      <c r="NXP124" s="51"/>
      <c r="NXQ124" s="49"/>
      <c r="NXR124" s="31"/>
      <c r="NXS124" s="20"/>
      <c r="NXT124" s="5"/>
      <c r="NXU124" s="51"/>
      <c r="NXV124" s="49"/>
      <c r="NXW124" s="31"/>
      <c r="NXX124" s="20"/>
      <c r="NXY124" s="5"/>
      <c r="NXZ124" s="51"/>
      <c r="NYA124" s="49"/>
      <c r="NYB124" s="31"/>
      <c r="NYC124" s="20"/>
      <c r="NYD124" s="5"/>
      <c r="NYE124" s="51"/>
      <c r="NYF124" s="49"/>
      <c r="NYG124" s="31"/>
      <c r="NYH124" s="20"/>
      <c r="NYI124" s="5"/>
      <c r="NYJ124" s="51"/>
      <c r="NYK124" s="49"/>
      <c r="NYL124" s="31"/>
      <c r="NYM124" s="20"/>
      <c r="NYN124" s="5"/>
      <c r="NYO124" s="51"/>
      <c r="NYP124" s="49"/>
      <c r="NYQ124" s="31"/>
      <c r="NYR124" s="20"/>
      <c r="NYS124" s="5"/>
      <c r="NYT124" s="51"/>
      <c r="NYU124" s="49"/>
      <c r="NYV124" s="31"/>
      <c r="NYW124" s="20"/>
      <c r="NYX124" s="5"/>
      <c r="NYY124" s="51"/>
      <c r="NYZ124" s="49"/>
      <c r="NZA124" s="31"/>
      <c r="NZB124" s="20"/>
      <c r="NZC124" s="5"/>
      <c r="NZD124" s="51"/>
      <c r="NZE124" s="49"/>
      <c r="NZF124" s="31"/>
      <c r="NZG124" s="20"/>
      <c r="NZH124" s="5"/>
      <c r="NZI124" s="51"/>
      <c r="NZJ124" s="49"/>
      <c r="NZK124" s="31"/>
      <c r="NZL124" s="20"/>
      <c r="NZM124" s="5"/>
      <c r="NZN124" s="51"/>
      <c r="NZO124" s="49"/>
      <c r="NZP124" s="31"/>
      <c r="NZQ124" s="20"/>
      <c r="NZR124" s="5"/>
      <c r="NZS124" s="51"/>
      <c r="NZT124" s="49"/>
      <c r="NZU124" s="31"/>
      <c r="NZV124" s="20"/>
      <c r="NZW124" s="5"/>
      <c r="NZX124" s="51"/>
      <c r="NZY124" s="49"/>
      <c r="NZZ124" s="31"/>
      <c r="OAA124" s="20"/>
      <c r="OAB124" s="5"/>
      <c r="OAC124" s="51"/>
      <c r="OAD124" s="49"/>
      <c r="OAE124" s="31"/>
      <c r="OAF124" s="20"/>
      <c r="OAG124" s="5"/>
      <c r="OAH124" s="51"/>
      <c r="OAI124" s="49"/>
      <c r="OAJ124" s="31"/>
      <c r="OAK124" s="20"/>
      <c r="OAL124" s="5"/>
      <c r="OAM124" s="51"/>
      <c r="OAN124" s="49"/>
      <c r="OAO124" s="31"/>
      <c r="OAP124" s="20"/>
      <c r="OAQ124" s="5"/>
      <c r="OAR124" s="51"/>
      <c r="OAS124" s="49"/>
      <c r="OAT124" s="31"/>
      <c r="OAU124" s="20"/>
      <c r="OAV124" s="5"/>
      <c r="OAW124" s="51"/>
      <c r="OAX124" s="49"/>
      <c r="OAY124" s="31"/>
      <c r="OAZ124" s="20"/>
      <c r="OBA124" s="5"/>
      <c r="OBB124" s="51"/>
      <c r="OBC124" s="49"/>
      <c r="OBD124" s="31"/>
      <c r="OBE124" s="20"/>
      <c r="OBF124" s="5"/>
      <c r="OBG124" s="51"/>
      <c r="OBH124" s="49"/>
      <c r="OBI124" s="31"/>
      <c r="OBJ124" s="20"/>
      <c r="OBK124" s="5"/>
      <c r="OBL124" s="51"/>
      <c r="OBM124" s="49"/>
      <c r="OBN124" s="31"/>
      <c r="OBO124" s="20"/>
      <c r="OBP124" s="5"/>
      <c r="OBQ124" s="51"/>
      <c r="OBR124" s="49"/>
      <c r="OBS124" s="31"/>
      <c r="OBT124" s="20"/>
      <c r="OBU124" s="5"/>
      <c r="OBV124" s="51"/>
      <c r="OBW124" s="49"/>
      <c r="OBX124" s="31"/>
      <c r="OBY124" s="20"/>
      <c r="OBZ124" s="5"/>
      <c r="OCA124" s="51"/>
      <c r="OCB124" s="49"/>
      <c r="OCC124" s="31"/>
      <c r="OCD124" s="20"/>
      <c r="OCE124" s="5"/>
      <c r="OCF124" s="51"/>
      <c r="OCG124" s="49"/>
      <c r="OCH124" s="31"/>
      <c r="OCI124" s="20"/>
      <c r="OCJ124" s="5"/>
      <c r="OCK124" s="51"/>
      <c r="OCL124" s="49"/>
      <c r="OCM124" s="31"/>
      <c r="OCN124" s="20"/>
      <c r="OCO124" s="5"/>
      <c r="OCP124" s="51"/>
      <c r="OCQ124" s="49"/>
      <c r="OCR124" s="31"/>
      <c r="OCS124" s="20"/>
      <c r="OCT124" s="5"/>
      <c r="OCU124" s="51"/>
      <c r="OCV124" s="49"/>
      <c r="OCW124" s="31"/>
      <c r="OCX124" s="20"/>
      <c r="OCY124" s="5"/>
      <c r="OCZ124" s="51"/>
      <c r="ODA124" s="49"/>
      <c r="ODB124" s="31"/>
      <c r="ODC124" s="20"/>
      <c r="ODD124" s="5"/>
      <c r="ODE124" s="51"/>
      <c r="ODF124" s="49"/>
      <c r="ODG124" s="31"/>
      <c r="ODH124" s="20"/>
      <c r="ODI124" s="5"/>
      <c r="ODJ124" s="51"/>
      <c r="ODK124" s="49"/>
      <c r="ODL124" s="31"/>
      <c r="ODM124" s="20"/>
      <c r="ODN124" s="5"/>
      <c r="ODO124" s="51"/>
      <c r="ODP124" s="49"/>
      <c r="ODQ124" s="31"/>
      <c r="ODR124" s="20"/>
      <c r="ODS124" s="5"/>
      <c r="ODT124" s="51"/>
      <c r="ODU124" s="49"/>
      <c r="ODV124" s="31"/>
      <c r="ODW124" s="20"/>
      <c r="ODX124" s="5"/>
      <c r="ODY124" s="51"/>
      <c r="ODZ124" s="49"/>
      <c r="OEA124" s="31"/>
      <c r="OEB124" s="20"/>
      <c r="OEC124" s="5"/>
      <c r="OED124" s="51"/>
      <c r="OEE124" s="49"/>
      <c r="OEF124" s="31"/>
      <c r="OEG124" s="20"/>
      <c r="OEH124" s="5"/>
      <c r="OEI124" s="51"/>
      <c r="OEJ124" s="49"/>
      <c r="OEK124" s="31"/>
      <c r="OEL124" s="20"/>
      <c r="OEM124" s="5"/>
      <c r="OEN124" s="51"/>
      <c r="OEO124" s="49"/>
      <c r="OEP124" s="31"/>
      <c r="OEQ124" s="20"/>
      <c r="OER124" s="5"/>
      <c r="OES124" s="51"/>
      <c r="OET124" s="49"/>
      <c r="OEU124" s="31"/>
      <c r="OEV124" s="20"/>
      <c r="OEW124" s="5"/>
      <c r="OEX124" s="51"/>
      <c r="OEY124" s="49"/>
      <c r="OEZ124" s="31"/>
      <c r="OFA124" s="20"/>
      <c r="OFB124" s="5"/>
      <c r="OFC124" s="51"/>
      <c r="OFD124" s="49"/>
      <c r="OFE124" s="31"/>
      <c r="OFF124" s="20"/>
      <c r="OFG124" s="5"/>
      <c r="OFH124" s="51"/>
      <c r="OFI124" s="49"/>
      <c r="OFJ124" s="31"/>
      <c r="OFK124" s="20"/>
      <c r="OFL124" s="5"/>
      <c r="OFM124" s="51"/>
      <c r="OFN124" s="49"/>
      <c r="OFO124" s="31"/>
      <c r="OFP124" s="20"/>
      <c r="OFQ124" s="5"/>
      <c r="OFR124" s="51"/>
      <c r="OFS124" s="49"/>
      <c r="OFT124" s="31"/>
      <c r="OFU124" s="20"/>
      <c r="OFV124" s="5"/>
      <c r="OFW124" s="51"/>
      <c r="OFX124" s="49"/>
      <c r="OFY124" s="31"/>
      <c r="OFZ124" s="20"/>
      <c r="OGA124" s="5"/>
      <c r="OGB124" s="51"/>
      <c r="OGC124" s="49"/>
      <c r="OGD124" s="31"/>
      <c r="OGE124" s="20"/>
      <c r="OGF124" s="5"/>
      <c r="OGG124" s="51"/>
      <c r="OGH124" s="49"/>
      <c r="OGI124" s="31"/>
      <c r="OGJ124" s="20"/>
      <c r="OGK124" s="5"/>
      <c r="OGL124" s="51"/>
      <c r="OGM124" s="49"/>
      <c r="OGN124" s="31"/>
      <c r="OGO124" s="20"/>
      <c r="OGP124" s="5"/>
      <c r="OGQ124" s="51"/>
      <c r="OGR124" s="49"/>
      <c r="OGS124" s="31"/>
      <c r="OGT124" s="20"/>
      <c r="OGU124" s="5"/>
      <c r="OGV124" s="51"/>
      <c r="OGW124" s="49"/>
      <c r="OGX124" s="31"/>
      <c r="OGY124" s="20"/>
      <c r="OGZ124" s="5"/>
      <c r="OHA124" s="51"/>
      <c r="OHB124" s="49"/>
      <c r="OHC124" s="31"/>
      <c r="OHD124" s="20"/>
      <c r="OHE124" s="5"/>
      <c r="OHF124" s="51"/>
      <c r="OHG124" s="49"/>
      <c r="OHH124" s="31"/>
      <c r="OHI124" s="20"/>
      <c r="OHJ124" s="5"/>
      <c r="OHK124" s="51"/>
      <c r="OHL124" s="49"/>
      <c r="OHM124" s="31"/>
      <c r="OHN124" s="20"/>
      <c r="OHO124" s="5"/>
      <c r="OHP124" s="51"/>
      <c r="OHQ124" s="49"/>
      <c r="OHR124" s="31"/>
      <c r="OHS124" s="20"/>
      <c r="OHT124" s="5"/>
      <c r="OHU124" s="51"/>
      <c r="OHV124" s="49"/>
      <c r="OHW124" s="31"/>
      <c r="OHX124" s="20"/>
      <c r="OHY124" s="5"/>
      <c r="OHZ124" s="51"/>
      <c r="OIA124" s="49"/>
      <c r="OIB124" s="31"/>
      <c r="OIC124" s="20"/>
      <c r="OID124" s="5"/>
      <c r="OIE124" s="51"/>
      <c r="OIF124" s="49"/>
      <c r="OIG124" s="31"/>
      <c r="OIH124" s="20"/>
      <c r="OII124" s="5"/>
      <c r="OIJ124" s="51"/>
      <c r="OIK124" s="49"/>
      <c r="OIL124" s="31"/>
      <c r="OIM124" s="20"/>
      <c r="OIN124" s="5"/>
      <c r="OIO124" s="51"/>
      <c r="OIP124" s="49"/>
      <c r="OIQ124" s="31"/>
      <c r="OIR124" s="20"/>
      <c r="OIS124" s="5"/>
      <c r="OIT124" s="51"/>
      <c r="OIU124" s="49"/>
      <c r="OIV124" s="31"/>
      <c r="OIW124" s="20"/>
      <c r="OIX124" s="5"/>
      <c r="OIY124" s="51"/>
      <c r="OIZ124" s="49"/>
      <c r="OJA124" s="31"/>
      <c r="OJB124" s="20"/>
      <c r="OJC124" s="5"/>
      <c r="OJD124" s="51"/>
      <c r="OJE124" s="49"/>
      <c r="OJF124" s="31"/>
      <c r="OJG124" s="20"/>
      <c r="OJH124" s="5"/>
      <c r="OJI124" s="51"/>
      <c r="OJJ124" s="49"/>
      <c r="OJK124" s="31"/>
      <c r="OJL124" s="20"/>
      <c r="OJM124" s="5"/>
      <c r="OJN124" s="51"/>
      <c r="OJO124" s="49"/>
      <c r="OJP124" s="31"/>
      <c r="OJQ124" s="20"/>
      <c r="OJR124" s="5"/>
      <c r="OJS124" s="51"/>
      <c r="OJT124" s="49"/>
      <c r="OJU124" s="31"/>
      <c r="OJV124" s="20"/>
      <c r="OJW124" s="5"/>
      <c r="OJX124" s="51"/>
      <c r="OJY124" s="49"/>
      <c r="OJZ124" s="31"/>
      <c r="OKA124" s="20"/>
      <c r="OKB124" s="5"/>
      <c r="OKC124" s="51"/>
      <c r="OKD124" s="49"/>
      <c r="OKE124" s="31"/>
      <c r="OKF124" s="20"/>
      <c r="OKG124" s="5"/>
      <c r="OKH124" s="51"/>
      <c r="OKI124" s="49"/>
      <c r="OKJ124" s="31"/>
      <c r="OKK124" s="20"/>
      <c r="OKL124" s="5"/>
      <c r="OKM124" s="51"/>
      <c r="OKN124" s="49"/>
      <c r="OKO124" s="31"/>
      <c r="OKP124" s="20"/>
      <c r="OKQ124" s="5"/>
      <c r="OKR124" s="51"/>
      <c r="OKS124" s="49"/>
      <c r="OKT124" s="31"/>
      <c r="OKU124" s="20"/>
      <c r="OKV124" s="5"/>
      <c r="OKW124" s="51"/>
      <c r="OKX124" s="49"/>
      <c r="OKY124" s="31"/>
      <c r="OKZ124" s="20"/>
      <c r="OLA124" s="5"/>
      <c r="OLB124" s="51"/>
      <c r="OLC124" s="49"/>
      <c r="OLD124" s="31"/>
      <c r="OLE124" s="20"/>
      <c r="OLF124" s="5"/>
      <c r="OLG124" s="51"/>
      <c r="OLH124" s="49"/>
      <c r="OLI124" s="31"/>
      <c r="OLJ124" s="20"/>
      <c r="OLK124" s="5"/>
      <c r="OLL124" s="51"/>
      <c r="OLM124" s="49"/>
      <c r="OLN124" s="31"/>
      <c r="OLO124" s="20"/>
      <c r="OLP124" s="5"/>
      <c r="OLQ124" s="51"/>
      <c r="OLR124" s="49"/>
      <c r="OLS124" s="31"/>
      <c r="OLT124" s="20"/>
      <c r="OLU124" s="5"/>
      <c r="OLV124" s="51"/>
      <c r="OLW124" s="49"/>
      <c r="OLX124" s="31"/>
      <c r="OLY124" s="20"/>
      <c r="OLZ124" s="5"/>
      <c r="OMA124" s="51"/>
      <c r="OMB124" s="49"/>
      <c r="OMC124" s="31"/>
      <c r="OMD124" s="20"/>
      <c r="OME124" s="5"/>
      <c r="OMF124" s="51"/>
      <c r="OMG124" s="49"/>
      <c r="OMH124" s="31"/>
      <c r="OMI124" s="20"/>
      <c r="OMJ124" s="5"/>
      <c r="OMK124" s="51"/>
      <c r="OML124" s="49"/>
      <c r="OMM124" s="31"/>
      <c r="OMN124" s="20"/>
      <c r="OMO124" s="5"/>
      <c r="OMP124" s="51"/>
      <c r="OMQ124" s="49"/>
      <c r="OMR124" s="31"/>
      <c r="OMS124" s="20"/>
      <c r="OMT124" s="5"/>
      <c r="OMU124" s="51"/>
      <c r="OMV124" s="49"/>
      <c r="OMW124" s="31"/>
      <c r="OMX124" s="20"/>
      <c r="OMY124" s="5"/>
      <c r="OMZ124" s="51"/>
      <c r="ONA124" s="49"/>
      <c r="ONB124" s="31"/>
      <c r="ONC124" s="20"/>
      <c r="OND124" s="5"/>
      <c r="ONE124" s="51"/>
      <c r="ONF124" s="49"/>
      <c r="ONG124" s="31"/>
      <c r="ONH124" s="20"/>
      <c r="ONI124" s="5"/>
      <c r="ONJ124" s="51"/>
      <c r="ONK124" s="49"/>
      <c r="ONL124" s="31"/>
      <c r="ONM124" s="20"/>
      <c r="ONN124" s="5"/>
      <c r="ONO124" s="51"/>
      <c r="ONP124" s="49"/>
      <c r="ONQ124" s="31"/>
      <c r="ONR124" s="20"/>
      <c r="ONS124" s="5"/>
      <c r="ONT124" s="51"/>
      <c r="ONU124" s="49"/>
      <c r="ONV124" s="31"/>
      <c r="ONW124" s="20"/>
      <c r="ONX124" s="5"/>
      <c r="ONY124" s="51"/>
      <c r="ONZ124" s="49"/>
      <c r="OOA124" s="31"/>
      <c r="OOB124" s="20"/>
      <c r="OOC124" s="5"/>
      <c r="OOD124" s="51"/>
      <c r="OOE124" s="49"/>
      <c r="OOF124" s="31"/>
      <c r="OOG124" s="20"/>
      <c r="OOH124" s="5"/>
      <c r="OOI124" s="51"/>
      <c r="OOJ124" s="49"/>
      <c r="OOK124" s="31"/>
      <c r="OOL124" s="20"/>
      <c r="OOM124" s="5"/>
      <c r="OON124" s="51"/>
      <c r="OOO124" s="49"/>
      <c r="OOP124" s="31"/>
      <c r="OOQ124" s="20"/>
      <c r="OOR124" s="5"/>
      <c r="OOS124" s="51"/>
      <c r="OOT124" s="49"/>
      <c r="OOU124" s="31"/>
      <c r="OOV124" s="20"/>
      <c r="OOW124" s="5"/>
      <c r="OOX124" s="51"/>
      <c r="OOY124" s="49"/>
      <c r="OOZ124" s="31"/>
      <c r="OPA124" s="20"/>
      <c r="OPB124" s="5"/>
      <c r="OPC124" s="51"/>
      <c r="OPD124" s="49"/>
      <c r="OPE124" s="31"/>
      <c r="OPF124" s="20"/>
      <c r="OPG124" s="5"/>
      <c r="OPH124" s="51"/>
      <c r="OPI124" s="49"/>
      <c r="OPJ124" s="31"/>
      <c r="OPK124" s="20"/>
      <c r="OPL124" s="5"/>
      <c r="OPM124" s="51"/>
      <c r="OPN124" s="49"/>
      <c r="OPO124" s="31"/>
      <c r="OPP124" s="20"/>
      <c r="OPQ124" s="5"/>
      <c r="OPR124" s="51"/>
      <c r="OPS124" s="49"/>
      <c r="OPT124" s="31"/>
      <c r="OPU124" s="20"/>
      <c r="OPV124" s="5"/>
      <c r="OPW124" s="51"/>
      <c r="OPX124" s="49"/>
      <c r="OPY124" s="31"/>
      <c r="OPZ124" s="20"/>
      <c r="OQA124" s="5"/>
      <c r="OQB124" s="51"/>
      <c r="OQC124" s="49"/>
      <c r="OQD124" s="31"/>
      <c r="OQE124" s="20"/>
      <c r="OQF124" s="5"/>
      <c r="OQG124" s="51"/>
      <c r="OQH124" s="49"/>
      <c r="OQI124" s="31"/>
      <c r="OQJ124" s="20"/>
      <c r="OQK124" s="5"/>
      <c r="OQL124" s="51"/>
      <c r="OQM124" s="49"/>
      <c r="OQN124" s="31"/>
      <c r="OQO124" s="20"/>
      <c r="OQP124" s="5"/>
      <c r="OQQ124" s="51"/>
      <c r="OQR124" s="49"/>
      <c r="OQS124" s="31"/>
      <c r="OQT124" s="20"/>
      <c r="OQU124" s="5"/>
      <c r="OQV124" s="51"/>
      <c r="OQW124" s="49"/>
      <c r="OQX124" s="31"/>
      <c r="OQY124" s="20"/>
      <c r="OQZ124" s="5"/>
      <c r="ORA124" s="51"/>
      <c r="ORB124" s="49"/>
      <c r="ORC124" s="31"/>
      <c r="ORD124" s="20"/>
      <c r="ORE124" s="5"/>
      <c r="ORF124" s="51"/>
      <c r="ORG124" s="49"/>
      <c r="ORH124" s="31"/>
      <c r="ORI124" s="20"/>
      <c r="ORJ124" s="5"/>
      <c r="ORK124" s="51"/>
      <c r="ORL124" s="49"/>
      <c r="ORM124" s="31"/>
      <c r="ORN124" s="20"/>
      <c r="ORO124" s="5"/>
      <c r="ORP124" s="51"/>
      <c r="ORQ124" s="49"/>
      <c r="ORR124" s="31"/>
      <c r="ORS124" s="20"/>
      <c r="ORT124" s="5"/>
      <c r="ORU124" s="51"/>
      <c r="ORV124" s="49"/>
      <c r="ORW124" s="31"/>
      <c r="ORX124" s="20"/>
      <c r="ORY124" s="5"/>
      <c r="ORZ124" s="51"/>
      <c r="OSA124" s="49"/>
      <c r="OSB124" s="31"/>
      <c r="OSC124" s="20"/>
      <c r="OSD124" s="5"/>
      <c r="OSE124" s="51"/>
      <c r="OSF124" s="49"/>
      <c r="OSG124" s="31"/>
      <c r="OSH124" s="20"/>
      <c r="OSI124" s="5"/>
      <c r="OSJ124" s="51"/>
      <c r="OSK124" s="49"/>
      <c r="OSL124" s="31"/>
      <c r="OSM124" s="20"/>
      <c r="OSN124" s="5"/>
      <c r="OSO124" s="51"/>
      <c r="OSP124" s="49"/>
      <c r="OSQ124" s="31"/>
      <c r="OSR124" s="20"/>
      <c r="OSS124" s="5"/>
      <c r="OST124" s="51"/>
      <c r="OSU124" s="49"/>
      <c r="OSV124" s="31"/>
      <c r="OSW124" s="20"/>
      <c r="OSX124" s="5"/>
      <c r="OSY124" s="51"/>
      <c r="OSZ124" s="49"/>
      <c r="OTA124" s="31"/>
      <c r="OTB124" s="20"/>
      <c r="OTC124" s="5"/>
      <c r="OTD124" s="51"/>
      <c r="OTE124" s="49"/>
      <c r="OTF124" s="31"/>
      <c r="OTG124" s="20"/>
      <c r="OTH124" s="5"/>
      <c r="OTI124" s="51"/>
      <c r="OTJ124" s="49"/>
      <c r="OTK124" s="31"/>
      <c r="OTL124" s="20"/>
      <c r="OTM124" s="5"/>
      <c r="OTN124" s="51"/>
      <c r="OTO124" s="49"/>
      <c r="OTP124" s="31"/>
      <c r="OTQ124" s="20"/>
      <c r="OTR124" s="5"/>
      <c r="OTS124" s="51"/>
      <c r="OTT124" s="49"/>
      <c r="OTU124" s="31"/>
      <c r="OTV124" s="20"/>
      <c r="OTW124" s="5"/>
      <c r="OTX124" s="51"/>
      <c r="OTY124" s="49"/>
      <c r="OTZ124" s="31"/>
      <c r="OUA124" s="20"/>
      <c r="OUB124" s="5"/>
      <c r="OUC124" s="51"/>
      <c r="OUD124" s="49"/>
      <c r="OUE124" s="31"/>
      <c r="OUF124" s="20"/>
      <c r="OUG124" s="5"/>
      <c r="OUH124" s="51"/>
      <c r="OUI124" s="49"/>
      <c r="OUJ124" s="31"/>
      <c r="OUK124" s="20"/>
      <c r="OUL124" s="5"/>
      <c r="OUM124" s="51"/>
      <c r="OUN124" s="49"/>
      <c r="OUO124" s="31"/>
      <c r="OUP124" s="20"/>
      <c r="OUQ124" s="5"/>
      <c r="OUR124" s="51"/>
      <c r="OUS124" s="49"/>
      <c r="OUT124" s="31"/>
      <c r="OUU124" s="20"/>
      <c r="OUV124" s="5"/>
      <c r="OUW124" s="51"/>
      <c r="OUX124" s="49"/>
      <c r="OUY124" s="31"/>
      <c r="OUZ124" s="20"/>
      <c r="OVA124" s="5"/>
      <c r="OVB124" s="51"/>
      <c r="OVC124" s="49"/>
      <c r="OVD124" s="31"/>
      <c r="OVE124" s="20"/>
      <c r="OVF124" s="5"/>
      <c r="OVG124" s="51"/>
      <c r="OVH124" s="49"/>
      <c r="OVI124" s="31"/>
      <c r="OVJ124" s="20"/>
      <c r="OVK124" s="5"/>
      <c r="OVL124" s="51"/>
      <c r="OVM124" s="49"/>
      <c r="OVN124" s="31"/>
      <c r="OVO124" s="20"/>
      <c r="OVP124" s="5"/>
      <c r="OVQ124" s="51"/>
      <c r="OVR124" s="49"/>
      <c r="OVS124" s="31"/>
      <c r="OVT124" s="20"/>
      <c r="OVU124" s="5"/>
      <c r="OVV124" s="51"/>
      <c r="OVW124" s="49"/>
      <c r="OVX124" s="31"/>
      <c r="OVY124" s="20"/>
      <c r="OVZ124" s="5"/>
      <c r="OWA124" s="51"/>
      <c r="OWB124" s="49"/>
      <c r="OWC124" s="31"/>
      <c r="OWD124" s="20"/>
      <c r="OWE124" s="5"/>
      <c r="OWF124" s="51"/>
      <c r="OWG124" s="49"/>
      <c r="OWH124" s="31"/>
      <c r="OWI124" s="20"/>
      <c r="OWJ124" s="5"/>
      <c r="OWK124" s="51"/>
      <c r="OWL124" s="49"/>
      <c r="OWM124" s="31"/>
      <c r="OWN124" s="20"/>
      <c r="OWO124" s="5"/>
      <c r="OWP124" s="51"/>
      <c r="OWQ124" s="49"/>
      <c r="OWR124" s="31"/>
      <c r="OWS124" s="20"/>
      <c r="OWT124" s="5"/>
      <c r="OWU124" s="51"/>
      <c r="OWV124" s="49"/>
      <c r="OWW124" s="31"/>
      <c r="OWX124" s="20"/>
      <c r="OWY124" s="5"/>
      <c r="OWZ124" s="51"/>
      <c r="OXA124" s="49"/>
      <c r="OXB124" s="31"/>
      <c r="OXC124" s="20"/>
      <c r="OXD124" s="5"/>
      <c r="OXE124" s="51"/>
      <c r="OXF124" s="49"/>
      <c r="OXG124" s="31"/>
      <c r="OXH124" s="20"/>
      <c r="OXI124" s="5"/>
      <c r="OXJ124" s="51"/>
      <c r="OXK124" s="49"/>
      <c r="OXL124" s="31"/>
      <c r="OXM124" s="20"/>
      <c r="OXN124" s="5"/>
      <c r="OXO124" s="51"/>
      <c r="OXP124" s="49"/>
      <c r="OXQ124" s="31"/>
      <c r="OXR124" s="20"/>
      <c r="OXS124" s="5"/>
      <c r="OXT124" s="51"/>
      <c r="OXU124" s="49"/>
      <c r="OXV124" s="31"/>
      <c r="OXW124" s="20"/>
      <c r="OXX124" s="5"/>
      <c r="OXY124" s="51"/>
      <c r="OXZ124" s="49"/>
      <c r="OYA124" s="31"/>
      <c r="OYB124" s="20"/>
      <c r="OYC124" s="5"/>
      <c r="OYD124" s="51"/>
      <c r="OYE124" s="49"/>
      <c r="OYF124" s="31"/>
      <c r="OYG124" s="20"/>
      <c r="OYH124" s="5"/>
      <c r="OYI124" s="51"/>
      <c r="OYJ124" s="49"/>
      <c r="OYK124" s="31"/>
      <c r="OYL124" s="20"/>
      <c r="OYM124" s="5"/>
      <c r="OYN124" s="51"/>
      <c r="OYO124" s="49"/>
      <c r="OYP124" s="31"/>
      <c r="OYQ124" s="20"/>
      <c r="OYR124" s="5"/>
      <c r="OYS124" s="51"/>
      <c r="OYT124" s="49"/>
      <c r="OYU124" s="31"/>
      <c r="OYV124" s="20"/>
      <c r="OYW124" s="5"/>
      <c r="OYX124" s="51"/>
      <c r="OYY124" s="49"/>
      <c r="OYZ124" s="31"/>
      <c r="OZA124" s="20"/>
      <c r="OZB124" s="5"/>
      <c r="OZC124" s="51"/>
      <c r="OZD124" s="49"/>
      <c r="OZE124" s="31"/>
      <c r="OZF124" s="20"/>
      <c r="OZG124" s="5"/>
      <c r="OZH124" s="51"/>
      <c r="OZI124" s="49"/>
      <c r="OZJ124" s="31"/>
      <c r="OZK124" s="20"/>
      <c r="OZL124" s="5"/>
      <c r="OZM124" s="51"/>
      <c r="OZN124" s="49"/>
      <c r="OZO124" s="31"/>
      <c r="OZP124" s="20"/>
      <c r="OZQ124" s="5"/>
      <c r="OZR124" s="51"/>
      <c r="OZS124" s="49"/>
      <c r="OZT124" s="31"/>
      <c r="OZU124" s="20"/>
      <c r="OZV124" s="5"/>
      <c r="OZW124" s="51"/>
      <c r="OZX124" s="49"/>
      <c r="OZY124" s="31"/>
      <c r="OZZ124" s="20"/>
      <c r="PAA124" s="5"/>
      <c r="PAB124" s="51"/>
      <c r="PAC124" s="49"/>
      <c r="PAD124" s="31"/>
      <c r="PAE124" s="20"/>
      <c r="PAF124" s="5"/>
      <c r="PAG124" s="51"/>
      <c r="PAH124" s="49"/>
      <c r="PAI124" s="31"/>
      <c r="PAJ124" s="20"/>
      <c r="PAK124" s="5"/>
      <c r="PAL124" s="51"/>
      <c r="PAM124" s="49"/>
      <c r="PAN124" s="31"/>
      <c r="PAO124" s="20"/>
      <c r="PAP124" s="5"/>
      <c r="PAQ124" s="51"/>
      <c r="PAR124" s="49"/>
      <c r="PAS124" s="31"/>
      <c r="PAT124" s="20"/>
      <c r="PAU124" s="5"/>
      <c r="PAV124" s="51"/>
      <c r="PAW124" s="49"/>
      <c r="PAX124" s="31"/>
      <c r="PAY124" s="20"/>
      <c r="PAZ124" s="5"/>
      <c r="PBA124" s="51"/>
      <c r="PBB124" s="49"/>
      <c r="PBC124" s="31"/>
      <c r="PBD124" s="20"/>
      <c r="PBE124" s="5"/>
      <c r="PBF124" s="51"/>
      <c r="PBG124" s="49"/>
      <c r="PBH124" s="31"/>
      <c r="PBI124" s="20"/>
      <c r="PBJ124" s="5"/>
      <c r="PBK124" s="51"/>
      <c r="PBL124" s="49"/>
      <c r="PBM124" s="31"/>
      <c r="PBN124" s="20"/>
      <c r="PBO124" s="5"/>
      <c r="PBP124" s="51"/>
      <c r="PBQ124" s="49"/>
      <c r="PBR124" s="31"/>
      <c r="PBS124" s="20"/>
      <c r="PBT124" s="5"/>
      <c r="PBU124" s="51"/>
      <c r="PBV124" s="49"/>
      <c r="PBW124" s="31"/>
      <c r="PBX124" s="20"/>
      <c r="PBY124" s="5"/>
      <c r="PBZ124" s="51"/>
      <c r="PCA124" s="49"/>
      <c r="PCB124" s="31"/>
      <c r="PCC124" s="20"/>
      <c r="PCD124" s="5"/>
      <c r="PCE124" s="51"/>
      <c r="PCF124" s="49"/>
      <c r="PCG124" s="31"/>
      <c r="PCH124" s="20"/>
      <c r="PCI124" s="5"/>
      <c r="PCJ124" s="51"/>
      <c r="PCK124" s="49"/>
      <c r="PCL124" s="31"/>
      <c r="PCM124" s="20"/>
      <c r="PCN124" s="5"/>
      <c r="PCO124" s="51"/>
      <c r="PCP124" s="49"/>
      <c r="PCQ124" s="31"/>
      <c r="PCR124" s="20"/>
      <c r="PCS124" s="5"/>
      <c r="PCT124" s="51"/>
      <c r="PCU124" s="49"/>
      <c r="PCV124" s="31"/>
      <c r="PCW124" s="20"/>
      <c r="PCX124" s="5"/>
      <c r="PCY124" s="51"/>
      <c r="PCZ124" s="49"/>
      <c r="PDA124" s="31"/>
      <c r="PDB124" s="20"/>
      <c r="PDC124" s="5"/>
      <c r="PDD124" s="51"/>
      <c r="PDE124" s="49"/>
      <c r="PDF124" s="31"/>
      <c r="PDG124" s="20"/>
      <c r="PDH124" s="5"/>
      <c r="PDI124" s="51"/>
      <c r="PDJ124" s="49"/>
      <c r="PDK124" s="31"/>
      <c r="PDL124" s="20"/>
      <c r="PDM124" s="5"/>
      <c r="PDN124" s="51"/>
      <c r="PDO124" s="49"/>
      <c r="PDP124" s="31"/>
      <c r="PDQ124" s="20"/>
      <c r="PDR124" s="5"/>
      <c r="PDS124" s="51"/>
      <c r="PDT124" s="49"/>
      <c r="PDU124" s="31"/>
      <c r="PDV124" s="20"/>
      <c r="PDW124" s="5"/>
      <c r="PDX124" s="51"/>
      <c r="PDY124" s="49"/>
      <c r="PDZ124" s="31"/>
      <c r="PEA124" s="20"/>
      <c r="PEB124" s="5"/>
      <c r="PEC124" s="51"/>
      <c r="PED124" s="49"/>
      <c r="PEE124" s="31"/>
      <c r="PEF124" s="20"/>
      <c r="PEG124" s="5"/>
      <c r="PEH124" s="51"/>
      <c r="PEI124" s="49"/>
      <c r="PEJ124" s="31"/>
      <c r="PEK124" s="20"/>
      <c r="PEL124" s="5"/>
      <c r="PEM124" s="51"/>
      <c r="PEN124" s="49"/>
      <c r="PEO124" s="31"/>
      <c r="PEP124" s="20"/>
      <c r="PEQ124" s="5"/>
      <c r="PER124" s="51"/>
      <c r="PES124" s="49"/>
      <c r="PET124" s="31"/>
      <c r="PEU124" s="20"/>
      <c r="PEV124" s="5"/>
      <c r="PEW124" s="51"/>
      <c r="PEX124" s="49"/>
      <c r="PEY124" s="31"/>
      <c r="PEZ124" s="20"/>
      <c r="PFA124" s="5"/>
      <c r="PFB124" s="51"/>
      <c r="PFC124" s="49"/>
      <c r="PFD124" s="31"/>
      <c r="PFE124" s="20"/>
      <c r="PFF124" s="5"/>
      <c r="PFG124" s="51"/>
      <c r="PFH124" s="49"/>
      <c r="PFI124" s="31"/>
      <c r="PFJ124" s="20"/>
      <c r="PFK124" s="5"/>
      <c r="PFL124" s="51"/>
      <c r="PFM124" s="49"/>
      <c r="PFN124" s="31"/>
      <c r="PFO124" s="20"/>
      <c r="PFP124" s="5"/>
      <c r="PFQ124" s="51"/>
      <c r="PFR124" s="49"/>
      <c r="PFS124" s="31"/>
      <c r="PFT124" s="20"/>
      <c r="PFU124" s="5"/>
      <c r="PFV124" s="51"/>
      <c r="PFW124" s="49"/>
      <c r="PFX124" s="31"/>
      <c r="PFY124" s="20"/>
      <c r="PFZ124" s="5"/>
      <c r="PGA124" s="51"/>
      <c r="PGB124" s="49"/>
      <c r="PGC124" s="31"/>
      <c r="PGD124" s="20"/>
      <c r="PGE124" s="5"/>
      <c r="PGF124" s="51"/>
      <c r="PGG124" s="49"/>
      <c r="PGH124" s="31"/>
      <c r="PGI124" s="20"/>
      <c r="PGJ124" s="5"/>
      <c r="PGK124" s="51"/>
      <c r="PGL124" s="49"/>
      <c r="PGM124" s="31"/>
      <c r="PGN124" s="20"/>
      <c r="PGO124" s="5"/>
      <c r="PGP124" s="51"/>
      <c r="PGQ124" s="49"/>
      <c r="PGR124" s="31"/>
      <c r="PGS124" s="20"/>
      <c r="PGT124" s="5"/>
      <c r="PGU124" s="51"/>
      <c r="PGV124" s="49"/>
      <c r="PGW124" s="31"/>
      <c r="PGX124" s="20"/>
      <c r="PGY124" s="5"/>
      <c r="PGZ124" s="51"/>
      <c r="PHA124" s="49"/>
      <c r="PHB124" s="31"/>
      <c r="PHC124" s="20"/>
      <c r="PHD124" s="5"/>
      <c r="PHE124" s="51"/>
      <c r="PHF124" s="49"/>
      <c r="PHG124" s="31"/>
      <c r="PHH124" s="20"/>
      <c r="PHI124" s="5"/>
      <c r="PHJ124" s="51"/>
      <c r="PHK124" s="49"/>
      <c r="PHL124" s="31"/>
      <c r="PHM124" s="20"/>
      <c r="PHN124" s="5"/>
      <c r="PHO124" s="51"/>
      <c r="PHP124" s="49"/>
      <c r="PHQ124" s="31"/>
      <c r="PHR124" s="20"/>
      <c r="PHS124" s="5"/>
      <c r="PHT124" s="51"/>
      <c r="PHU124" s="49"/>
      <c r="PHV124" s="31"/>
      <c r="PHW124" s="20"/>
      <c r="PHX124" s="5"/>
      <c r="PHY124" s="51"/>
      <c r="PHZ124" s="49"/>
      <c r="PIA124" s="31"/>
      <c r="PIB124" s="20"/>
      <c r="PIC124" s="5"/>
      <c r="PID124" s="51"/>
      <c r="PIE124" s="49"/>
      <c r="PIF124" s="31"/>
      <c r="PIG124" s="20"/>
      <c r="PIH124" s="5"/>
      <c r="PII124" s="51"/>
      <c r="PIJ124" s="49"/>
      <c r="PIK124" s="31"/>
      <c r="PIL124" s="20"/>
      <c r="PIM124" s="5"/>
      <c r="PIN124" s="51"/>
      <c r="PIO124" s="49"/>
      <c r="PIP124" s="31"/>
      <c r="PIQ124" s="20"/>
      <c r="PIR124" s="5"/>
      <c r="PIS124" s="51"/>
      <c r="PIT124" s="49"/>
      <c r="PIU124" s="31"/>
      <c r="PIV124" s="20"/>
      <c r="PIW124" s="5"/>
      <c r="PIX124" s="51"/>
      <c r="PIY124" s="49"/>
      <c r="PIZ124" s="31"/>
      <c r="PJA124" s="20"/>
      <c r="PJB124" s="5"/>
      <c r="PJC124" s="51"/>
      <c r="PJD124" s="49"/>
      <c r="PJE124" s="31"/>
      <c r="PJF124" s="20"/>
      <c r="PJG124" s="5"/>
      <c r="PJH124" s="51"/>
      <c r="PJI124" s="49"/>
      <c r="PJJ124" s="31"/>
      <c r="PJK124" s="20"/>
      <c r="PJL124" s="5"/>
      <c r="PJM124" s="51"/>
      <c r="PJN124" s="49"/>
      <c r="PJO124" s="31"/>
      <c r="PJP124" s="20"/>
      <c r="PJQ124" s="5"/>
      <c r="PJR124" s="51"/>
      <c r="PJS124" s="49"/>
      <c r="PJT124" s="31"/>
      <c r="PJU124" s="20"/>
      <c r="PJV124" s="5"/>
      <c r="PJW124" s="51"/>
      <c r="PJX124" s="49"/>
      <c r="PJY124" s="31"/>
      <c r="PJZ124" s="20"/>
      <c r="PKA124" s="5"/>
      <c r="PKB124" s="51"/>
      <c r="PKC124" s="49"/>
      <c r="PKD124" s="31"/>
      <c r="PKE124" s="20"/>
      <c r="PKF124" s="5"/>
      <c r="PKG124" s="51"/>
      <c r="PKH124" s="49"/>
      <c r="PKI124" s="31"/>
      <c r="PKJ124" s="20"/>
      <c r="PKK124" s="5"/>
      <c r="PKL124" s="51"/>
      <c r="PKM124" s="49"/>
      <c r="PKN124" s="31"/>
      <c r="PKO124" s="20"/>
      <c r="PKP124" s="5"/>
      <c r="PKQ124" s="51"/>
      <c r="PKR124" s="49"/>
      <c r="PKS124" s="31"/>
      <c r="PKT124" s="20"/>
      <c r="PKU124" s="5"/>
      <c r="PKV124" s="51"/>
      <c r="PKW124" s="49"/>
      <c r="PKX124" s="31"/>
      <c r="PKY124" s="20"/>
      <c r="PKZ124" s="5"/>
      <c r="PLA124" s="51"/>
      <c r="PLB124" s="49"/>
      <c r="PLC124" s="31"/>
      <c r="PLD124" s="20"/>
      <c r="PLE124" s="5"/>
      <c r="PLF124" s="51"/>
      <c r="PLG124" s="49"/>
      <c r="PLH124" s="31"/>
      <c r="PLI124" s="20"/>
      <c r="PLJ124" s="5"/>
      <c r="PLK124" s="51"/>
      <c r="PLL124" s="49"/>
      <c r="PLM124" s="31"/>
      <c r="PLN124" s="20"/>
      <c r="PLO124" s="5"/>
      <c r="PLP124" s="51"/>
      <c r="PLQ124" s="49"/>
      <c r="PLR124" s="31"/>
      <c r="PLS124" s="20"/>
      <c r="PLT124" s="5"/>
      <c r="PLU124" s="51"/>
      <c r="PLV124" s="49"/>
      <c r="PLW124" s="31"/>
      <c r="PLX124" s="20"/>
      <c r="PLY124" s="5"/>
      <c r="PLZ124" s="51"/>
      <c r="PMA124" s="49"/>
      <c r="PMB124" s="31"/>
      <c r="PMC124" s="20"/>
      <c r="PMD124" s="5"/>
      <c r="PME124" s="51"/>
      <c r="PMF124" s="49"/>
      <c r="PMG124" s="31"/>
      <c r="PMH124" s="20"/>
      <c r="PMI124" s="5"/>
      <c r="PMJ124" s="51"/>
      <c r="PMK124" s="49"/>
      <c r="PML124" s="31"/>
      <c r="PMM124" s="20"/>
      <c r="PMN124" s="5"/>
      <c r="PMO124" s="51"/>
      <c r="PMP124" s="49"/>
      <c r="PMQ124" s="31"/>
      <c r="PMR124" s="20"/>
      <c r="PMS124" s="5"/>
      <c r="PMT124" s="51"/>
      <c r="PMU124" s="49"/>
      <c r="PMV124" s="31"/>
      <c r="PMW124" s="20"/>
      <c r="PMX124" s="5"/>
      <c r="PMY124" s="51"/>
      <c r="PMZ124" s="49"/>
      <c r="PNA124" s="31"/>
      <c r="PNB124" s="20"/>
      <c r="PNC124" s="5"/>
      <c r="PND124" s="51"/>
      <c r="PNE124" s="49"/>
      <c r="PNF124" s="31"/>
      <c r="PNG124" s="20"/>
      <c r="PNH124" s="5"/>
      <c r="PNI124" s="51"/>
      <c r="PNJ124" s="49"/>
      <c r="PNK124" s="31"/>
      <c r="PNL124" s="20"/>
      <c r="PNM124" s="5"/>
      <c r="PNN124" s="51"/>
      <c r="PNO124" s="49"/>
      <c r="PNP124" s="31"/>
      <c r="PNQ124" s="20"/>
      <c r="PNR124" s="5"/>
      <c r="PNS124" s="51"/>
      <c r="PNT124" s="49"/>
      <c r="PNU124" s="31"/>
      <c r="PNV124" s="20"/>
      <c r="PNW124" s="5"/>
      <c r="PNX124" s="51"/>
      <c r="PNY124" s="49"/>
      <c r="PNZ124" s="31"/>
      <c r="POA124" s="20"/>
      <c r="POB124" s="5"/>
      <c r="POC124" s="51"/>
      <c r="POD124" s="49"/>
      <c r="POE124" s="31"/>
      <c r="POF124" s="20"/>
      <c r="POG124" s="5"/>
      <c r="POH124" s="51"/>
      <c r="POI124" s="49"/>
      <c r="POJ124" s="31"/>
      <c r="POK124" s="20"/>
      <c r="POL124" s="5"/>
      <c r="POM124" s="51"/>
      <c r="PON124" s="49"/>
      <c r="POO124" s="31"/>
      <c r="POP124" s="20"/>
      <c r="POQ124" s="5"/>
      <c r="POR124" s="51"/>
      <c r="POS124" s="49"/>
      <c r="POT124" s="31"/>
      <c r="POU124" s="20"/>
      <c r="POV124" s="5"/>
      <c r="POW124" s="51"/>
      <c r="POX124" s="49"/>
      <c r="POY124" s="31"/>
      <c r="POZ124" s="20"/>
      <c r="PPA124" s="5"/>
      <c r="PPB124" s="51"/>
      <c r="PPC124" s="49"/>
      <c r="PPD124" s="31"/>
      <c r="PPE124" s="20"/>
      <c r="PPF124" s="5"/>
      <c r="PPG124" s="51"/>
      <c r="PPH124" s="49"/>
      <c r="PPI124" s="31"/>
      <c r="PPJ124" s="20"/>
      <c r="PPK124" s="5"/>
      <c r="PPL124" s="51"/>
      <c r="PPM124" s="49"/>
      <c r="PPN124" s="31"/>
      <c r="PPO124" s="20"/>
      <c r="PPP124" s="5"/>
      <c r="PPQ124" s="51"/>
      <c r="PPR124" s="49"/>
      <c r="PPS124" s="31"/>
      <c r="PPT124" s="20"/>
      <c r="PPU124" s="5"/>
      <c r="PPV124" s="51"/>
      <c r="PPW124" s="49"/>
      <c r="PPX124" s="31"/>
      <c r="PPY124" s="20"/>
      <c r="PPZ124" s="5"/>
      <c r="PQA124" s="51"/>
      <c r="PQB124" s="49"/>
      <c r="PQC124" s="31"/>
      <c r="PQD124" s="20"/>
      <c r="PQE124" s="5"/>
      <c r="PQF124" s="51"/>
      <c r="PQG124" s="49"/>
      <c r="PQH124" s="31"/>
      <c r="PQI124" s="20"/>
      <c r="PQJ124" s="5"/>
      <c r="PQK124" s="51"/>
      <c r="PQL124" s="49"/>
      <c r="PQM124" s="31"/>
      <c r="PQN124" s="20"/>
      <c r="PQO124" s="5"/>
      <c r="PQP124" s="51"/>
      <c r="PQQ124" s="49"/>
      <c r="PQR124" s="31"/>
      <c r="PQS124" s="20"/>
      <c r="PQT124" s="5"/>
      <c r="PQU124" s="51"/>
      <c r="PQV124" s="49"/>
      <c r="PQW124" s="31"/>
      <c r="PQX124" s="20"/>
      <c r="PQY124" s="5"/>
      <c r="PQZ124" s="51"/>
      <c r="PRA124" s="49"/>
      <c r="PRB124" s="31"/>
      <c r="PRC124" s="20"/>
      <c r="PRD124" s="5"/>
      <c r="PRE124" s="51"/>
      <c r="PRF124" s="49"/>
      <c r="PRG124" s="31"/>
      <c r="PRH124" s="20"/>
      <c r="PRI124" s="5"/>
      <c r="PRJ124" s="51"/>
      <c r="PRK124" s="49"/>
      <c r="PRL124" s="31"/>
      <c r="PRM124" s="20"/>
      <c r="PRN124" s="5"/>
      <c r="PRO124" s="51"/>
      <c r="PRP124" s="49"/>
      <c r="PRQ124" s="31"/>
      <c r="PRR124" s="20"/>
      <c r="PRS124" s="5"/>
      <c r="PRT124" s="51"/>
      <c r="PRU124" s="49"/>
      <c r="PRV124" s="31"/>
      <c r="PRW124" s="20"/>
      <c r="PRX124" s="5"/>
      <c r="PRY124" s="51"/>
      <c r="PRZ124" s="49"/>
      <c r="PSA124" s="31"/>
      <c r="PSB124" s="20"/>
      <c r="PSC124" s="5"/>
      <c r="PSD124" s="51"/>
      <c r="PSE124" s="49"/>
      <c r="PSF124" s="31"/>
      <c r="PSG124" s="20"/>
      <c r="PSH124" s="5"/>
      <c r="PSI124" s="51"/>
      <c r="PSJ124" s="49"/>
      <c r="PSK124" s="31"/>
      <c r="PSL124" s="20"/>
      <c r="PSM124" s="5"/>
      <c r="PSN124" s="51"/>
      <c r="PSO124" s="49"/>
      <c r="PSP124" s="31"/>
      <c r="PSQ124" s="20"/>
      <c r="PSR124" s="5"/>
      <c r="PSS124" s="51"/>
      <c r="PST124" s="49"/>
      <c r="PSU124" s="31"/>
      <c r="PSV124" s="20"/>
      <c r="PSW124" s="5"/>
      <c r="PSX124" s="51"/>
      <c r="PSY124" s="49"/>
      <c r="PSZ124" s="31"/>
      <c r="PTA124" s="20"/>
      <c r="PTB124" s="5"/>
      <c r="PTC124" s="51"/>
      <c r="PTD124" s="49"/>
      <c r="PTE124" s="31"/>
      <c r="PTF124" s="20"/>
      <c r="PTG124" s="5"/>
      <c r="PTH124" s="51"/>
      <c r="PTI124" s="49"/>
      <c r="PTJ124" s="31"/>
      <c r="PTK124" s="20"/>
      <c r="PTL124" s="5"/>
      <c r="PTM124" s="51"/>
      <c r="PTN124" s="49"/>
      <c r="PTO124" s="31"/>
      <c r="PTP124" s="20"/>
      <c r="PTQ124" s="5"/>
      <c r="PTR124" s="51"/>
      <c r="PTS124" s="49"/>
      <c r="PTT124" s="31"/>
      <c r="PTU124" s="20"/>
      <c r="PTV124" s="5"/>
      <c r="PTW124" s="51"/>
      <c r="PTX124" s="49"/>
      <c r="PTY124" s="31"/>
      <c r="PTZ124" s="20"/>
      <c r="PUA124" s="5"/>
      <c r="PUB124" s="51"/>
      <c r="PUC124" s="49"/>
      <c r="PUD124" s="31"/>
      <c r="PUE124" s="20"/>
      <c r="PUF124" s="5"/>
      <c r="PUG124" s="51"/>
      <c r="PUH124" s="49"/>
      <c r="PUI124" s="31"/>
      <c r="PUJ124" s="20"/>
      <c r="PUK124" s="5"/>
      <c r="PUL124" s="51"/>
      <c r="PUM124" s="49"/>
      <c r="PUN124" s="31"/>
      <c r="PUO124" s="20"/>
      <c r="PUP124" s="5"/>
      <c r="PUQ124" s="51"/>
      <c r="PUR124" s="49"/>
      <c r="PUS124" s="31"/>
      <c r="PUT124" s="20"/>
      <c r="PUU124" s="5"/>
      <c r="PUV124" s="51"/>
      <c r="PUW124" s="49"/>
      <c r="PUX124" s="31"/>
      <c r="PUY124" s="20"/>
      <c r="PUZ124" s="5"/>
      <c r="PVA124" s="51"/>
      <c r="PVB124" s="49"/>
      <c r="PVC124" s="31"/>
      <c r="PVD124" s="20"/>
      <c r="PVE124" s="5"/>
      <c r="PVF124" s="51"/>
      <c r="PVG124" s="49"/>
      <c r="PVH124" s="31"/>
      <c r="PVI124" s="20"/>
      <c r="PVJ124" s="5"/>
      <c r="PVK124" s="51"/>
      <c r="PVL124" s="49"/>
      <c r="PVM124" s="31"/>
      <c r="PVN124" s="20"/>
      <c r="PVO124" s="5"/>
      <c r="PVP124" s="51"/>
      <c r="PVQ124" s="49"/>
      <c r="PVR124" s="31"/>
      <c r="PVS124" s="20"/>
      <c r="PVT124" s="5"/>
      <c r="PVU124" s="51"/>
      <c r="PVV124" s="49"/>
      <c r="PVW124" s="31"/>
      <c r="PVX124" s="20"/>
      <c r="PVY124" s="5"/>
      <c r="PVZ124" s="51"/>
      <c r="PWA124" s="49"/>
      <c r="PWB124" s="31"/>
      <c r="PWC124" s="20"/>
      <c r="PWD124" s="5"/>
      <c r="PWE124" s="51"/>
      <c r="PWF124" s="49"/>
      <c r="PWG124" s="31"/>
      <c r="PWH124" s="20"/>
      <c r="PWI124" s="5"/>
      <c r="PWJ124" s="51"/>
      <c r="PWK124" s="49"/>
      <c r="PWL124" s="31"/>
      <c r="PWM124" s="20"/>
      <c r="PWN124" s="5"/>
      <c r="PWO124" s="51"/>
      <c r="PWP124" s="49"/>
      <c r="PWQ124" s="31"/>
      <c r="PWR124" s="20"/>
      <c r="PWS124" s="5"/>
      <c r="PWT124" s="51"/>
      <c r="PWU124" s="49"/>
      <c r="PWV124" s="31"/>
      <c r="PWW124" s="20"/>
      <c r="PWX124" s="5"/>
      <c r="PWY124" s="51"/>
      <c r="PWZ124" s="49"/>
      <c r="PXA124" s="31"/>
      <c r="PXB124" s="20"/>
      <c r="PXC124" s="5"/>
      <c r="PXD124" s="51"/>
      <c r="PXE124" s="49"/>
      <c r="PXF124" s="31"/>
      <c r="PXG124" s="20"/>
      <c r="PXH124" s="5"/>
      <c r="PXI124" s="51"/>
      <c r="PXJ124" s="49"/>
      <c r="PXK124" s="31"/>
      <c r="PXL124" s="20"/>
      <c r="PXM124" s="5"/>
      <c r="PXN124" s="51"/>
      <c r="PXO124" s="49"/>
      <c r="PXP124" s="31"/>
      <c r="PXQ124" s="20"/>
      <c r="PXR124" s="5"/>
      <c r="PXS124" s="51"/>
      <c r="PXT124" s="49"/>
      <c r="PXU124" s="31"/>
      <c r="PXV124" s="20"/>
      <c r="PXW124" s="5"/>
      <c r="PXX124" s="51"/>
      <c r="PXY124" s="49"/>
      <c r="PXZ124" s="31"/>
      <c r="PYA124" s="20"/>
      <c r="PYB124" s="5"/>
      <c r="PYC124" s="51"/>
      <c r="PYD124" s="49"/>
      <c r="PYE124" s="31"/>
      <c r="PYF124" s="20"/>
      <c r="PYG124" s="5"/>
      <c r="PYH124" s="51"/>
      <c r="PYI124" s="49"/>
      <c r="PYJ124" s="31"/>
      <c r="PYK124" s="20"/>
      <c r="PYL124" s="5"/>
      <c r="PYM124" s="51"/>
      <c r="PYN124" s="49"/>
      <c r="PYO124" s="31"/>
      <c r="PYP124" s="20"/>
      <c r="PYQ124" s="5"/>
      <c r="PYR124" s="51"/>
      <c r="PYS124" s="49"/>
      <c r="PYT124" s="31"/>
      <c r="PYU124" s="20"/>
      <c r="PYV124" s="5"/>
      <c r="PYW124" s="51"/>
      <c r="PYX124" s="49"/>
      <c r="PYY124" s="31"/>
      <c r="PYZ124" s="20"/>
      <c r="PZA124" s="5"/>
      <c r="PZB124" s="51"/>
      <c r="PZC124" s="49"/>
      <c r="PZD124" s="31"/>
      <c r="PZE124" s="20"/>
      <c r="PZF124" s="5"/>
      <c r="PZG124" s="51"/>
      <c r="PZH124" s="49"/>
      <c r="PZI124" s="31"/>
      <c r="PZJ124" s="20"/>
      <c r="PZK124" s="5"/>
      <c r="PZL124" s="51"/>
      <c r="PZM124" s="49"/>
      <c r="PZN124" s="31"/>
      <c r="PZO124" s="20"/>
      <c r="PZP124" s="5"/>
      <c r="PZQ124" s="51"/>
      <c r="PZR124" s="49"/>
      <c r="PZS124" s="31"/>
      <c r="PZT124" s="20"/>
      <c r="PZU124" s="5"/>
      <c r="PZV124" s="51"/>
      <c r="PZW124" s="49"/>
      <c r="PZX124" s="31"/>
      <c r="PZY124" s="20"/>
      <c r="PZZ124" s="5"/>
      <c r="QAA124" s="51"/>
      <c r="QAB124" s="49"/>
      <c r="QAC124" s="31"/>
      <c r="QAD124" s="20"/>
      <c r="QAE124" s="5"/>
      <c r="QAF124" s="51"/>
      <c r="QAG124" s="49"/>
      <c r="QAH124" s="31"/>
      <c r="QAI124" s="20"/>
      <c r="QAJ124" s="5"/>
      <c r="QAK124" s="51"/>
      <c r="QAL124" s="49"/>
      <c r="QAM124" s="31"/>
      <c r="QAN124" s="20"/>
      <c r="QAO124" s="5"/>
      <c r="QAP124" s="51"/>
      <c r="QAQ124" s="49"/>
      <c r="QAR124" s="31"/>
      <c r="QAS124" s="20"/>
      <c r="QAT124" s="5"/>
      <c r="QAU124" s="51"/>
      <c r="QAV124" s="49"/>
      <c r="QAW124" s="31"/>
      <c r="QAX124" s="20"/>
      <c r="QAY124" s="5"/>
      <c r="QAZ124" s="51"/>
      <c r="QBA124" s="49"/>
      <c r="QBB124" s="31"/>
      <c r="QBC124" s="20"/>
      <c r="QBD124" s="5"/>
      <c r="QBE124" s="51"/>
      <c r="QBF124" s="49"/>
      <c r="QBG124" s="31"/>
      <c r="QBH124" s="20"/>
      <c r="QBI124" s="5"/>
      <c r="QBJ124" s="51"/>
      <c r="QBK124" s="49"/>
      <c r="QBL124" s="31"/>
      <c r="QBM124" s="20"/>
      <c r="QBN124" s="5"/>
      <c r="QBO124" s="51"/>
      <c r="QBP124" s="49"/>
      <c r="QBQ124" s="31"/>
      <c r="QBR124" s="20"/>
      <c r="QBS124" s="5"/>
      <c r="QBT124" s="51"/>
      <c r="QBU124" s="49"/>
      <c r="QBV124" s="31"/>
      <c r="QBW124" s="20"/>
      <c r="QBX124" s="5"/>
      <c r="QBY124" s="51"/>
      <c r="QBZ124" s="49"/>
      <c r="QCA124" s="31"/>
      <c r="QCB124" s="20"/>
      <c r="QCC124" s="5"/>
      <c r="QCD124" s="51"/>
      <c r="QCE124" s="49"/>
      <c r="QCF124" s="31"/>
      <c r="QCG124" s="20"/>
      <c r="QCH124" s="5"/>
      <c r="QCI124" s="51"/>
      <c r="QCJ124" s="49"/>
      <c r="QCK124" s="31"/>
      <c r="QCL124" s="20"/>
      <c r="QCM124" s="5"/>
      <c r="QCN124" s="51"/>
      <c r="QCO124" s="49"/>
      <c r="QCP124" s="31"/>
      <c r="QCQ124" s="20"/>
      <c r="QCR124" s="5"/>
      <c r="QCS124" s="51"/>
      <c r="QCT124" s="49"/>
      <c r="QCU124" s="31"/>
      <c r="QCV124" s="20"/>
      <c r="QCW124" s="5"/>
      <c r="QCX124" s="51"/>
      <c r="QCY124" s="49"/>
      <c r="QCZ124" s="31"/>
      <c r="QDA124" s="20"/>
      <c r="QDB124" s="5"/>
      <c r="QDC124" s="51"/>
      <c r="QDD124" s="49"/>
      <c r="QDE124" s="31"/>
      <c r="QDF124" s="20"/>
      <c r="QDG124" s="5"/>
      <c r="QDH124" s="51"/>
      <c r="QDI124" s="49"/>
      <c r="QDJ124" s="31"/>
      <c r="QDK124" s="20"/>
      <c r="QDL124" s="5"/>
      <c r="QDM124" s="51"/>
      <c r="QDN124" s="49"/>
      <c r="QDO124" s="31"/>
      <c r="QDP124" s="20"/>
      <c r="QDQ124" s="5"/>
      <c r="QDR124" s="51"/>
      <c r="QDS124" s="49"/>
      <c r="QDT124" s="31"/>
      <c r="QDU124" s="20"/>
      <c r="QDV124" s="5"/>
      <c r="QDW124" s="51"/>
      <c r="QDX124" s="49"/>
      <c r="QDY124" s="31"/>
      <c r="QDZ124" s="20"/>
      <c r="QEA124" s="5"/>
      <c r="QEB124" s="51"/>
      <c r="QEC124" s="49"/>
      <c r="QED124" s="31"/>
      <c r="QEE124" s="20"/>
      <c r="QEF124" s="5"/>
      <c r="QEG124" s="51"/>
      <c r="QEH124" s="49"/>
      <c r="QEI124" s="31"/>
      <c r="QEJ124" s="20"/>
      <c r="QEK124" s="5"/>
      <c r="QEL124" s="51"/>
      <c r="QEM124" s="49"/>
      <c r="QEN124" s="31"/>
      <c r="QEO124" s="20"/>
      <c r="QEP124" s="5"/>
      <c r="QEQ124" s="51"/>
      <c r="QER124" s="49"/>
      <c r="QES124" s="31"/>
      <c r="QET124" s="20"/>
      <c r="QEU124" s="5"/>
      <c r="QEV124" s="51"/>
      <c r="QEW124" s="49"/>
      <c r="QEX124" s="31"/>
      <c r="QEY124" s="20"/>
      <c r="QEZ124" s="5"/>
      <c r="QFA124" s="51"/>
      <c r="QFB124" s="49"/>
      <c r="QFC124" s="31"/>
      <c r="QFD124" s="20"/>
      <c r="QFE124" s="5"/>
      <c r="QFF124" s="51"/>
      <c r="QFG124" s="49"/>
      <c r="QFH124" s="31"/>
      <c r="QFI124" s="20"/>
      <c r="QFJ124" s="5"/>
      <c r="QFK124" s="51"/>
      <c r="QFL124" s="49"/>
      <c r="QFM124" s="31"/>
      <c r="QFN124" s="20"/>
      <c r="QFO124" s="5"/>
      <c r="QFP124" s="51"/>
      <c r="QFQ124" s="49"/>
      <c r="QFR124" s="31"/>
      <c r="QFS124" s="20"/>
      <c r="QFT124" s="5"/>
      <c r="QFU124" s="51"/>
      <c r="QFV124" s="49"/>
      <c r="QFW124" s="31"/>
      <c r="QFX124" s="20"/>
      <c r="QFY124" s="5"/>
      <c r="QFZ124" s="51"/>
      <c r="QGA124" s="49"/>
      <c r="QGB124" s="31"/>
      <c r="QGC124" s="20"/>
      <c r="QGD124" s="5"/>
      <c r="QGE124" s="51"/>
      <c r="QGF124" s="49"/>
      <c r="QGG124" s="31"/>
      <c r="QGH124" s="20"/>
      <c r="QGI124" s="5"/>
      <c r="QGJ124" s="51"/>
      <c r="QGK124" s="49"/>
      <c r="QGL124" s="31"/>
      <c r="QGM124" s="20"/>
      <c r="QGN124" s="5"/>
      <c r="QGO124" s="51"/>
      <c r="QGP124" s="49"/>
      <c r="QGQ124" s="31"/>
      <c r="QGR124" s="20"/>
      <c r="QGS124" s="5"/>
      <c r="QGT124" s="51"/>
      <c r="QGU124" s="49"/>
      <c r="QGV124" s="31"/>
      <c r="QGW124" s="20"/>
      <c r="QGX124" s="5"/>
      <c r="QGY124" s="51"/>
      <c r="QGZ124" s="49"/>
      <c r="QHA124" s="31"/>
      <c r="QHB124" s="20"/>
      <c r="QHC124" s="5"/>
      <c r="QHD124" s="51"/>
      <c r="QHE124" s="49"/>
      <c r="QHF124" s="31"/>
      <c r="QHG124" s="20"/>
      <c r="QHH124" s="5"/>
      <c r="QHI124" s="51"/>
      <c r="QHJ124" s="49"/>
      <c r="QHK124" s="31"/>
      <c r="QHL124" s="20"/>
      <c r="QHM124" s="5"/>
      <c r="QHN124" s="51"/>
      <c r="QHO124" s="49"/>
      <c r="QHP124" s="31"/>
      <c r="QHQ124" s="20"/>
      <c r="QHR124" s="5"/>
      <c r="QHS124" s="51"/>
      <c r="QHT124" s="49"/>
      <c r="QHU124" s="31"/>
      <c r="QHV124" s="20"/>
      <c r="QHW124" s="5"/>
      <c r="QHX124" s="51"/>
      <c r="QHY124" s="49"/>
      <c r="QHZ124" s="31"/>
      <c r="QIA124" s="20"/>
      <c r="QIB124" s="5"/>
      <c r="QIC124" s="51"/>
      <c r="QID124" s="49"/>
      <c r="QIE124" s="31"/>
      <c r="QIF124" s="20"/>
      <c r="QIG124" s="5"/>
      <c r="QIH124" s="51"/>
      <c r="QII124" s="49"/>
      <c r="QIJ124" s="31"/>
      <c r="QIK124" s="20"/>
      <c r="QIL124" s="5"/>
      <c r="QIM124" s="51"/>
      <c r="QIN124" s="49"/>
      <c r="QIO124" s="31"/>
      <c r="QIP124" s="20"/>
      <c r="QIQ124" s="5"/>
      <c r="QIR124" s="51"/>
      <c r="QIS124" s="49"/>
      <c r="QIT124" s="31"/>
      <c r="QIU124" s="20"/>
      <c r="QIV124" s="5"/>
      <c r="QIW124" s="51"/>
      <c r="QIX124" s="49"/>
      <c r="QIY124" s="31"/>
      <c r="QIZ124" s="20"/>
      <c r="QJA124" s="5"/>
      <c r="QJB124" s="51"/>
      <c r="QJC124" s="49"/>
      <c r="QJD124" s="31"/>
      <c r="QJE124" s="20"/>
      <c r="QJF124" s="5"/>
      <c r="QJG124" s="51"/>
      <c r="QJH124" s="49"/>
      <c r="QJI124" s="31"/>
      <c r="QJJ124" s="20"/>
      <c r="QJK124" s="5"/>
      <c r="QJL124" s="51"/>
      <c r="QJM124" s="49"/>
      <c r="QJN124" s="31"/>
      <c r="QJO124" s="20"/>
      <c r="QJP124" s="5"/>
      <c r="QJQ124" s="51"/>
      <c r="QJR124" s="49"/>
      <c r="QJS124" s="31"/>
      <c r="QJT124" s="20"/>
      <c r="QJU124" s="5"/>
      <c r="QJV124" s="51"/>
      <c r="QJW124" s="49"/>
      <c r="QJX124" s="31"/>
      <c r="QJY124" s="20"/>
      <c r="QJZ124" s="5"/>
      <c r="QKA124" s="51"/>
      <c r="QKB124" s="49"/>
      <c r="QKC124" s="31"/>
      <c r="QKD124" s="20"/>
      <c r="QKE124" s="5"/>
      <c r="QKF124" s="51"/>
      <c r="QKG124" s="49"/>
      <c r="QKH124" s="31"/>
      <c r="QKI124" s="20"/>
      <c r="QKJ124" s="5"/>
      <c r="QKK124" s="51"/>
      <c r="QKL124" s="49"/>
      <c r="QKM124" s="31"/>
      <c r="QKN124" s="20"/>
      <c r="QKO124" s="5"/>
      <c r="QKP124" s="51"/>
      <c r="QKQ124" s="49"/>
      <c r="QKR124" s="31"/>
      <c r="QKS124" s="20"/>
      <c r="QKT124" s="5"/>
      <c r="QKU124" s="51"/>
      <c r="QKV124" s="49"/>
      <c r="QKW124" s="31"/>
      <c r="QKX124" s="20"/>
      <c r="QKY124" s="5"/>
      <c r="QKZ124" s="51"/>
      <c r="QLA124" s="49"/>
      <c r="QLB124" s="31"/>
      <c r="QLC124" s="20"/>
      <c r="QLD124" s="5"/>
      <c r="QLE124" s="51"/>
      <c r="QLF124" s="49"/>
      <c r="QLG124" s="31"/>
      <c r="QLH124" s="20"/>
      <c r="QLI124" s="5"/>
      <c r="QLJ124" s="51"/>
      <c r="QLK124" s="49"/>
      <c r="QLL124" s="31"/>
      <c r="QLM124" s="20"/>
      <c r="QLN124" s="5"/>
      <c r="QLO124" s="51"/>
      <c r="QLP124" s="49"/>
      <c r="QLQ124" s="31"/>
      <c r="QLR124" s="20"/>
      <c r="QLS124" s="5"/>
      <c r="QLT124" s="51"/>
      <c r="QLU124" s="49"/>
      <c r="QLV124" s="31"/>
      <c r="QLW124" s="20"/>
      <c r="QLX124" s="5"/>
      <c r="QLY124" s="51"/>
      <c r="QLZ124" s="49"/>
      <c r="QMA124" s="31"/>
      <c r="QMB124" s="20"/>
      <c r="QMC124" s="5"/>
      <c r="QMD124" s="51"/>
      <c r="QME124" s="49"/>
      <c r="QMF124" s="31"/>
      <c r="QMG124" s="20"/>
      <c r="QMH124" s="5"/>
      <c r="QMI124" s="51"/>
      <c r="QMJ124" s="49"/>
      <c r="QMK124" s="31"/>
      <c r="QML124" s="20"/>
      <c r="QMM124" s="5"/>
      <c r="QMN124" s="51"/>
      <c r="QMO124" s="49"/>
      <c r="QMP124" s="31"/>
      <c r="QMQ124" s="20"/>
      <c r="QMR124" s="5"/>
      <c r="QMS124" s="51"/>
      <c r="QMT124" s="49"/>
      <c r="QMU124" s="31"/>
      <c r="QMV124" s="20"/>
      <c r="QMW124" s="5"/>
      <c r="QMX124" s="51"/>
      <c r="QMY124" s="49"/>
      <c r="QMZ124" s="31"/>
      <c r="QNA124" s="20"/>
      <c r="QNB124" s="5"/>
      <c r="QNC124" s="51"/>
      <c r="QND124" s="49"/>
      <c r="QNE124" s="31"/>
      <c r="QNF124" s="20"/>
      <c r="QNG124" s="5"/>
      <c r="QNH124" s="51"/>
      <c r="QNI124" s="49"/>
      <c r="QNJ124" s="31"/>
      <c r="QNK124" s="20"/>
      <c r="QNL124" s="5"/>
      <c r="QNM124" s="51"/>
      <c r="QNN124" s="49"/>
      <c r="QNO124" s="31"/>
      <c r="QNP124" s="20"/>
      <c r="QNQ124" s="5"/>
      <c r="QNR124" s="51"/>
      <c r="QNS124" s="49"/>
      <c r="QNT124" s="31"/>
      <c r="QNU124" s="20"/>
      <c r="QNV124" s="5"/>
      <c r="QNW124" s="51"/>
      <c r="QNX124" s="49"/>
      <c r="QNY124" s="31"/>
      <c r="QNZ124" s="20"/>
      <c r="QOA124" s="5"/>
      <c r="QOB124" s="51"/>
      <c r="QOC124" s="49"/>
      <c r="QOD124" s="31"/>
      <c r="QOE124" s="20"/>
      <c r="QOF124" s="5"/>
      <c r="QOG124" s="51"/>
      <c r="QOH124" s="49"/>
      <c r="QOI124" s="31"/>
      <c r="QOJ124" s="20"/>
      <c r="QOK124" s="5"/>
      <c r="QOL124" s="51"/>
      <c r="QOM124" s="49"/>
      <c r="QON124" s="31"/>
      <c r="QOO124" s="20"/>
      <c r="QOP124" s="5"/>
      <c r="QOQ124" s="51"/>
      <c r="QOR124" s="49"/>
      <c r="QOS124" s="31"/>
      <c r="QOT124" s="20"/>
      <c r="QOU124" s="5"/>
      <c r="QOV124" s="51"/>
      <c r="QOW124" s="49"/>
      <c r="QOX124" s="31"/>
      <c r="QOY124" s="20"/>
      <c r="QOZ124" s="5"/>
      <c r="QPA124" s="51"/>
      <c r="QPB124" s="49"/>
      <c r="QPC124" s="31"/>
      <c r="QPD124" s="20"/>
      <c r="QPE124" s="5"/>
      <c r="QPF124" s="51"/>
      <c r="QPG124" s="49"/>
      <c r="QPH124" s="31"/>
      <c r="QPI124" s="20"/>
      <c r="QPJ124" s="5"/>
      <c r="QPK124" s="51"/>
      <c r="QPL124" s="49"/>
      <c r="QPM124" s="31"/>
      <c r="QPN124" s="20"/>
      <c r="QPO124" s="5"/>
      <c r="QPP124" s="51"/>
      <c r="QPQ124" s="49"/>
      <c r="QPR124" s="31"/>
      <c r="QPS124" s="20"/>
      <c r="QPT124" s="5"/>
      <c r="QPU124" s="51"/>
      <c r="QPV124" s="49"/>
      <c r="QPW124" s="31"/>
      <c r="QPX124" s="20"/>
      <c r="QPY124" s="5"/>
      <c r="QPZ124" s="51"/>
      <c r="QQA124" s="49"/>
      <c r="QQB124" s="31"/>
      <c r="QQC124" s="20"/>
      <c r="QQD124" s="5"/>
      <c r="QQE124" s="51"/>
      <c r="QQF124" s="49"/>
      <c r="QQG124" s="31"/>
      <c r="QQH124" s="20"/>
      <c r="QQI124" s="5"/>
      <c r="QQJ124" s="51"/>
      <c r="QQK124" s="49"/>
      <c r="QQL124" s="31"/>
      <c r="QQM124" s="20"/>
      <c r="QQN124" s="5"/>
      <c r="QQO124" s="51"/>
      <c r="QQP124" s="49"/>
      <c r="QQQ124" s="31"/>
      <c r="QQR124" s="20"/>
      <c r="QQS124" s="5"/>
      <c r="QQT124" s="51"/>
      <c r="QQU124" s="49"/>
      <c r="QQV124" s="31"/>
      <c r="QQW124" s="20"/>
      <c r="QQX124" s="5"/>
      <c r="QQY124" s="51"/>
      <c r="QQZ124" s="49"/>
      <c r="QRA124" s="31"/>
      <c r="QRB124" s="20"/>
      <c r="QRC124" s="5"/>
      <c r="QRD124" s="51"/>
      <c r="QRE124" s="49"/>
      <c r="QRF124" s="31"/>
      <c r="QRG124" s="20"/>
      <c r="QRH124" s="5"/>
      <c r="QRI124" s="51"/>
      <c r="QRJ124" s="49"/>
      <c r="QRK124" s="31"/>
      <c r="QRL124" s="20"/>
      <c r="QRM124" s="5"/>
      <c r="QRN124" s="51"/>
      <c r="QRO124" s="49"/>
      <c r="QRP124" s="31"/>
      <c r="QRQ124" s="20"/>
      <c r="QRR124" s="5"/>
      <c r="QRS124" s="51"/>
      <c r="QRT124" s="49"/>
      <c r="QRU124" s="31"/>
      <c r="QRV124" s="20"/>
      <c r="QRW124" s="5"/>
      <c r="QRX124" s="51"/>
      <c r="QRY124" s="49"/>
      <c r="QRZ124" s="31"/>
      <c r="QSA124" s="20"/>
      <c r="QSB124" s="5"/>
      <c r="QSC124" s="51"/>
      <c r="QSD124" s="49"/>
      <c r="QSE124" s="31"/>
      <c r="QSF124" s="20"/>
      <c r="QSG124" s="5"/>
      <c r="QSH124" s="51"/>
      <c r="QSI124" s="49"/>
      <c r="QSJ124" s="31"/>
      <c r="QSK124" s="20"/>
      <c r="QSL124" s="5"/>
      <c r="QSM124" s="51"/>
      <c r="QSN124" s="49"/>
      <c r="QSO124" s="31"/>
      <c r="QSP124" s="20"/>
      <c r="QSQ124" s="5"/>
      <c r="QSR124" s="51"/>
      <c r="QSS124" s="49"/>
      <c r="QST124" s="31"/>
      <c r="QSU124" s="20"/>
      <c r="QSV124" s="5"/>
      <c r="QSW124" s="51"/>
      <c r="QSX124" s="49"/>
      <c r="QSY124" s="31"/>
      <c r="QSZ124" s="20"/>
      <c r="QTA124" s="5"/>
      <c r="QTB124" s="51"/>
      <c r="QTC124" s="49"/>
      <c r="QTD124" s="31"/>
      <c r="QTE124" s="20"/>
      <c r="QTF124" s="5"/>
      <c r="QTG124" s="51"/>
      <c r="QTH124" s="49"/>
      <c r="QTI124" s="31"/>
      <c r="QTJ124" s="20"/>
      <c r="QTK124" s="5"/>
      <c r="QTL124" s="51"/>
      <c r="QTM124" s="49"/>
      <c r="QTN124" s="31"/>
      <c r="QTO124" s="20"/>
      <c r="QTP124" s="5"/>
      <c r="QTQ124" s="51"/>
      <c r="QTR124" s="49"/>
      <c r="QTS124" s="31"/>
      <c r="QTT124" s="20"/>
      <c r="QTU124" s="5"/>
      <c r="QTV124" s="51"/>
      <c r="QTW124" s="49"/>
      <c r="QTX124" s="31"/>
      <c r="QTY124" s="20"/>
      <c r="QTZ124" s="5"/>
      <c r="QUA124" s="51"/>
      <c r="QUB124" s="49"/>
      <c r="QUC124" s="31"/>
      <c r="QUD124" s="20"/>
      <c r="QUE124" s="5"/>
      <c r="QUF124" s="51"/>
      <c r="QUG124" s="49"/>
      <c r="QUH124" s="31"/>
      <c r="QUI124" s="20"/>
      <c r="QUJ124" s="5"/>
      <c r="QUK124" s="51"/>
      <c r="QUL124" s="49"/>
      <c r="QUM124" s="31"/>
      <c r="QUN124" s="20"/>
      <c r="QUO124" s="5"/>
      <c r="QUP124" s="51"/>
      <c r="QUQ124" s="49"/>
      <c r="QUR124" s="31"/>
      <c r="QUS124" s="20"/>
      <c r="QUT124" s="5"/>
      <c r="QUU124" s="51"/>
      <c r="QUV124" s="49"/>
      <c r="QUW124" s="31"/>
      <c r="QUX124" s="20"/>
      <c r="QUY124" s="5"/>
      <c r="QUZ124" s="51"/>
      <c r="QVA124" s="49"/>
      <c r="QVB124" s="31"/>
      <c r="QVC124" s="20"/>
      <c r="QVD124" s="5"/>
      <c r="QVE124" s="51"/>
      <c r="QVF124" s="49"/>
      <c r="QVG124" s="31"/>
      <c r="QVH124" s="20"/>
      <c r="QVI124" s="5"/>
      <c r="QVJ124" s="51"/>
      <c r="QVK124" s="49"/>
      <c r="QVL124" s="31"/>
      <c r="QVM124" s="20"/>
      <c r="QVN124" s="5"/>
      <c r="QVO124" s="51"/>
      <c r="QVP124" s="49"/>
      <c r="QVQ124" s="31"/>
      <c r="QVR124" s="20"/>
      <c r="QVS124" s="5"/>
      <c r="QVT124" s="51"/>
      <c r="QVU124" s="49"/>
      <c r="QVV124" s="31"/>
      <c r="QVW124" s="20"/>
      <c r="QVX124" s="5"/>
      <c r="QVY124" s="51"/>
      <c r="QVZ124" s="49"/>
      <c r="QWA124" s="31"/>
      <c r="QWB124" s="20"/>
      <c r="QWC124" s="5"/>
      <c r="QWD124" s="51"/>
      <c r="QWE124" s="49"/>
      <c r="QWF124" s="31"/>
      <c r="QWG124" s="20"/>
      <c r="QWH124" s="5"/>
      <c r="QWI124" s="51"/>
      <c r="QWJ124" s="49"/>
      <c r="QWK124" s="31"/>
      <c r="QWL124" s="20"/>
      <c r="QWM124" s="5"/>
      <c r="QWN124" s="51"/>
      <c r="QWO124" s="49"/>
      <c r="QWP124" s="31"/>
      <c r="QWQ124" s="20"/>
      <c r="QWR124" s="5"/>
      <c r="QWS124" s="51"/>
      <c r="QWT124" s="49"/>
      <c r="QWU124" s="31"/>
      <c r="QWV124" s="20"/>
      <c r="QWW124" s="5"/>
      <c r="QWX124" s="51"/>
      <c r="QWY124" s="49"/>
      <c r="QWZ124" s="31"/>
      <c r="QXA124" s="20"/>
      <c r="QXB124" s="5"/>
      <c r="QXC124" s="51"/>
      <c r="QXD124" s="49"/>
      <c r="QXE124" s="31"/>
      <c r="QXF124" s="20"/>
      <c r="QXG124" s="5"/>
      <c r="QXH124" s="51"/>
      <c r="QXI124" s="49"/>
      <c r="QXJ124" s="31"/>
      <c r="QXK124" s="20"/>
      <c r="QXL124" s="5"/>
      <c r="QXM124" s="51"/>
      <c r="QXN124" s="49"/>
      <c r="QXO124" s="31"/>
      <c r="QXP124" s="20"/>
      <c r="QXQ124" s="5"/>
      <c r="QXR124" s="51"/>
      <c r="QXS124" s="49"/>
      <c r="QXT124" s="31"/>
      <c r="QXU124" s="20"/>
      <c r="QXV124" s="5"/>
      <c r="QXW124" s="51"/>
      <c r="QXX124" s="49"/>
      <c r="QXY124" s="31"/>
      <c r="QXZ124" s="20"/>
      <c r="QYA124" s="5"/>
      <c r="QYB124" s="51"/>
      <c r="QYC124" s="49"/>
      <c r="QYD124" s="31"/>
      <c r="QYE124" s="20"/>
      <c r="QYF124" s="5"/>
      <c r="QYG124" s="51"/>
      <c r="QYH124" s="49"/>
      <c r="QYI124" s="31"/>
      <c r="QYJ124" s="20"/>
      <c r="QYK124" s="5"/>
      <c r="QYL124" s="51"/>
      <c r="QYM124" s="49"/>
      <c r="QYN124" s="31"/>
      <c r="QYO124" s="20"/>
      <c r="QYP124" s="5"/>
      <c r="QYQ124" s="51"/>
      <c r="QYR124" s="49"/>
      <c r="QYS124" s="31"/>
      <c r="QYT124" s="20"/>
      <c r="QYU124" s="5"/>
      <c r="QYV124" s="51"/>
      <c r="QYW124" s="49"/>
      <c r="QYX124" s="31"/>
      <c r="QYY124" s="20"/>
      <c r="QYZ124" s="5"/>
      <c r="QZA124" s="51"/>
      <c r="QZB124" s="49"/>
      <c r="QZC124" s="31"/>
      <c r="QZD124" s="20"/>
      <c r="QZE124" s="5"/>
      <c r="QZF124" s="51"/>
      <c r="QZG124" s="49"/>
      <c r="QZH124" s="31"/>
      <c r="QZI124" s="20"/>
      <c r="QZJ124" s="5"/>
      <c r="QZK124" s="51"/>
      <c r="QZL124" s="49"/>
      <c r="QZM124" s="31"/>
      <c r="QZN124" s="20"/>
      <c r="QZO124" s="5"/>
      <c r="QZP124" s="51"/>
      <c r="QZQ124" s="49"/>
      <c r="QZR124" s="31"/>
      <c r="QZS124" s="20"/>
      <c r="QZT124" s="5"/>
      <c r="QZU124" s="51"/>
      <c r="QZV124" s="49"/>
      <c r="QZW124" s="31"/>
      <c r="QZX124" s="20"/>
      <c r="QZY124" s="5"/>
      <c r="QZZ124" s="51"/>
      <c r="RAA124" s="49"/>
      <c r="RAB124" s="31"/>
      <c r="RAC124" s="20"/>
      <c r="RAD124" s="5"/>
      <c r="RAE124" s="51"/>
      <c r="RAF124" s="49"/>
      <c r="RAG124" s="31"/>
      <c r="RAH124" s="20"/>
      <c r="RAI124" s="5"/>
      <c r="RAJ124" s="51"/>
      <c r="RAK124" s="49"/>
      <c r="RAL124" s="31"/>
      <c r="RAM124" s="20"/>
      <c r="RAN124" s="5"/>
      <c r="RAO124" s="51"/>
      <c r="RAP124" s="49"/>
      <c r="RAQ124" s="31"/>
      <c r="RAR124" s="20"/>
      <c r="RAS124" s="5"/>
      <c r="RAT124" s="51"/>
      <c r="RAU124" s="49"/>
      <c r="RAV124" s="31"/>
      <c r="RAW124" s="20"/>
      <c r="RAX124" s="5"/>
      <c r="RAY124" s="51"/>
      <c r="RAZ124" s="49"/>
      <c r="RBA124" s="31"/>
      <c r="RBB124" s="20"/>
      <c r="RBC124" s="5"/>
      <c r="RBD124" s="51"/>
      <c r="RBE124" s="49"/>
      <c r="RBF124" s="31"/>
      <c r="RBG124" s="20"/>
      <c r="RBH124" s="5"/>
      <c r="RBI124" s="51"/>
      <c r="RBJ124" s="49"/>
      <c r="RBK124" s="31"/>
      <c r="RBL124" s="20"/>
      <c r="RBM124" s="5"/>
      <c r="RBN124" s="51"/>
      <c r="RBO124" s="49"/>
      <c r="RBP124" s="31"/>
      <c r="RBQ124" s="20"/>
      <c r="RBR124" s="5"/>
      <c r="RBS124" s="51"/>
      <c r="RBT124" s="49"/>
      <c r="RBU124" s="31"/>
      <c r="RBV124" s="20"/>
      <c r="RBW124" s="5"/>
      <c r="RBX124" s="51"/>
      <c r="RBY124" s="49"/>
      <c r="RBZ124" s="31"/>
      <c r="RCA124" s="20"/>
      <c r="RCB124" s="5"/>
      <c r="RCC124" s="51"/>
      <c r="RCD124" s="49"/>
      <c r="RCE124" s="31"/>
      <c r="RCF124" s="20"/>
      <c r="RCG124" s="5"/>
      <c r="RCH124" s="51"/>
      <c r="RCI124" s="49"/>
      <c r="RCJ124" s="31"/>
      <c r="RCK124" s="20"/>
      <c r="RCL124" s="5"/>
      <c r="RCM124" s="51"/>
      <c r="RCN124" s="49"/>
      <c r="RCO124" s="31"/>
      <c r="RCP124" s="20"/>
      <c r="RCQ124" s="5"/>
      <c r="RCR124" s="51"/>
      <c r="RCS124" s="49"/>
      <c r="RCT124" s="31"/>
      <c r="RCU124" s="20"/>
      <c r="RCV124" s="5"/>
      <c r="RCW124" s="51"/>
      <c r="RCX124" s="49"/>
      <c r="RCY124" s="31"/>
      <c r="RCZ124" s="20"/>
      <c r="RDA124" s="5"/>
      <c r="RDB124" s="51"/>
      <c r="RDC124" s="49"/>
      <c r="RDD124" s="31"/>
      <c r="RDE124" s="20"/>
      <c r="RDF124" s="5"/>
      <c r="RDG124" s="51"/>
      <c r="RDH124" s="49"/>
      <c r="RDI124" s="31"/>
      <c r="RDJ124" s="20"/>
      <c r="RDK124" s="5"/>
      <c r="RDL124" s="51"/>
      <c r="RDM124" s="49"/>
      <c r="RDN124" s="31"/>
      <c r="RDO124" s="20"/>
      <c r="RDP124" s="5"/>
      <c r="RDQ124" s="51"/>
      <c r="RDR124" s="49"/>
      <c r="RDS124" s="31"/>
      <c r="RDT124" s="20"/>
      <c r="RDU124" s="5"/>
      <c r="RDV124" s="51"/>
      <c r="RDW124" s="49"/>
      <c r="RDX124" s="31"/>
      <c r="RDY124" s="20"/>
      <c r="RDZ124" s="5"/>
      <c r="REA124" s="51"/>
      <c r="REB124" s="49"/>
      <c r="REC124" s="31"/>
      <c r="RED124" s="20"/>
      <c r="REE124" s="5"/>
      <c r="REF124" s="51"/>
      <c r="REG124" s="49"/>
      <c r="REH124" s="31"/>
      <c r="REI124" s="20"/>
      <c r="REJ124" s="5"/>
      <c r="REK124" s="51"/>
      <c r="REL124" s="49"/>
      <c r="REM124" s="31"/>
      <c r="REN124" s="20"/>
      <c r="REO124" s="5"/>
      <c r="REP124" s="51"/>
      <c r="REQ124" s="49"/>
      <c r="RER124" s="31"/>
      <c r="RES124" s="20"/>
      <c r="RET124" s="5"/>
      <c r="REU124" s="51"/>
      <c r="REV124" s="49"/>
      <c r="REW124" s="31"/>
      <c r="REX124" s="20"/>
      <c r="REY124" s="5"/>
      <c r="REZ124" s="51"/>
      <c r="RFA124" s="49"/>
      <c r="RFB124" s="31"/>
      <c r="RFC124" s="20"/>
      <c r="RFD124" s="5"/>
      <c r="RFE124" s="51"/>
      <c r="RFF124" s="49"/>
      <c r="RFG124" s="31"/>
      <c r="RFH124" s="20"/>
      <c r="RFI124" s="5"/>
      <c r="RFJ124" s="51"/>
      <c r="RFK124" s="49"/>
      <c r="RFL124" s="31"/>
      <c r="RFM124" s="20"/>
      <c r="RFN124" s="5"/>
      <c r="RFO124" s="51"/>
      <c r="RFP124" s="49"/>
      <c r="RFQ124" s="31"/>
      <c r="RFR124" s="20"/>
      <c r="RFS124" s="5"/>
      <c r="RFT124" s="51"/>
      <c r="RFU124" s="49"/>
      <c r="RFV124" s="31"/>
      <c r="RFW124" s="20"/>
      <c r="RFX124" s="5"/>
      <c r="RFY124" s="51"/>
      <c r="RFZ124" s="49"/>
      <c r="RGA124" s="31"/>
      <c r="RGB124" s="20"/>
      <c r="RGC124" s="5"/>
      <c r="RGD124" s="51"/>
      <c r="RGE124" s="49"/>
      <c r="RGF124" s="31"/>
      <c r="RGG124" s="20"/>
      <c r="RGH124" s="5"/>
      <c r="RGI124" s="51"/>
      <c r="RGJ124" s="49"/>
      <c r="RGK124" s="31"/>
      <c r="RGL124" s="20"/>
      <c r="RGM124" s="5"/>
      <c r="RGN124" s="51"/>
      <c r="RGO124" s="49"/>
      <c r="RGP124" s="31"/>
      <c r="RGQ124" s="20"/>
      <c r="RGR124" s="5"/>
      <c r="RGS124" s="51"/>
      <c r="RGT124" s="49"/>
      <c r="RGU124" s="31"/>
      <c r="RGV124" s="20"/>
      <c r="RGW124" s="5"/>
      <c r="RGX124" s="51"/>
      <c r="RGY124" s="49"/>
      <c r="RGZ124" s="31"/>
      <c r="RHA124" s="20"/>
      <c r="RHB124" s="5"/>
      <c r="RHC124" s="51"/>
      <c r="RHD124" s="49"/>
      <c r="RHE124" s="31"/>
      <c r="RHF124" s="20"/>
      <c r="RHG124" s="5"/>
      <c r="RHH124" s="51"/>
      <c r="RHI124" s="49"/>
      <c r="RHJ124" s="31"/>
      <c r="RHK124" s="20"/>
      <c r="RHL124" s="5"/>
      <c r="RHM124" s="51"/>
      <c r="RHN124" s="49"/>
      <c r="RHO124" s="31"/>
      <c r="RHP124" s="20"/>
      <c r="RHQ124" s="5"/>
      <c r="RHR124" s="51"/>
      <c r="RHS124" s="49"/>
      <c r="RHT124" s="31"/>
      <c r="RHU124" s="20"/>
      <c r="RHV124" s="5"/>
      <c r="RHW124" s="51"/>
      <c r="RHX124" s="49"/>
      <c r="RHY124" s="31"/>
      <c r="RHZ124" s="20"/>
      <c r="RIA124" s="5"/>
      <c r="RIB124" s="51"/>
      <c r="RIC124" s="49"/>
      <c r="RID124" s="31"/>
      <c r="RIE124" s="20"/>
      <c r="RIF124" s="5"/>
      <c r="RIG124" s="51"/>
      <c r="RIH124" s="49"/>
      <c r="RII124" s="31"/>
      <c r="RIJ124" s="20"/>
      <c r="RIK124" s="5"/>
      <c r="RIL124" s="51"/>
      <c r="RIM124" s="49"/>
      <c r="RIN124" s="31"/>
      <c r="RIO124" s="20"/>
      <c r="RIP124" s="5"/>
      <c r="RIQ124" s="51"/>
      <c r="RIR124" s="49"/>
      <c r="RIS124" s="31"/>
      <c r="RIT124" s="20"/>
      <c r="RIU124" s="5"/>
      <c r="RIV124" s="51"/>
      <c r="RIW124" s="49"/>
      <c r="RIX124" s="31"/>
      <c r="RIY124" s="20"/>
      <c r="RIZ124" s="5"/>
      <c r="RJA124" s="51"/>
      <c r="RJB124" s="49"/>
      <c r="RJC124" s="31"/>
      <c r="RJD124" s="20"/>
      <c r="RJE124" s="5"/>
      <c r="RJF124" s="51"/>
      <c r="RJG124" s="49"/>
      <c r="RJH124" s="31"/>
      <c r="RJI124" s="20"/>
      <c r="RJJ124" s="5"/>
      <c r="RJK124" s="51"/>
      <c r="RJL124" s="49"/>
      <c r="RJM124" s="31"/>
      <c r="RJN124" s="20"/>
      <c r="RJO124" s="5"/>
      <c r="RJP124" s="51"/>
      <c r="RJQ124" s="49"/>
      <c r="RJR124" s="31"/>
      <c r="RJS124" s="20"/>
      <c r="RJT124" s="5"/>
      <c r="RJU124" s="51"/>
      <c r="RJV124" s="49"/>
      <c r="RJW124" s="31"/>
      <c r="RJX124" s="20"/>
      <c r="RJY124" s="5"/>
      <c r="RJZ124" s="51"/>
      <c r="RKA124" s="49"/>
      <c r="RKB124" s="31"/>
      <c r="RKC124" s="20"/>
      <c r="RKD124" s="5"/>
      <c r="RKE124" s="51"/>
      <c r="RKF124" s="49"/>
      <c r="RKG124" s="31"/>
      <c r="RKH124" s="20"/>
      <c r="RKI124" s="5"/>
      <c r="RKJ124" s="51"/>
      <c r="RKK124" s="49"/>
      <c r="RKL124" s="31"/>
      <c r="RKM124" s="20"/>
      <c r="RKN124" s="5"/>
      <c r="RKO124" s="51"/>
      <c r="RKP124" s="49"/>
      <c r="RKQ124" s="31"/>
      <c r="RKR124" s="20"/>
      <c r="RKS124" s="5"/>
      <c r="RKT124" s="51"/>
      <c r="RKU124" s="49"/>
      <c r="RKV124" s="31"/>
      <c r="RKW124" s="20"/>
      <c r="RKX124" s="5"/>
      <c r="RKY124" s="51"/>
      <c r="RKZ124" s="49"/>
      <c r="RLA124" s="31"/>
      <c r="RLB124" s="20"/>
      <c r="RLC124" s="5"/>
      <c r="RLD124" s="51"/>
      <c r="RLE124" s="49"/>
      <c r="RLF124" s="31"/>
      <c r="RLG124" s="20"/>
      <c r="RLH124" s="5"/>
      <c r="RLI124" s="51"/>
      <c r="RLJ124" s="49"/>
      <c r="RLK124" s="31"/>
      <c r="RLL124" s="20"/>
      <c r="RLM124" s="5"/>
      <c r="RLN124" s="51"/>
      <c r="RLO124" s="49"/>
      <c r="RLP124" s="31"/>
      <c r="RLQ124" s="20"/>
      <c r="RLR124" s="5"/>
      <c r="RLS124" s="51"/>
      <c r="RLT124" s="49"/>
      <c r="RLU124" s="31"/>
      <c r="RLV124" s="20"/>
      <c r="RLW124" s="5"/>
      <c r="RLX124" s="51"/>
      <c r="RLY124" s="49"/>
      <c r="RLZ124" s="31"/>
      <c r="RMA124" s="20"/>
      <c r="RMB124" s="5"/>
      <c r="RMC124" s="51"/>
      <c r="RMD124" s="49"/>
      <c r="RME124" s="31"/>
      <c r="RMF124" s="20"/>
      <c r="RMG124" s="5"/>
      <c r="RMH124" s="51"/>
      <c r="RMI124" s="49"/>
      <c r="RMJ124" s="31"/>
      <c r="RMK124" s="20"/>
      <c r="RML124" s="5"/>
      <c r="RMM124" s="51"/>
      <c r="RMN124" s="49"/>
      <c r="RMO124" s="31"/>
      <c r="RMP124" s="20"/>
      <c r="RMQ124" s="5"/>
      <c r="RMR124" s="51"/>
      <c r="RMS124" s="49"/>
      <c r="RMT124" s="31"/>
      <c r="RMU124" s="20"/>
      <c r="RMV124" s="5"/>
      <c r="RMW124" s="51"/>
      <c r="RMX124" s="49"/>
      <c r="RMY124" s="31"/>
      <c r="RMZ124" s="20"/>
      <c r="RNA124" s="5"/>
      <c r="RNB124" s="51"/>
      <c r="RNC124" s="49"/>
      <c r="RND124" s="31"/>
      <c r="RNE124" s="20"/>
      <c r="RNF124" s="5"/>
      <c r="RNG124" s="51"/>
      <c r="RNH124" s="49"/>
      <c r="RNI124" s="31"/>
      <c r="RNJ124" s="20"/>
      <c r="RNK124" s="5"/>
      <c r="RNL124" s="51"/>
      <c r="RNM124" s="49"/>
      <c r="RNN124" s="31"/>
      <c r="RNO124" s="20"/>
      <c r="RNP124" s="5"/>
      <c r="RNQ124" s="51"/>
      <c r="RNR124" s="49"/>
      <c r="RNS124" s="31"/>
      <c r="RNT124" s="20"/>
      <c r="RNU124" s="5"/>
      <c r="RNV124" s="51"/>
      <c r="RNW124" s="49"/>
      <c r="RNX124" s="31"/>
      <c r="RNY124" s="20"/>
      <c r="RNZ124" s="5"/>
      <c r="ROA124" s="51"/>
      <c r="ROB124" s="49"/>
      <c r="ROC124" s="31"/>
      <c r="ROD124" s="20"/>
      <c r="ROE124" s="5"/>
      <c r="ROF124" s="51"/>
      <c r="ROG124" s="49"/>
      <c r="ROH124" s="31"/>
      <c r="ROI124" s="20"/>
      <c r="ROJ124" s="5"/>
      <c r="ROK124" s="51"/>
      <c r="ROL124" s="49"/>
      <c r="ROM124" s="31"/>
      <c r="RON124" s="20"/>
      <c r="ROO124" s="5"/>
      <c r="ROP124" s="51"/>
      <c r="ROQ124" s="49"/>
      <c r="ROR124" s="31"/>
      <c r="ROS124" s="20"/>
      <c r="ROT124" s="5"/>
      <c r="ROU124" s="51"/>
      <c r="ROV124" s="49"/>
      <c r="ROW124" s="31"/>
      <c r="ROX124" s="20"/>
      <c r="ROY124" s="5"/>
      <c r="ROZ124" s="51"/>
      <c r="RPA124" s="49"/>
      <c r="RPB124" s="31"/>
      <c r="RPC124" s="20"/>
      <c r="RPD124" s="5"/>
      <c r="RPE124" s="51"/>
      <c r="RPF124" s="49"/>
      <c r="RPG124" s="31"/>
      <c r="RPH124" s="20"/>
      <c r="RPI124" s="5"/>
      <c r="RPJ124" s="51"/>
      <c r="RPK124" s="49"/>
      <c r="RPL124" s="31"/>
      <c r="RPM124" s="20"/>
      <c r="RPN124" s="5"/>
      <c r="RPO124" s="51"/>
      <c r="RPP124" s="49"/>
      <c r="RPQ124" s="31"/>
      <c r="RPR124" s="20"/>
      <c r="RPS124" s="5"/>
      <c r="RPT124" s="51"/>
      <c r="RPU124" s="49"/>
      <c r="RPV124" s="31"/>
      <c r="RPW124" s="20"/>
      <c r="RPX124" s="5"/>
      <c r="RPY124" s="51"/>
      <c r="RPZ124" s="49"/>
      <c r="RQA124" s="31"/>
      <c r="RQB124" s="20"/>
      <c r="RQC124" s="5"/>
      <c r="RQD124" s="51"/>
      <c r="RQE124" s="49"/>
      <c r="RQF124" s="31"/>
      <c r="RQG124" s="20"/>
      <c r="RQH124" s="5"/>
      <c r="RQI124" s="51"/>
      <c r="RQJ124" s="49"/>
      <c r="RQK124" s="31"/>
      <c r="RQL124" s="20"/>
      <c r="RQM124" s="5"/>
      <c r="RQN124" s="51"/>
      <c r="RQO124" s="49"/>
      <c r="RQP124" s="31"/>
      <c r="RQQ124" s="20"/>
      <c r="RQR124" s="5"/>
      <c r="RQS124" s="51"/>
      <c r="RQT124" s="49"/>
      <c r="RQU124" s="31"/>
      <c r="RQV124" s="20"/>
      <c r="RQW124" s="5"/>
      <c r="RQX124" s="51"/>
      <c r="RQY124" s="49"/>
      <c r="RQZ124" s="31"/>
      <c r="RRA124" s="20"/>
      <c r="RRB124" s="5"/>
      <c r="RRC124" s="51"/>
      <c r="RRD124" s="49"/>
      <c r="RRE124" s="31"/>
      <c r="RRF124" s="20"/>
      <c r="RRG124" s="5"/>
      <c r="RRH124" s="51"/>
      <c r="RRI124" s="49"/>
      <c r="RRJ124" s="31"/>
      <c r="RRK124" s="20"/>
      <c r="RRL124" s="5"/>
      <c r="RRM124" s="51"/>
      <c r="RRN124" s="49"/>
      <c r="RRO124" s="31"/>
      <c r="RRP124" s="20"/>
      <c r="RRQ124" s="5"/>
      <c r="RRR124" s="51"/>
      <c r="RRS124" s="49"/>
      <c r="RRT124" s="31"/>
      <c r="RRU124" s="20"/>
      <c r="RRV124" s="5"/>
      <c r="RRW124" s="51"/>
      <c r="RRX124" s="49"/>
      <c r="RRY124" s="31"/>
      <c r="RRZ124" s="20"/>
      <c r="RSA124" s="5"/>
      <c r="RSB124" s="51"/>
      <c r="RSC124" s="49"/>
      <c r="RSD124" s="31"/>
      <c r="RSE124" s="20"/>
      <c r="RSF124" s="5"/>
      <c r="RSG124" s="51"/>
      <c r="RSH124" s="49"/>
      <c r="RSI124" s="31"/>
      <c r="RSJ124" s="20"/>
      <c r="RSK124" s="5"/>
      <c r="RSL124" s="51"/>
      <c r="RSM124" s="49"/>
      <c r="RSN124" s="31"/>
      <c r="RSO124" s="20"/>
      <c r="RSP124" s="5"/>
      <c r="RSQ124" s="51"/>
      <c r="RSR124" s="49"/>
      <c r="RSS124" s="31"/>
      <c r="RST124" s="20"/>
      <c r="RSU124" s="5"/>
      <c r="RSV124" s="51"/>
      <c r="RSW124" s="49"/>
      <c r="RSX124" s="31"/>
      <c r="RSY124" s="20"/>
      <c r="RSZ124" s="5"/>
      <c r="RTA124" s="51"/>
      <c r="RTB124" s="49"/>
      <c r="RTC124" s="31"/>
      <c r="RTD124" s="20"/>
      <c r="RTE124" s="5"/>
      <c r="RTF124" s="51"/>
      <c r="RTG124" s="49"/>
      <c r="RTH124" s="31"/>
      <c r="RTI124" s="20"/>
      <c r="RTJ124" s="5"/>
      <c r="RTK124" s="51"/>
      <c r="RTL124" s="49"/>
      <c r="RTM124" s="31"/>
      <c r="RTN124" s="20"/>
      <c r="RTO124" s="5"/>
      <c r="RTP124" s="51"/>
      <c r="RTQ124" s="49"/>
      <c r="RTR124" s="31"/>
      <c r="RTS124" s="20"/>
      <c r="RTT124" s="5"/>
      <c r="RTU124" s="51"/>
      <c r="RTV124" s="49"/>
      <c r="RTW124" s="31"/>
      <c r="RTX124" s="20"/>
      <c r="RTY124" s="5"/>
      <c r="RTZ124" s="51"/>
      <c r="RUA124" s="49"/>
      <c r="RUB124" s="31"/>
      <c r="RUC124" s="20"/>
      <c r="RUD124" s="5"/>
      <c r="RUE124" s="51"/>
      <c r="RUF124" s="49"/>
      <c r="RUG124" s="31"/>
      <c r="RUH124" s="20"/>
      <c r="RUI124" s="5"/>
      <c r="RUJ124" s="51"/>
      <c r="RUK124" s="49"/>
      <c r="RUL124" s="31"/>
      <c r="RUM124" s="20"/>
      <c r="RUN124" s="5"/>
      <c r="RUO124" s="51"/>
      <c r="RUP124" s="49"/>
      <c r="RUQ124" s="31"/>
      <c r="RUR124" s="20"/>
      <c r="RUS124" s="5"/>
      <c r="RUT124" s="51"/>
      <c r="RUU124" s="49"/>
      <c r="RUV124" s="31"/>
      <c r="RUW124" s="20"/>
      <c r="RUX124" s="5"/>
      <c r="RUY124" s="51"/>
      <c r="RUZ124" s="49"/>
      <c r="RVA124" s="31"/>
      <c r="RVB124" s="20"/>
      <c r="RVC124" s="5"/>
      <c r="RVD124" s="51"/>
      <c r="RVE124" s="49"/>
      <c r="RVF124" s="31"/>
      <c r="RVG124" s="20"/>
      <c r="RVH124" s="5"/>
      <c r="RVI124" s="51"/>
      <c r="RVJ124" s="49"/>
      <c r="RVK124" s="31"/>
      <c r="RVL124" s="20"/>
      <c r="RVM124" s="5"/>
      <c r="RVN124" s="51"/>
      <c r="RVO124" s="49"/>
      <c r="RVP124" s="31"/>
      <c r="RVQ124" s="20"/>
      <c r="RVR124" s="5"/>
      <c r="RVS124" s="51"/>
      <c r="RVT124" s="49"/>
      <c r="RVU124" s="31"/>
      <c r="RVV124" s="20"/>
      <c r="RVW124" s="5"/>
      <c r="RVX124" s="51"/>
      <c r="RVY124" s="49"/>
      <c r="RVZ124" s="31"/>
      <c r="RWA124" s="20"/>
      <c r="RWB124" s="5"/>
      <c r="RWC124" s="51"/>
      <c r="RWD124" s="49"/>
      <c r="RWE124" s="31"/>
      <c r="RWF124" s="20"/>
      <c r="RWG124" s="5"/>
      <c r="RWH124" s="51"/>
      <c r="RWI124" s="49"/>
      <c r="RWJ124" s="31"/>
      <c r="RWK124" s="20"/>
      <c r="RWL124" s="5"/>
      <c r="RWM124" s="51"/>
      <c r="RWN124" s="49"/>
      <c r="RWO124" s="31"/>
      <c r="RWP124" s="20"/>
      <c r="RWQ124" s="5"/>
      <c r="RWR124" s="51"/>
      <c r="RWS124" s="49"/>
      <c r="RWT124" s="31"/>
      <c r="RWU124" s="20"/>
      <c r="RWV124" s="5"/>
      <c r="RWW124" s="51"/>
      <c r="RWX124" s="49"/>
      <c r="RWY124" s="31"/>
      <c r="RWZ124" s="20"/>
      <c r="RXA124" s="5"/>
      <c r="RXB124" s="51"/>
      <c r="RXC124" s="49"/>
      <c r="RXD124" s="31"/>
      <c r="RXE124" s="20"/>
      <c r="RXF124" s="5"/>
      <c r="RXG124" s="51"/>
      <c r="RXH124" s="49"/>
      <c r="RXI124" s="31"/>
      <c r="RXJ124" s="20"/>
      <c r="RXK124" s="5"/>
      <c r="RXL124" s="51"/>
      <c r="RXM124" s="49"/>
      <c r="RXN124" s="31"/>
      <c r="RXO124" s="20"/>
      <c r="RXP124" s="5"/>
      <c r="RXQ124" s="51"/>
      <c r="RXR124" s="49"/>
      <c r="RXS124" s="31"/>
      <c r="RXT124" s="20"/>
      <c r="RXU124" s="5"/>
      <c r="RXV124" s="51"/>
      <c r="RXW124" s="49"/>
      <c r="RXX124" s="31"/>
      <c r="RXY124" s="20"/>
      <c r="RXZ124" s="5"/>
      <c r="RYA124" s="51"/>
      <c r="RYB124" s="49"/>
      <c r="RYC124" s="31"/>
      <c r="RYD124" s="20"/>
      <c r="RYE124" s="5"/>
      <c r="RYF124" s="51"/>
      <c r="RYG124" s="49"/>
      <c r="RYH124" s="31"/>
      <c r="RYI124" s="20"/>
      <c r="RYJ124" s="5"/>
      <c r="RYK124" s="51"/>
      <c r="RYL124" s="49"/>
      <c r="RYM124" s="31"/>
      <c r="RYN124" s="20"/>
      <c r="RYO124" s="5"/>
      <c r="RYP124" s="51"/>
      <c r="RYQ124" s="49"/>
      <c r="RYR124" s="31"/>
      <c r="RYS124" s="20"/>
      <c r="RYT124" s="5"/>
      <c r="RYU124" s="51"/>
      <c r="RYV124" s="49"/>
      <c r="RYW124" s="31"/>
      <c r="RYX124" s="20"/>
      <c r="RYY124" s="5"/>
      <c r="RYZ124" s="51"/>
      <c r="RZA124" s="49"/>
      <c r="RZB124" s="31"/>
      <c r="RZC124" s="20"/>
      <c r="RZD124" s="5"/>
      <c r="RZE124" s="51"/>
      <c r="RZF124" s="49"/>
      <c r="RZG124" s="31"/>
      <c r="RZH124" s="20"/>
      <c r="RZI124" s="5"/>
      <c r="RZJ124" s="51"/>
      <c r="RZK124" s="49"/>
      <c r="RZL124" s="31"/>
      <c r="RZM124" s="20"/>
      <c r="RZN124" s="5"/>
      <c r="RZO124" s="51"/>
      <c r="RZP124" s="49"/>
      <c r="RZQ124" s="31"/>
      <c r="RZR124" s="20"/>
      <c r="RZS124" s="5"/>
      <c r="RZT124" s="51"/>
      <c r="RZU124" s="49"/>
      <c r="RZV124" s="31"/>
      <c r="RZW124" s="20"/>
      <c r="RZX124" s="5"/>
      <c r="RZY124" s="51"/>
      <c r="RZZ124" s="49"/>
      <c r="SAA124" s="31"/>
      <c r="SAB124" s="20"/>
      <c r="SAC124" s="5"/>
      <c r="SAD124" s="51"/>
      <c r="SAE124" s="49"/>
      <c r="SAF124" s="31"/>
      <c r="SAG124" s="20"/>
      <c r="SAH124" s="5"/>
      <c r="SAI124" s="51"/>
      <c r="SAJ124" s="49"/>
      <c r="SAK124" s="31"/>
      <c r="SAL124" s="20"/>
      <c r="SAM124" s="5"/>
      <c r="SAN124" s="51"/>
      <c r="SAO124" s="49"/>
      <c r="SAP124" s="31"/>
      <c r="SAQ124" s="20"/>
      <c r="SAR124" s="5"/>
      <c r="SAS124" s="51"/>
      <c r="SAT124" s="49"/>
      <c r="SAU124" s="31"/>
      <c r="SAV124" s="20"/>
      <c r="SAW124" s="5"/>
      <c r="SAX124" s="51"/>
      <c r="SAY124" s="49"/>
      <c r="SAZ124" s="31"/>
      <c r="SBA124" s="20"/>
      <c r="SBB124" s="5"/>
      <c r="SBC124" s="51"/>
      <c r="SBD124" s="49"/>
      <c r="SBE124" s="31"/>
      <c r="SBF124" s="20"/>
      <c r="SBG124" s="5"/>
      <c r="SBH124" s="51"/>
      <c r="SBI124" s="49"/>
      <c r="SBJ124" s="31"/>
      <c r="SBK124" s="20"/>
      <c r="SBL124" s="5"/>
      <c r="SBM124" s="51"/>
      <c r="SBN124" s="49"/>
      <c r="SBO124" s="31"/>
      <c r="SBP124" s="20"/>
      <c r="SBQ124" s="5"/>
      <c r="SBR124" s="51"/>
      <c r="SBS124" s="49"/>
      <c r="SBT124" s="31"/>
      <c r="SBU124" s="20"/>
      <c r="SBV124" s="5"/>
      <c r="SBW124" s="51"/>
      <c r="SBX124" s="49"/>
      <c r="SBY124" s="31"/>
      <c r="SBZ124" s="20"/>
      <c r="SCA124" s="5"/>
      <c r="SCB124" s="51"/>
      <c r="SCC124" s="49"/>
      <c r="SCD124" s="31"/>
      <c r="SCE124" s="20"/>
      <c r="SCF124" s="5"/>
      <c r="SCG124" s="51"/>
      <c r="SCH124" s="49"/>
      <c r="SCI124" s="31"/>
      <c r="SCJ124" s="20"/>
      <c r="SCK124" s="5"/>
      <c r="SCL124" s="51"/>
      <c r="SCM124" s="49"/>
      <c r="SCN124" s="31"/>
      <c r="SCO124" s="20"/>
      <c r="SCP124" s="5"/>
      <c r="SCQ124" s="51"/>
      <c r="SCR124" s="49"/>
      <c r="SCS124" s="31"/>
      <c r="SCT124" s="20"/>
      <c r="SCU124" s="5"/>
      <c r="SCV124" s="51"/>
      <c r="SCW124" s="49"/>
      <c r="SCX124" s="31"/>
      <c r="SCY124" s="20"/>
      <c r="SCZ124" s="5"/>
      <c r="SDA124" s="51"/>
      <c r="SDB124" s="49"/>
      <c r="SDC124" s="31"/>
      <c r="SDD124" s="20"/>
      <c r="SDE124" s="5"/>
      <c r="SDF124" s="51"/>
      <c r="SDG124" s="49"/>
      <c r="SDH124" s="31"/>
      <c r="SDI124" s="20"/>
      <c r="SDJ124" s="5"/>
      <c r="SDK124" s="51"/>
      <c r="SDL124" s="49"/>
      <c r="SDM124" s="31"/>
      <c r="SDN124" s="20"/>
      <c r="SDO124" s="5"/>
      <c r="SDP124" s="51"/>
      <c r="SDQ124" s="49"/>
      <c r="SDR124" s="31"/>
      <c r="SDS124" s="20"/>
      <c r="SDT124" s="5"/>
      <c r="SDU124" s="51"/>
      <c r="SDV124" s="49"/>
      <c r="SDW124" s="31"/>
      <c r="SDX124" s="20"/>
      <c r="SDY124" s="5"/>
      <c r="SDZ124" s="51"/>
      <c r="SEA124" s="49"/>
      <c r="SEB124" s="31"/>
      <c r="SEC124" s="20"/>
      <c r="SED124" s="5"/>
      <c r="SEE124" s="51"/>
      <c r="SEF124" s="49"/>
      <c r="SEG124" s="31"/>
      <c r="SEH124" s="20"/>
      <c r="SEI124" s="5"/>
      <c r="SEJ124" s="51"/>
      <c r="SEK124" s="49"/>
      <c r="SEL124" s="31"/>
      <c r="SEM124" s="20"/>
      <c r="SEN124" s="5"/>
      <c r="SEO124" s="51"/>
      <c r="SEP124" s="49"/>
      <c r="SEQ124" s="31"/>
      <c r="SER124" s="20"/>
      <c r="SES124" s="5"/>
      <c r="SET124" s="51"/>
      <c r="SEU124" s="49"/>
      <c r="SEV124" s="31"/>
      <c r="SEW124" s="20"/>
      <c r="SEX124" s="5"/>
      <c r="SEY124" s="51"/>
      <c r="SEZ124" s="49"/>
      <c r="SFA124" s="31"/>
      <c r="SFB124" s="20"/>
      <c r="SFC124" s="5"/>
      <c r="SFD124" s="51"/>
      <c r="SFE124" s="49"/>
      <c r="SFF124" s="31"/>
      <c r="SFG124" s="20"/>
      <c r="SFH124" s="5"/>
      <c r="SFI124" s="51"/>
      <c r="SFJ124" s="49"/>
      <c r="SFK124" s="31"/>
      <c r="SFL124" s="20"/>
      <c r="SFM124" s="5"/>
      <c r="SFN124" s="51"/>
      <c r="SFO124" s="49"/>
      <c r="SFP124" s="31"/>
      <c r="SFQ124" s="20"/>
      <c r="SFR124" s="5"/>
      <c r="SFS124" s="51"/>
      <c r="SFT124" s="49"/>
      <c r="SFU124" s="31"/>
      <c r="SFV124" s="20"/>
      <c r="SFW124" s="5"/>
      <c r="SFX124" s="51"/>
      <c r="SFY124" s="49"/>
      <c r="SFZ124" s="31"/>
      <c r="SGA124" s="20"/>
      <c r="SGB124" s="5"/>
      <c r="SGC124" s="51"/>
      <c r="SGD124" s="49"/>
      <c r="SGE124" s="31"/>
      <c r="SGF124" s="20"/>
      <c r="SGG124" s="5"/>
      <c r="SGH124" s="51"/>
      <c r="SGI124" s="49"/>
      <c r="SGJ124" s="31"/>
      <c r="SGK124" s="20"/>
      <c r="SGL124" s="5"/>
      <c r="SGM124" s="51"/>
      <c r="SGN124" s="49"/>
      <c r="SGO124" s="31"/>
      <c r="SGP124" s="20"/>
      <c r="SGQ124" s="5"/>
      <c r="SGR124" s="51"/>
      <c r="SGS124" s="49"/>
      <c r="SGT124" s="31"/>
      <c r="SGU124" s="20"/>
      <c r="SGV124" s="5"/>
      <c r="SGW124" s="51"/>
      <c r="SGX124" s="49"/>
      <c r="SGY124" s="31"/>
      <c r="SGZ124" s="20"/>
      <c r="SHA124" s="5"/>
      <c r="SHB124" s="51"/>
      <c r="SHC124" s="49"/>
      <c r="SHD124" s="31"/>
      <c r="SHE124" s="20"/>
      <c r="SHF124" s="5"/>
      <c r="SHG124" s="51"/>
      <c r="SHH124" s="49"/>
      <c r="SHI124" s="31"/>
      <c r="SHJ124" s="20"/>
      <c r="SHK124" s="5"/>
      <c r="SHL124" s="51"/>
      <c r="SHM124" s="49"/>
      <c r="SHN124" s="31"/>
      <c r="SHO124" s="20"/>
      <c r="SHP124" s="5"/>
      <c r="SHQ124" s="51"/>
      <c r="SHR124" s="49"/>
      <c r="SHS124" s="31"/>
      <c r="SHT124" s="20"/>
      <c r="SHU124" s="5"/>
      <c r="SHV124" s="51"/>
      <c r="SHW124" s="49"/>
      <c r="SHX124" s="31"/>
      <c r="SHY124" s="20"/>
      <c r="SHZ124" s="5"/>
      <c r="SIA124" s="51"/>
      <c r="SIB124" s="49"/>
      <c r="SIC124" s="31"/>
      <c r="SID124" s="20"/>
      <c r="SIE124" s="5"/>
      <c r="SIF124" s="51"/>
      <c r="SIG124" s="49"/>
      <c r="SIH124" s="31"/>
      <c r="SII124" s="20"/>
      <c r="SIJ124" s="5"/>
      <c r="SIK124" s="51"/>
      <c r="SIL124" s="49"/>
      <c r="SIM124" s="31"/>
      <c r="SIN124" s="20"/>
      <c r="SIO124" s="5"/>
      <c r="SIP124" s="51"/>
      <c r="SIQ124" s="49"/>
      <c r="SIR124" s="31"/>
      <c r="SIS124" s="20"/>
      <c r="SIT124" s="5"/>
      <c r="SIU124" s="51"/>
      <c r="SIV124" s="49"/>
      <c r="SIW124" s="31"/>
      <c r="SIX124" s="20"/>
      <c r="SIY124" s="5"/>
      <c r="SIZ124" s="51"/>
      <c r="SJA124" s="49"/>
      <c r="SJB124" s="31"/>
      <c r="SJC124" s="20"/>
      <c r="SJD124" s="5"/>
      <c r="SJE124" s="51"/>
      <c r="SJF124" s="49"/>
      <c r="SJG124" s="31"/>
      <c r="SJH124" s="20"/>
      <c r="SJI124" s="5"/>
      <c r="SJJ124" s="51"/>
      <c r="SJK124" s="49"/>
      <c r="SJL124" s="31"/>
      <c r="SJM124" s="20"/>
      <c r="SJN124" s="5"/>
      <c r="SJO124" s="51"/>
      <c r="SJP124" s="49"/>
      <c r="SJQ124" s="31"/>
      <c r="SJR124" s="20"/>
      <c r="SJS124" s="5"/>
      <c r="SJT124" s="51"/>
      <c r="SJU124" s="49"/>
      <c r="SJV124" s="31"/>
      <c r="SJW124" s="20"/>
      <c r="SJX124" s="5"/>
      <c r="SJY124" s="51"/>
      <c r="SJZ124" s="49"/>
      <c r="SKA124" s="31"/>
      <c r="SKB124" s="20"/>
      <c r="SKC124" s="5"/>
      <c r="SKD124" s="51"/>
      <c r="SKE124" s="49"/>
      <c r="SKF124" s="31"/>
      <c r="SKG124" s="20"/>
      <c r="SKH124" s="5"/>
      <c r="SKI124" s="51"/>
      <c r="SKJ124" s="49"/>
      <c r="SKK124" s="31"/>
      <c r="SKL124" s="20"/>
      <c r="SKM124" s="5"/>
      <c r="SKN124" s="51"/>
      <c r="SKO124" s="49"/>
      <c r="SKP124" s="31"/>
      <c r="SKQ124" s="20"/>
      <c r="SKR124" s="5"/>
      <c r="SKS124" s="51"/>
      <c r="SKT124" s="49"/>
      <c r="SKU124" s="31"/>
      <c r="SKV124" s="20"/>
      <c r="SKW124" s="5"/>
      <c r="SKX124" s="51"/>
      <c r="SKY124" s="49"/>
      <c r="SKZ124" s="31"/>
      <c r="SLA124" s="20"/>
      <c r="SLB124" s="5"/>
      <c r="SLC124" s="51"/>
      <c r="SLD124" s="49"/>
      <c r="SLE124" s="31"/>
      <c r="SLF124" s="20"/>
      <c r="SLG124" s="5"/>
      <c r="SLH124" s="51"/>
      <c r="SLI124" s="49"/>
      <c r="SLJ124" s="31"/>
      <c r="SLK124" s="20"/>
      <c r="SLL124" s="5"/>
      <c r="SLM124" s="51"/>
      <c r="SLN124" s="49"/>
      <c r="SLO124" s="31"/>
      <c r="SLP124" s="20"/>
      <c r="SLQ124" s="5"/>
      <c r="SLR124" s="51"/>
      <c r="SLS124" s="49"/>
      <c r="SLT124" s="31"/>
      <c r="SLU124" s="20"/>
      <c r="SLV124" s="5"/>
      <c r="SLW124" s="51"/>
      <c r="SLX124" s="49"/>
      <c r="SLY124" s="31"/>
      <c r="SLZ124" s="20"/>
      <c r="SMA124" s="5"/>
      <c r="SMB124" s="51"/>
      <c r="SMC124" s="49"/>
      <c r="SMD124" s="31"/>
      <c r="SME124" s="20"/>
      <c r="SMF124" s="5"/>
      <c r="SMG124" s="51"/>
      <c r="SMH124" s="49"/>
      <c r="SMI124" s="31"/>
      <c r="SMJ124" s="20"/>
      <c r="SMK124" s="5"/>
      <c r="SML124" s="51"/>
      <c r="SMM124" s="49"/>
      <c r="SMN124" s="31"/>
      <c r="SMO124" s="20"/>
      <c r="SMP124" s="5"/>
      <c r="SMQ124" s="51"/>
      <c r="SMR124" s="49"/>
      <c r="SMS124" s="31"/>
      <c r="SMT124" s="20"/>
      <c r="SMU124" s="5"/>
      <c r="SMV124" s="51"/>
      <c r="SMW124" s="49"/>
      <c r="SMX124" s="31"/>
      <c r="SMY124" s="20"/>
      <c r="SMZ124" s="5"/>
      <c r="SNA124" s="51"/>
      <c r="SNB124" s="49"/>
      <c r="SNC124" s="31"/>
      <c r="SND124" s="20"/>
      <c r="SNE124" s="5"/>
      <c r="SNF124" s="51"/>
      <c r="SNG124" s="49"/>
      <c r="SNH124" s="31"/>
      <c r="SNI124" s="20"/>
      <c r="SNJ124" s="5"/>
      <c r="SNK124" s="51"/>
      <c r="SNL124" s="49"/>
      <c r="SNM124" s="31"/>
      <c r="SNN124" s="20"/>
      <c r="SNO124" s="5"/>
      <c r="SNP124" s="51"/>
      <c r="SNQ124" s="49"/>
      <c r="SNR124" s="31"/>
      <c r="SNS124" s="20"/>
      <c r="SNT124" s="5"/>
      <c r="SNU124" s="51"/>
      <c r="SNV124" s="49"/>
      <c r="SNW124" s="31"/>
      <c r="SNX124" s="20"/>
      <c r="SNY124" s="5"/>
      <c r="SNZ124" s="51"/>
      <c r="SOA124" s="49"/>
      <c r="SOB124" s="31"/>
      <c r="SOC124" s="20"/>
      <c r="SOD124" s="5"/>
      <c r="SOE124" s="51"/>
      <c r="SOF124" s="49"/>
      <c r="SOG124" s="31"/>
      <c r="SOH124" s="20"/>
      <c r="SOI124" s="5"/>
      <c r="SOJ124" s="51"/>
      <c r="SOK124" s="49"/>
      <c r="SOL124" s="31"/>
      <c r="SOM124" s="20"/>
      <c r="SON124" s="5"/>
      <c r="SOO124" s="51"/>
      <c r="SOP124" s="49"/>
      <c r="SOQ124" s="31"/>
      <c r="SOR124" s="20"/>
      <c r="SOS124" s="5"/>
      <c r="SOT124" s="51"/>
      <c r="SOU124" s="49"/>
      <c r="SOV124" s="31"/>
      <c r="SOW124" s="20"/>
      <c r="SOX124" s="5"/>
      <c r="SOY124" s="51"/>
      <c r="SOZ124" s="49"/>
      <c r="SPA124" s="31"/>
      <c r="SPB124" s="20"/>
      <c r="SPC124" s="5"/>
      <c r="SPD124" s="51"/>
      <c r="SPE124" s="49"/>
      <c r="SPF124" s="31"/>
      <c r="SPG124" s="20"/>
      <c r="SPH124" s="5"/>
      <c r="SPI124" s="51"/>
      <c r="SPJ124" s="49"/>
      <c r="SPK124" s="31"/>
      <c r="SPL124" s="20"/>
      <c r="SPM124" s="5"/>
      <c r="SPN124" s="51"/>
      <c r="SPO124" s="49"/>
      <c r="SPP124" s="31"/>
      <c r="SPQ124" s="20"/>
      <c r="SPR124" s="5"/>
      <c r="SPS124" s="51"/>
      <c r="SPT124" s="49"/>
      <c r="SPU124" s="31"/>
      <c r="SPV124" s="20"/>
      <c r="SPW124" s="5"/>
      <c r="SPX124" s="51"/>
      <c r="SPY124" s="49"/>
      <c r="SPZ124" s="31"/>
      <c r="SQA124" s="20"/>
      <c r="SQB124" s="5"/>
      <c r="SQC124" s="51"/>
      <c r="SQD124" s="49"/>
      <c r="SQE124" s="31"/>
      <c r="SQF124" s="20"/>
      <c r="SQG124" s="5"/>
      <c r="SQH124" s="51"/>
      <c r="SQI124" s="49"/>
      <c r="SQJ124" s="31"/>
      <c r="SQK124" s="20"/>
      <c r="SQL124" s="5"/>
      <c r="SQM124" s="51"/>
      <c r="SQN124" s="49"/>
      <c r="SQO124" s="31"/>
      <c r="SQP124" s="20"/>
      <c r="SQQ124" s="5"/>
      <c r="SQR124" s="51"/>
      <c r="SQS124" s="49"/>
      <c r="SQT124" s="31"/>
      <c r="SQU124" s="20"/>
      <c r="SQV124" s="5"/>
      <c r="SQW124" s="51"/>
      <c r="SQX124" s="49"/>
      <c r="SQY124" s="31"/>
      <c r="SQZ124" s="20"/>
      <c r="SRA124" s="5"/>
      <c r="SRB124" s="51"/>
      <c r="SRC124" s="49"/>
      <c r="SRD124" s="31"/>
      <c r="SRE124" s="20"/>
      <c r="SRF124" s="5"/>
      <c r="SRG124" s="51"/>
      <c r="SRH124" s="49"/>
      <c r="SRI124" s="31"/>
      <c r="SRJ124" s="20"/>
      <c r="SRK124" s="5"/>
      <c r="SRL124" s="51"/>
      <c r="SRM124" s="49"/>
      <c r="SRN124" s="31"/>
      <c r="SRO124" s="20"/>
      <c r="SRP124" s="5"/>
      <c r="SRQ124" s="51"/>
      <c r="SRR124" s="49"/>
      <c r="SRS124" s="31"/>
      <c r="SRT124" s="20"/>
      <c r="SRU124" s="5"/>
      <c r="SRV124" s="51"/>
      <c r="SRW124" s="49"/>
      <c r="SRX124" s="31"/>
      <c r="SRY124" s="20"/>
      <c r="SRZ124" s="5"/>
      <c r="SSA124" s="51"/>
      <c r="SSB124" s="49"/>
      <c r="SSC124" s="31"/>
      <c r="SSD124" s="20"/>
      <c r="SSE124" s="5"/>
      <c r="SSF124" s="51"/>
      <c r="SSG124" s="49"/>
      <c r="SSH124" s="31"/>
      <c r="SSI124" s="20"/>
      <c r="SSJ124" s="5"/>
      <c r="SSK124" s="51"/>
      <c r="SSL124" s="49"/>
      <c r="SSM124" s="31"/>
      <c r="SSN124" s="20"/>
      <c r="SSO124" s="5"/>
      <c r="SSP124" s="51"/>
      <c r="SSQ124" s="49"/>
      <c r="SSR124" s="31"/>
      <c r="SSS124" s="20"/>
      <c r="SST124" s="5"/>
      <c r="SSU124" s="51"/>
      <c r="SSV124" s="49"/>
      <c r="SSW124" s="31"/>
      <c r="SSX124" s="20"/>
      <c r="SSY124" s="5"/>
      <c r="SSZ124" s="51"/>
      <c r="STA124" s="49"/>
      <c r="STB124" s="31"/>
      <c r="STC124" s="20"/>
      <c r="STD124" s="5"/>
      <c r="STE124" s="51"/>
      <c r="STF124" s="49"/>
      <c r="STG124" s="31"/>
      <c r="STH124" s="20"/>
      <c r="STI124" s="5"/>
      <c r="STJ124" s="51"/>
      <c r="STK124" s="49"/>
      <c r="STL124" s="31"/>
      <c r="STM124" s="20"/>
      <c r="STN124" s="5"/>
      <c r="STO124" s="51"/>
      <c r="STP124" s="49"/>
      <c r="STQ124" s="31"/>
      <c r="STR124" s="20"/>
      <c r="STS124" s="5"/>
      <c r="STT124" s="51"/>
      <c r="STU124" s="49"/>
      <c r="STV124" s="31"/>
      <c r="STW124" s="20"/>
      <c r="STX124" s="5"/>
      <c r="STY124" s="51"/>
      <c r="STZ124" s="49"/>
      <c r="SUA124" s="31"/>
      <c r="SUB124" s="20"/>
      <c r="SUC124" s="5"/>
      <c r="SUD124" s="51"/>
      <c r="SUE124" s="49"/>
      <c r="SUF124" s="31"/>
      <c r="SUG124" s="20"/>
      <c r="SUH124" s="5"/>
      <c r="SUI124" s="51"/>
      <c r="SUJ124" s="49"/>
      <c r="SUK124" s="31"/>
      <c r="SUL124" s="20"/>
      <c r="SUM124" s="5"/>
      <c r="SUN124" s="51"/>
      <c r="SUO124" s="49"/>
      <c r="SUP124" s="31"/>
      <c r="SUQ124" s="20"/>
      <c r="SUR124" s="5"/>
      <c r="SUS124" s="51"/>
      <c r="SUT124" s="49"/>
      <c r="SUU124" s="31"/>
      <c r="SUV124" s="20"/>
      <c r="SUW124" s="5"/>
      <c r="SUX124" s="51"/>
      <c r="SUY124" s="49"/>
      <c r="SUZ124" s="31"/>
      <c r="SVA124" s="20"/>
      <c r="SVB124" s="5"/>
      <c r="SVC124" s="51"/>
      <c r="SVD124" s="49"/>
      <c r="SVE124" s="31"/>
      <c r="SVF124" s="20"/>
      <c r="SVG124" s="5"/>
      <c r="SVH124" s="51"/>
      <c r="SVI124" s="49"/>
      <c r="SVJ124" s="31"/>
      <c r="SVK124" s="20"/>
      <c r="SVL124" s="5"/>
      <c r="SVM124" s="51"/>
      <c r="SVN124" s="49"/>
      <c r="SVO124" s="31"/>
      <c r="SVP124" s="20"/>
      <c r="SVQ124" s="5"/>
      <c r="SVR124" s="51"/>
      <c r="SVS124" s="49"/>
      <c r="SVT124" s="31"/>
      <c r="SVU124" s="20"/>
      <c r="SVV124" s="5"/>
      <c r="SVW124" s="51"/>
      <c r="SVX124" s="49"/>
      <c r="SVY124" s="31"/>
      <c r="SVZ124" s="20"/>
      <c r="SWA124" s="5"/>
      <c r="SWB124" s="51"/>
      <c r="SWC124" s="49"/>
      <c r="SWD124" s="31"/>
      <c r="SWE124" s="20"/>
      <c r="SWF124" s="5"/>
      <c r="SWG124" s="51"/>
      <c r="SWH124" s="49"/>
      <c r="SWI124" s="31"/>
      <c r="SWJ124" s="20"/>
      <c r="SWK124" s="5"/>
      <c r="SWL124" s="51"/>
      <c r="SWM124" s="49"/>
      <c r="SWN124" s="31"/>
      <c r="SWO124" s="20"/>
      <c r="SWP124" s="5"/>
      <c r="SWQ124" s="51"/>
      <c r="SWR124" s="49"/>
      <c r="SWS124" s="31"/>
      <c r="SWT124" s="20"/>
      <c r="SWU124" s="5"/>
      <c r="SWV124" s="51"/>
      <c r="SWW124" s="49"/>
      <c r="SWX124" s="31"/>
      <c r="SWY124" s="20"/>
      <c r="SWZ124" s="5"/>
      <c r="SXA124" s="51"/>
      <c r="SXB124" s="49"/>
      <c r="SXC124" s="31"/>
      <c r="SXD124" s="20"/>
      <c r="SXE124" s="5"/>
      <c r="SXF124" s="51"/>
      <c r="SXG124" s="49"/>
      <c r="SXH124" s="31"/>
      <c r="SXI124" s="20"/>
      <c r="SXJ124" s="5"/>
      <c r="SXK124" s="51"/>
      <c r="SXL124" s="49"/>
      <c r="SXM124" s="31"/>
      <c r="SXN124" s="20"/>
      <c r="SXO124" s="5"/>
      <c r="SXP124" s="51"/>
      <c r="SXQ124" s="49"/>
      <c r="SXR124" s="31"/>
      <c r="SXS124" s="20"/>
      <c r="SXT124" s="5"/>
      <c r="SXU124" s="51"/>
      <c r="SXV124" s="49"/>
      <c r="SXW124" s="31"/>
      <c r="SXX124" s="20"/>
      <c r="SXY124" s="5"/>
      <c r="SXZ124" s="51"/>
      <c r="SYA124" s="49"/>
      <c r="SYB124" s="31"/>
      <c r="SYC124" s="20"/>
      <c r="SYD124" s="5"/>
      <c r="SYE124" s="51"/>
      <c r="SYF124" s="49"/>
      <c r="SYG124" s="31"/>
      <c r="SYH124" s="20"/>
      <c r="SYI124" s="5"/>
      <c r="SYJ124" s="51"/>
      <c r="SYK124" s="49"/>
      <c r="SYL124" s="31"/>
      <c r="SYM124" s="20"/>
      <c r="SYN124" s="5"/>
      <c r="SYO124" s="51"/>
      <c r="SYP124" s="49"/>
      <c r="SYQ124" s="31"/>
      <c r="SYR124" s="20"/>
      <c r="SYS124" s="5"/>
      <c r="SYT124" s="51"/>
      <c r="SYU124" s="49"/>
      <c r="SYV124" s="31"/>
      <c r="SYW124" s="20"/>
      <c r="SYX124" s="5"/>
      <c r="SYY124" s="51"/>
      <c r="SYZ124" s="49"/>
      <c r="SZA124" s="31"/>
      <c r="SZB124" s="20"/>
      <c r="SZC124" s="5"/>
      <c r="SZD124" s="51"/>
      <c r="SZE124" s="49"/>
      <c r="SZF124" s="31"/>
      <c r="SZG124" s="20"/>
      <c r="SZH124" s="5"/>
      <c r="SZI124" s="51"/>
      <c r="SZJ124" s="49"/>
      <c r="SZK124" s="31"/>
      <c r="SZL124" s="20"/>
      <c r="SZM124" s="5"/>
      <c r="SZN124" s="51"/>
      <c r="SZO124" s="49"/>
      <c r="SZP124" s="31"/>
      <c r="SZQ124" s="20"/>
      <c r="SZR124" s="5"/>
      <c r="SZS124" s="51"/>
      <c r="SZT124" s="49"/>
      <c r="SZU124" s="31"/>
      <c r="SZV124" s="20"/>
      <c r="SZW124" s="5"/>
      <c r="SZX124" s="51"/>
      <c r="SZY124" s="49"/>
      <c r="SZZ124" s="31"/>
      <c r="TAA124" s="20"/>
      <c r="TAB124" s="5"/>
      <c r="TAC124" s="51"/>
      <c r="TAD124" s="49"/>
      <c r="TAE124" s="31"/>
      <c r="TAF124" s="20"/>
      <c r="TAG124" s="5"/>
      <c r="TAH124" s="51"/>
      <c r="TAI124" s="49"/>
      <c r="TAJ124" s="31"/>
      <c r="TAK124" s="20"/>
      <c r="TAL124" s="5"/>
      <c r="TAM124" s="51"/>
      <c r="TAN124" s="49"/>
      <c r="TAO124" s="31"/>
      <c r="TAP124" s="20"/>
      <c r="TAQ124" s="5"/>
      <c r="TAR124" s="51"/>
      <c r="TAS124" s="49"/>
      <c r="TAT124" s="31"/>
      <c r="TAU124" s="20"/>
      <c r="TAV124" s="5"/>
      <c r="TAW124" s="51"/>
      <c r="TAX124" s="49"/>
      <c r="TAY124" s="31"/>
      <c r="TAZ124" s="20"/>
      <c r="TBA124" s="5"/>
      <c r="TBB124" s="51"/>
      <c r="TBC124" s="49"/>
      <c r="TBD124" s="31"/>
      <c r="TBE124" s="20"/>
      <c r="TBF124" s="5"/>
      <c r="TBG124" s="51"/>
      <c r="TBH124" s="49"/>
      <c r="TBI124" s="31"/>
      <c r="TBJ124" s="20"/>
      <c r="TBK124" s="5"/>
      <c r="TBL124" s="51"/>
      <c r="TBM124" s="49"/>
      <c r="TBN124" s="31"/>
      <c r="TBO124" s="20"/>
      <c r="TBP124" s="5"/>
      <c r="TBQ124" s="51"/>
      <c r="TBR124" s="49"/>
      <c r="TBS124" s="31"/>
      <c r="TBT124" s="20"/>
      <c r="TBU124" s="5"/>
      <c r="TBV124" s="51"/>
      <c r="TBW124" s="49"/>
      <c r="TBX124" s="31"/>
      <c r="TBY124" s="20"/>
      <c r="TBZ124" s="5"/>
      <c r="TCA124" s="51"/>
      <c r="TCB124" s="49"/>
      <c r="TCC124" s="31"/>
      <c r="TCD124" s="20"/>
      <c r="TCE124" s="5"/>
      <c r="TCF124" s="51"/>
      <c r="TCG124" s="49"/>
      <c r="TCH124" s="31"/>
      <c r="TCI124" s="20"/>
      <c r="TCJ124" s="5"/>
      <c r="TCK124" s="51"/>
      <c r="TCL124" s="49"/>
      <c r="TCM124" s="31"/>
      <c r="TCN124" s="20"/>
      <c r="TCO124" s="5"/>
      <c r="TCP124" s="51"/>
      <c r="TCQ124" s="49"/>
      <c r="TCR124" s="31"/>
      <c r="TCS124" s="20"/>
      <c r="TCT124" s="5"/>
      <c r="TCU124" s="51"/>
      <c r="TCV124" s="49"/>
      <c r="TCW124" s="31"/>
      <c r="TCX124" s="20"/>
      <c r="TCY124" s="5"/>
      <c r="TCZ124" s="51"/>
      <c r="TDA124" s="49"/>
      <c r="TDB124" s="31"/>
      <c r="TDC124" s="20"/>
      <c r="TDD124" s="5"/>
      <c r="TDE124" s="51"/>
      <c r="TDF124" s="49"/>
      <c r="TDG124" s="31"/>
      <c r="TDH124" s="20"/>
      <c r="TDI124" s="5"/>
      <c r="TDJ124" s="51"/>
      <c r="TDK124" s="49"/>
      <c r="TDL124" s="31"/>
      <c r="TDM124" s="20"/>
      <c r="TDN124" s="5"/>
      <c r="TDO124" s="51"/>
      <c r="TDP124" s="49"/>
      <c r="TDQ124" s="31"/>
      <c r="TDR124" s="20"/>
      <c r="TDS124" s="5"/>
      <c r="TDT124" s="51"/>
      <c r="TDU124" s="49"/>
      <c r="TDV124" s="31"/>
      <c r="TDW124" s="20"/>
      <c r="TDX124" s="5"/>
      <c r="TDY124" s="51"/>
      <c r="TDZ124" s="49"/>
      <c r="TEA124" s="31"/>
      <c r="TEB124" s="20"/>
      <c r="TEC124" s="5"/>
      <c r="TED124" s="51"/>
      <c r="TEE124" s="49"/>
      <c r="TEF124" s="31"/>
      <c r="TEG124" s="20"/>
      <c r="TEH124" s="5"/>
      <c r="TEI124" s="51"/>
      <c r="TEJ124" s="49"/>
      <c r="TEK124" s="31"/>
      <c r="TEL124" s="20"/>
      <c r="TEM124" s="5"/>
      <c r="TEN124" s="51"/>
      <c r="TEO124" s="49"/>
      <c r="TEP124" s="31"/>
      <c r="TEQ124" s="20"/>
      <c r="TER124" s="5"/>
      <c r="TES124" s="51"/>
      <c r="TET124" s="49"/>
      <c r="TEU124" s="31"/>
      <c r="TEV124" s="20"/>
      <c r="TEW124" s="5"/>
      <c r="TEX124" s="51"/>
      <c r="TEY124" s="49"/>
      <c r="TEZ124" s="31"/>
      <c r="TFA124" s="20"/>
      <c r="TFB124" s="5"/>
      <c r="TFC124" s="51"/>
      <c r="TFD124" s="49"/>
      <c r="TFE124" s="31"/>
      <c r="TFF124" s="20"/>
      <c r="TFG124" s="5"/>
      <c r="TFH124" s="51"/>
      <c r="TFI124" s="49"/>
      <c r="TFJ124" s="31"/>
      <c r="TFK124" s="20"/>
      <c r="TFL124" s="5"/>
      <c r="TFM124" s="51"/>
      <c r="TFN124" s="49"/>
      <c r="TFO124" s="31"/>
      <c r="TFP124" s="20"/>
      <c r="TFQ124" s="5"/>
      <c r="TFR124" s="51"/>
      <c r="TFS124" s="49"/>
      <c r="TFT124" s="31"/>
      <c r="TFU124" s="20"/>
      <c r="TFV124" s="5"/>
      <c r="TFW124" s="51"/>
      <c r="TFX124" s="49"/>
      <c r="TFY124" s="31"/>
      <c r="TFZ124" s="20"/>
      <c r="TGA124" s="5"/>
      <c r="TGB124" s="51"/>
      <c r="TGC124" s="49"/>
      <c r="TGD124" s="31"/>
      <c r="TGE124" s="20"/>
      <c r="TGF124" s="5"/>
      <c r="TGG124" s="51"/>
      <c r="TGH124" s="49"/>
      <c r="TGI124" s="31"/>
      <c r="TGJ124" s="20"/>
      <c r="TGK124" s="5"/>
      <c r="TGL124" s="51"/>
      <c r="TGM124" s="49"/>
      <c r="TGN124" s="31"/>
      <c r="TGO124" s="20"/>
      <c r="TGP124" s="5"/>
      <c r="TGQ124" s="51"/>
      <c r="TGR124" s="49"/>
      <c r="TGS124" s="31"/>
      <c r="TGT124" s="20"/>
      <c r="TGU124" s="5"/>
      <c r="TGV124" s="51"/>
      <c r="TGW124" s="49"/>
      <c r="TGX124" s="31"/>
      <c r="TGY124" s="20"/>
      <c r="TGZ124" s="5"/>
      <c r="THA124" s="51"/>
      <c r="THB124" s="49"/>
      <c r="THC124" s="31"/>
      <c r="THD124" s="20"/>
      <c r="THE124" s="5"/>
      <c r="THF124" s="51"/>
      <c r="THG124" s="49"/>
      <c r="THH124" s="31"/>
      <c r="THI124" s="20"/>
      <c r="THJ124" s="5"/>
      <c r="THK124" s="51"/>
      <c r="THL124" s="49"/>
      <c r="THM124" s="31"/>
      <c r="THN124" s="20"/>
      <c r="THO124" s="5"/>
      <c r="THP124" s="51"/>
      <c r="THQ124" s="49"/>
      <c r="THR124" s="31"/>
      <c r="THS124" s="20"/>
      <c r="THT124" s="5"/>
      <c r="THU124" s="51"/>
      <c r="THV124" s="49"/>
      <c r="THW124" s="31"/>
      <c r="THX124" s="20"/>
      <c r="THY124" s="5"/>
      <c r="THZ124" s="51"/>
      <c r="TIA124" s="49"/>
      <c r="TIB124" s="31"/>
      <c r="TIC124" s="20"/>
      <c r="TID124" s="5"/>
      <c r="TIE124" s="51"/>
      <c r="TIF124" s="49"/>
      <c r="TIG124" s="31"/>
      <c r="TIH124" s="20"/>
      <c r="TII124" s="5"/>
      <c r="TIJ124" s="51"/>
      <c r="TIK124" s="49"/>
      <c r="TIL124" s="31"/>
      <c r="TIM124" s="20"/>
      <c r="TIN124" s="5"/>
      <c r="TIO124" s="51"/>
      <c r="TIP124" s="49"/>
      <c r="TIQ124" s="31"/>
      <c r="TIR124" s="20"/>
      <c r="TIS124" s="5"/>
      <c r="TIT124" s="51"/>
      <c r="TIU124" s="49"/>
      <c r="TIV124" s="31"/>
      <c r="TIW124" s="20"/>
      <c r="TIX124" s="5"/>
      <c r="TIY124" s="51"/>
      <c r="TIZ124" s="49"/>
      <c r="TJA124" s="31"/>
      <c r="TJB124" s="20"/>
      <c r="TJC124" s="5"/>
      <c r="TJD124" s="51"/>
      <c r="TJE124" s="49"/>
      <c r="TJF124" s="31"/>
      <c r="TJG124" s="20"/>
      <c r="TJH124" s="5"/>
      <c r="TJI124" s="51"/>
      <c r="TJJ124" s="49"/>
      <c r="TJK124" s="31"/>
      <c r="TJL124" s="20"/>
      <c r="TJM124" s="5"/>
      <c r="TJN124" s="51"/>
      <c r="TJO124" s="49"/>
      <c r="TJP124" s="31"/>
      <c r="TJQ124" s="20"/>
      <c r="TJR124" s="5"/>
      <c r="TJS124" s="51"/>
      <c r="TJT124" s="49"/>
      <c r="TJU124" s="31"/>
      <c r="TJV124" s="20"/>
      <c r="TJW124" s="5"/>
      <c r="TJX124" s="51"/>
      <c r="TJY124" s="49"/>
      <c r="TJZ124" s="31"/>
      <c r="TKA124" s="20"/>
      <c r="TKB124" s="5"/>
      <c r="TKC124" s="51"/>
      <c r="TKD124" s="49"/>
      <c r="TKE124" s="31"/>
      <c r="TKF124" s="20"/>
      <c r="TKG124" s="5"/>
      <c r="TKH124" s="51"/>
      <c r="TKI124" s="49"/>
      <c r="TKJ124" s="31"/>
      <c r="TKK124" s="20"/>
      <c r="TKL124" s="5"/>
      <c r="TKM124" s="51"/>
      <c r="TKN124" s="49"/>
      <c r="TKO124" s="31"/>
      <c r="TKP124" s="20"/>
      <c r="TKQ124" s="5"/>
      <c r="TKR124" s="51"/>
      <c r="TKS124" s="49"/>
      <c r="TKT124" s="31"/>
      <c r="TKU124" s="20"/>
      <c r="TKV124" s="5"/>
      <c r="TKW124" s="51"/>
      <c r="TKX124" s="49"/>
      <c r="TKY124" s="31"/>
      <c r="TKZ124" s="20"/>
      <c r="TLA124" s="5"/>
      <c r="TLB124" s="51"/>
      <c r="TLC124" s="49"/>
      <c r="TLD124" s="31"/>
      <c r="TLE124" s="20"/>
      <c r="TLF124" s="5"/>
      <c r="TLG124" s="51"/>
      <c r="TLH124" s="49"/>
      <c r="TLI124" s="31"/>
      <c r="TLJ124" s="20"/>
      <c r="TLK124" s="5"/>
      <c r="TLL124" s="51"/>
      <c r="TLM124" s="49"/>
      <c r="TLN124" s="31"/>
      <c r="TLO124" s="20"/>
      <c r="TLP124" s="5"/>
      <c r="TLQ124" s="51"/>
      <c r="TLR124" s="49"/>
      <c r="TLS124" s="31"/>
      <c r="TLT124" s="20"/>
      <c r="TLU124" s="5"/>
      <c r="TLV124" s="51"/>
      <c r="TLW124" s="49"/>
      <c r="TLX124" s="31"/>
      <c r="TLY124" s="20"/>
      <c r="TLZ124" s="5"/>
      <c r="TMA124" s="51"/>
      <c r="TMB124" s="49"/>
      <c r="TMC124" s="31"/>
      <c r="TMD124" s="20"/>
      <c r="TME124" s="5"/>
      <c r="TMF124" s="51"/>
      <c r="TMG124" s="49"/>
      <c r="TMH124" s="31"/>
      <c r="TMI124" s="20"/>
      <c r="TMJ124" s="5"/>
      <c r="TMK124" s="51"/>
      <c r="TML124" s="49"/>
      <c r="TMM124" s="31"/>
      <c r="TMN124" s="20"/>
      <c r="TMO124" s="5"/>
      <c r="TMP124" s="51"/>
      <c r="TMQ124" s="49"/>
      <c r="TMR124" s="31"/>
      <c r="TMS124" s="20"/>
      <c r="TMT124" s="5"/>
      <c r="TMU124" s="51"/>
      <c r="TMV124" s="49"/>
      <c r="TMW124" s="31"/>
      <c r="TMX124" s="20"/>
      <c r="TMY124" s="5"/>
      <c r="TMZ124" s="51"/>
      <c r="TNA124" s="49"/>
      <c r="TNB124" s="31"/>
      <c r="TNC124" s="20"/>
      <c r="TND124" s="5"/>
      <c r="TNE124" s="51"/>
      <c r="TNF124" s="49"/>
      <c r="TNG124" s="31"/>
      <c r="TNH124" s="20"/>
      <c r="TNI124" s="5"/>
      <c r="TNJ124" s="51"/>
      <c r="TNK124" s="49"/>
      <c r="TNL124" s="31"/>
      <c r="TNM124" s="20"/>
      <c r="TNN124" s="5"/>
      <c r="TNO124" s="51"/>
      <c r="TNP124" s="49"/>
      <c r="TNQ124" s="31"/>
      <c r="TNR124" s="20"/>
      <c r="TNS124" s="5"/>
      <c r="TNT124" s="51"/>
      <c r="TNU124" s="49"/>
      <c r="TNV124" s="31"/>
      <c r="TNW124" s="20"/>
      <c r="TNX124" s="5"/>
      <c r="TNY124" s="51"/>
      <c r="TNZ124" s="49"/>
      <c r="TOA124" s="31"/>
      <c r="TOB124" s="20"/>
      <c r="TOC124" s="5"/>
      <c r="TOD124" s="51"/>
      <c r="TOE124" s="49"/>
      <c r="TOF124" s="31"/>
      <c r="TOG124" s="20"/>
      <c r="TOH124" s="5"/>
      <c r="TOI124" s="51"/>
      <c r="TOJ124" s="49"/>
      <c r="TOK124" s="31"/>
      <c r="TOL124" s="20"/>
      <c r="TOM124" s="5"/>
      <c r="TON124" s="51"/>
      <c r="TOO124" s="49"/>
      <c r="TOP124" s="31"/>
      <c r="TOQ124" s="20"/>
      <c r="TOR124" s="5"/>
      <c r="TOS124" s="51"/>
      <c r="TOT124" s="49"/>
      <c r="TOU124" s="31"/>
      <c r="TOV124" s="20"/>
      <c r="TOW124" s="5"/>
      <c r="TOX124" s="51"/>
      <c r="TOY124" s="49"/>
      <c r="TOZ124" s="31"/>
      <c r="TPA124" s="20"/>
      <c r="TPB124" s="5"/>
      <c r="TPC124" s="51"/>
      <c r="TPD124" s="49"/>
      <c r="TPE124" s="31"/>
      <c r="TPF124" s="20"/>
      <c r="TPG124" s="5"/>
      <c r="TPH124" s="51"/>
      <c r="TPI124" s="49"/>
      <c r="TPJ124" s="31"/>
      <c r="TPK124" s="20"/>
      <c r="TPL124" s="5"/>
      <c r="TPM124" s="51"/>
      <c r="TPN124" s="49"/>
      <c r="TPO124" s="31"/>
      <c r="TPP124" s="20"/>
      <c r="TPQ124" s="5"/>
      <c r="TPR124" s="51"/>
      <c r="TPS124" s="49"/>
      <c r="TPT124" s="31"/>
      <c r="TPU124" s="20"/>
      <c r="TPV124" s="5"/>
      <c r="TPW124" s="51"/>
      <c r="TPX124" s="49"/>
      <c r="TPY124" s="31"/>
      <c r="TPZ124" s="20"/>
      <c r="TQA124" s="5"/>
      <c r="TQB124" s="51"/>
      <c r="TQC124" s="49"/>
      <c r="TQD124" s="31"/>
      <c r="TQE124" s="20"/>
      <c r="TQF124" s="5"/>
      <c r="TQG124" s="51"/>
      <c r="TQH124" s="49"/>
      <c r="TQI124" s="31"/>
      <c r="TQJ124" s="20"/>
      <c r="TQK124" s="5"/>
      <c r="TQL124" s="51"/>
      <c r="TQM124" s="49"/>
      <c r="TQN124" s="31"/>
      <c r="TQO124" s="20"/>
      <c r="TQP124" s="5"/>
      <c r="TQQ124" s="51"/>
      <c r="TQR124" s="49"/>
      <c r="TQS124" s="31"/>
      <c r="TQT124" s="20"/>
      <c r="TQU124" s="5"/>
      <c r="TQV124" s="51"/>
      <c r="TQW124" s="49"/>
      <c r="TQX124" s="31"/>
      <c r="TQY124" s="20"/>
      <c r="TQZ124" s="5"/>
      <c r="TRA124" s="51"/>
      <c r="TRB124" s="49"/>
      <c r="TRC124" s="31"/>
      <c r="TRD124" s="20"/>
      <c r="TRE124" s="5"/>
      <c r="TRF124" s="51"/>
      <c r="TRG124" s="49"/>
      <c r="TRH124" s="31"/>
      <c r="TRI124" s="20"/>
      <c r="TRJ124" s="5"/>
      <c r="TRK124" s="51"/>
      <c r="TRL124" s="49"/>
      <c r="TRM124" s="31"/>
      <c r="TRN124" s="20"/>
      <c r="TRO124" s="5"/>
      <c r="TRP124" s="51"/>
      <c r="TRQ124" s="49"/>
      <c r="TRR124" s="31"/>
      <c r="TRS124" s="20"/>
      <c r="TRT124" s="5"/>
      <c r="TRU124" s="51"/>
      <c r="TRV124" s="49"/>
      <c r="TRW124" s="31"/>
      <c r="TRX124" s="20"/>
      <c r="TRY124" s="5"/>
      <c r="TRZ124" s="51"/>
      <c r="TSA124" s="49"/>
      <c r="TSB124" s="31"/>
      <c r="TSC124" s="20"/>
      <c r="TSD124" s="5"/>
      <c r="TSE124" s="51"/>
      <c r="TSF124" s="49"/>
      <c r="TSG124" s="31"/>
      <c r="TSH124" s="20"/>
      <c r="TSI124" s="5"/>
      <c r="TSJ124" s="51"/>
      <c r="TSK124" s="49"/>
      <c r="TSL124" s="31"/>
      <c r="TSM124" s="20"/>
      <c r="TSN124" s="5"/>
      <c r="TSO124" s="51"/>
      <c r="TSP124" s="49"/>
      <c r="TSQ124" s="31"/>
      <c r="TSR124" s="20"/>
      <c r="TSS124" s="5"/>
      <c r="TST124" s="51"/>
      <c r="TSU124" s="49"/>
      <c r="TSV124" s="31"/>
      <c r="TSW124" s="20"/>
      <c r="TSX124" s="5"/>
      <c r="TSY124" s="51"/>
      <c r="TSZ124" s="49"/>
      <c r="TTA124" s="31"/>
      <c r="TTB124" s="20"/>
      <c r="TTC124" s="5"/>
      <c r="TTD124" s="51"/>
      <c r="TTE124" s="49"/>
      <c r="TTF124" s="31"/>
      <c r="TTG124" s="20"/>
      <c r="TTH124" s="5"/>
      <c r="TTI124" s="51"/>
      <c r="TTJ124" s="49"/>
      <c r="TTK124" s="31"/>
      <c r="TTL124" s="20"/>
      <c r="TTM124" s="5"/>
      <c r="TTN124" s="51"/>
      <c r="TTO124" s="49"/>
      <c r="TTP124" s="31"/>
      <c r="TTQ124" s="20"/>
      <c r="TTR124" s="5"/>
      <c r="TTS124" s="51"/>
      <c r="TTT124" s="49"/>
      <c r="TTU124" s="31"/>
      <c r="TTV124" s="20"/>
      <c r="TTW124" s="5"/>
      <c r="TTX124" s="51"/>
      <c r="TTY124" s="49"/>
      <c r="TTZ124" s="31"/>
      <c r="TUA124" s="20"/>
      <c r="TUB124" s="5"/>
      <c r="TUC124" s="51"/>
      <c r="TUD124" s="49"/>
      <c r="TUE124" s="31"/>
      <c r="TUF124" s="20"/>
      <c r="TUG124" s="5"/>
      <c r="TUH124" s="51"/>
      <c r="TUI124" s="49"/>
      <c r="TUJ124" s="31"/>
      <c r="TUK124" s="20"/>
      <c r="TUL124" s="5"/>
      <c r="TUM124" s="51"/>
      <c r="TUN124" s="49"/>
      <c r="TUO124" s="31"/>
      <c r="TUP124" s="20"/>
      <c r="TUQ124" s="5"/>
      <c r="TUR124" s="51"/>
      <c r="TUS124" s="49"/>
      <c r="TUT124" s="31"/>
      <c r="TUU124" s="20"/>
      <c r="TUV124" s="5"/>
      <c r="TUW124" s="51"/>
      <c r="TUX124" s="49"/>
      <c r="TUY124" s="31"/>
      <c r="TUZ124" s="20"/>
      <c r="TVA124" s="5"/>
      <c r="TVB124" s="51"/>
      <c r="TVC124" s="49"/>
      <c r="TVD124" s="31"/>
      <c r="TVE124" s="20"/>
      <c r="TVF124" s="5"/>
      <c r="TVG124" s="51"/>
      <c r="TVH124" s="49"/>
      <c r="TVI124" s="31"/>
      <c r="TVJ124" s="20"/>
      <c r="TVK124" s="5"/>
      <c r="TVL124" s="51"/>
      <c r="TVM124" s="49"/>
      <c r="TVN124" s="31"/>
      <c r="TVO124" s="20"/>
      <c r="TVP124" s="5"/>
      <c r="TVQ124" s="51"/>
      <c r="TVR124" s="49"/>
      <c r="TVS124" s="31"/>
      <c r="TVT124" s="20"/>
      <c r="TVU124" s="5"/>
      <c r="TVV124" s="51"/>
      <c r="TVW124" s="49"/>
      <c r="TVX124" s="31"/>
      <c r="TVY124" s="20"/>
      <c r="TVZ124" s="5"/>
      <c r="TWA124" s="51"/>
      <c r="TWB124" s="49"/>
      <c r="TWC124" s="31"/>
      <c r="TWD124" s="20"/>
      <c r="TWE124" s="5"/>
      <c r="TWF124" s="51"/>
      <c r="TWG124" s="49"/>
      <c r="TWH124" s="31"/>
      <c r="TWI124" s="20"/>
      <c r="TWJ124" s="5"/>
      <c r="TWK124" s="51"/>
      <c r="TWL124" s="49"/>
      <c r="TWM124" s="31"/>
      <c r="TWN124" s="20"/>
      <c r="TWO124" s="5"/>
      <c r="TWP124" s="51"/>
      <c r="TWQ124" s="49"/>
      <c r="TWR124" s="31"/>
      <c r="TWS124" s="20"/>
      <c r="TWT124" s="5"/>
      <c r="TWU124" s="51"/>
      <c r="TWV124" s="49"/>
      <c r="TWW124" s="31"/>
      <c r="TWX124" s="20"/>
      <c r="TWY124" s="5"/>
      <c r="TWZ124" s="51"/>
      <c r="TXA124" s="49"/>
      <c r="TXB124" s="31"/>
      <c r="TXC124" s="20"/>
      <c r="TXD124" s="5"/>
      <c r="TXE124" s="51"/>
      <c r="TXF124" s="49"/>
      <c r="TXG124" s="31"/>
      <c r="TXH124" s="20"/>
      <c r="TXI124" s="5"/>
      <c r="TXJ124" s="51"/>
      <c r="TXK124" s="49"/>
      <c r="TXL124" s="31"/>
      <c r="TXM124" s="20"/>
      <c r="TXN124" s="5"/>
      <c r="TXO124" s="51"/>
      <c r="TXP124" s="49"/>
      <c r="TXQ124" s="31"/>
      <c r="TXR124" s="20"/>
      <c r="TXS124" s="5"/>
      <c r="TXT124" s="51"/>
      <c r="TXU124" s="49"/>
      <c r="TXV124" s="31"/>
      <c r="TXW124" s="20"/>
      <c r="TXX124" s="5"/>
      <c r="TXY124" s="51"/>
      <c r="TXZ124" s="49"/>
      <c r="TYA124" s="31"/>
      <c r="TYB124" s="20"/>
      <c r="TYC124" s="5"/>
      <c r="TYD124" s="51"/>
      <c r="TYE124" s="49"/>
      <c r="TYF124" s="31"/>
      <c r="TYG124" s="20"/>
      <c r="TYH124" s="5"/>
      <c r="TYI124" s="51"/>
      <c r="TYJ124" s="49"/>
      <c r="TYK124" s="31"/>
      <c r="TYL124" s="20"/>
      <c r="TYM124" s="5"/>
      <c r="TYN124" s="51"/>
      <c r="TYO124" s="49"/>
      <c r="TYP124" s="31"/>
      <c r="TYQ124" s="20"/>
      <c r="TYR124" s="5"/>
      <c r="TYS124" s="51"/>
      <c r="TYT124" s="49"/>
      <c r="TYU124" s="31"/>
      <c r="TYV124" s="20"/>
      <c r="TYW124" s="5"/>
      <c r="TYX124" s="51"/>
      <c r="TYY124" s="49"/>
      <c r="TYZ124" s="31"/>
      <c r="TZA124" s="20"/>
      <c r="TZB124" s="5"/>
      <c r="TZC124" s="51"/>
      <c r="TZD124" s="49"/>
      <c r="TZE124" s="31"/>
      <c r="TZF124" s="20"/>
      <c r="TZG124" s="5"/>
      <c r="TZH124" s="51"/>
      <c r="TZI124" s="49"/>
      <c r="TZJ124" s="31"/>
      <c r="TZK124" s="20"/>
      <c r="TZL124" s="5"/>
      <c r="TZM124" s="51"/>
      <c r="TZN124" s="49"/>
      <c r="TZO124" s="31"/>
      <c r="TZP124" s="20"/>
      <c r="TZQ124" s="5"/>
      <c r="TZR124" s="51"/>
      <c r="TZS124" s="49"/>
      <c r="TZT124" s="31"/>
      <c r="TZU124" s="20"/>
      <c r="TZV124" s="5"/>
      <c r="TZW124" s="51"/>
      <c r="TZX124" s="49"/>
      <c r="TZY124" s="31"/>
      <c r="TZZ124" s="20"/>
      <c r="UAA124" s="5"/>
      <c r="UAB124" s="51"/>
      <c r="UAC124" s="49"/>
      <c r="UAD124" s="31"/>
      <c r="UAE124" s="20"/>
      <c r="UAF124" s="5"/>
      <c r="UAG124" s="51"/>
      <c r="UAH124" s="49"/>
      <c r="UAI124" s="31"/>
      <c r="UAJ124" s="20"/>
      <c r="UAK124" s="5"/>
      <c r="UAL124" s="51"/>
      <c r="UAM124" s="49"/>
      <c r="UAN124" s="31"/>
      <c r="UAO124" s="20"/>
      <c r="UAP124" s="5"/>
      <c r="UAQ124" s="51"/>
      <c r="UAR124" s="49"/>
      <c r="UAS124" s="31"/>
      <c r="UAT124" s="20"/>
      <c r="UAU124" s="5"/>
      <c r="UAV124" s="51"/>
      <c r="UAW124" s="49"/>
      <c r="UAX124" s="31"/>
      <c r="UAY124" s="20"/>
      <c r="UAZ124" s="5"/>
      <c r="UBA124" s="51"/>
      <c r="UBB124" s="49"/>
      <c r="UBC124" s="31"/>
      <c r="UBD124" s="20"/>
      <c r="UBE124" s="5"/>
      <c r="UBF124" s="51"/>
      <c r="UBG124" s="49"/>
      <c r="UBH124" s="31"/>
      <c r="UBI124" s="20"/>
      <c r="UBJ124" s="5"/>
      <c r="UBK124" s="51"/>
      <c r="UBL124" s="49"/>
      <c r="UBM124" s="31"/>
      <c r="UBN124" s="20"/>
      <c r="UBO124" s="5"/>
      <c r="UBP124" s="51"/>
      <c r="UBQ124" s="49"/>
      <c r="UBR124" s="31"/>
      <c r="UBS124" s="20"/>
      <c r="UBT124" s="5"/>
      <c r="UBU124" s="51"/>
      <c r="UBV124" s="49"/>
      <c r="UBW124" s="31"/>
      <c r="UBX124" s="20"/>
      <c r="UBY124" s="5"/>
      <c r="UBZ124" s="51"/>
      <c r="UCA124" s="49"/>
      <c r="UCB124" s="31"/>
      <c r="UCC124" s="20"/>
      <c r="UCD124" s="5"/>
      <c r="UCE124" s="51"/>
      <c r="UCF124" s="49"/>
      <c r="UCG124" s="31"/>
      <c r="UCH124" s="20"/>
      <c r="UCI124" s="5"/>
      <c r="UCJ124" s="51"/>
      <c r="UCK124" s="49"/>
      <c r="UCL124" s="31"/>
      <c r="UCM124" s="20"/>
      <c r="UCN124" s="5"/>
      <c r="UCO124" s="51"/>
      <c r="UCP124" s="49"/>
      <c r="UCQ124" s="31"/>
      <c r="UCR124" s="20"/>
      <c r="UCS124" s="5"/>
      <c r="UCT124" s="51"/>
      <c r="UCU124" s="49"/>
      <c r="UCV124" s="31"/>
      <c r="UCW124" s="20"/>
      <c r="UCX124" s="5"/>
      <c r="UCY124" s="51"/>
      <c r="UCZ124" s="49"/>
      <c r="UDA124" s="31"/>
      <c r="UDB124" s="20"/>
      <c r="UDC124" s="5"/>
      <c r="UDD124" s="51"/>
      <c r="UDE124" s="49"/>
      <c r="UDF124" s="31"/>
      <c r="UDG124" s="20"/>
      <c r="UDH124" s="5"/>
      <c r="UDI124" s="51"/>
      <c r="UDJ124" s="49"/>
      <c r="UDK124" s="31"/>
      <c r="UDL124" s="20"/>
      <c r="UDM124" s="5"/>
      <c r="UDN124" s="51"/>
      <c r="UDO124" s="49"/>
      <c r="UDP124" s="31"/>
      <c r="UDQ124" s="20"/>
      <c r="UDR124" s="5"/>
      <c r="UDS124" s="51"/>
      <c r="UDT124" s="49"/>
      <c r="UDU124" s="31"/>
      <c r="UDV124" s="20"/>
      <c r="UDW124" s="5"/>
      <c r="UDX124" s="51"/>
      <c r="UDY124" s="49"/>
      <c r="UDZ124" s="31"/>
      <c r="UEA124" s="20"/>
      <c r="UEB124" s="5"/>
      <c r="UEC124" s="51"/>
      <c r="UED124" s="49"/>
      <c r="UEE124" s="31"/>
      <c r="UEF124" s="20"/>
      <c r="UEG124" s="5"/>
      <c r="UEH124" s="51"/>
      <c r="UEI124" s="49"/>
      <c r="UEJ124" s="31"/>
      <c r="UEK124" s="20"/>
      <c r="UEL124" s="5"/>
      <c r="UEM124" s="51"/>
      <c r="UEN124" s="49"/>
      <c r="UEO124" s="31"/>
      <c r="UEP124" s="20"/>
      <c r="UEQ124" s="5"/>
      <c r="UER124" s="51"/>
      <c r="UES124" s="49"/>
      <c r="UET124" s="31"/>
      <c r="UEU124" s="20"/>
      <c r="UEV124" s="5"/>
      <c r="UEW124" s="51"/>
      <c r="UEX124" s="49"/>
      <c r="UEY124" s="31"/>
      <c r="UEZ124" s="20"/>
      <c r="UFA124" s="5"/>
      <c r="UFB124" s="51"/>
      <c r="UFC124" s="49"/>
      <c r="UFD124" s="31"/>
      <c r="UFE124" s="20"/>
      <c r="UFF124" s="5"/>
      <c r="UFG124" s="51"/>
      <c r="UFH124" s="49"/>
      <c r="UFI124" s="31"/>
      <c r="UFJ124" s="20"/>
      <c r="UFK124" s="5"/>
      <c r="UFL124" s="51"/>
      <c r="UFM124" s="49"/>
      <c r="UFN124" s="31"/>
      <c r="UFO124" s="20"/>
      <c r="UFP124" s="5"/>
      <c r="UFQ124" s="51"/>
      <c r="UFR124" s="49"/>
      <c r="UFS124" s="31"/>
      <c r="UFT124" s="20"/>
      <c r="UFU124" s="5"/>
      <c r="UFV124" s="51"/>
      <c r="UFW124" s="49"/>
      <c r="UFX124" s="31"/>
      <c r="UFY124" s="20"/>
      <c r="UFZ124" s="5"/>
      <c r="UGA124" s="51"/>
      <c r="UGB124" s="49"/>
      <c r="UGC124" s="31"/>
      <c r="UGD124" s="20"/>
      <c r="UGE124" s="5"/>
      <c r="UGF124" s="51"/>
      <c r="UGG124" s="49"/>
      <c r="UGH124" s="31"/>
      <c r="UGI124" s="20"/>
      <c r="UGJ124" s="5"/>
      <c r="UGK124" s="51"/>
      <c r="UGL124" s="49"/>
      <c r="UGM124" s="31"/>
      <c r="UGN124" s="20"/>
      <c r="UGO124" s="5"/>
      <c r="UGP124" s="51"/>
      <c r="UGQ124" s="49"/>
      <c r="UGR124" s="31"/>
      <c r="UGS124" s="20"/>
      <c r="UGT124" s="5"/>
      <c r="UGU124" s="51"/>
      <c r="UGV124" s="49"/>
      <c r="UGW124" s="31"/>
      <c r="UGX124" s="20"/>
      <c r="UGY124" s="5"/>
      <c r="UGZ124" s="51"/>
      <c r="UHA124" s="49"/>
      <c r="UHB124" s="31"/>
      <c r="UHC124" s="20"/>
      <c r="UHD124" s="5"/>
      <c r="UHE124" s="51"/>
      <c r="UHF124" s="49"/>
      <c r="UHG124" s="31"/>
      <c r="UHH124" s="20"/>
      <c r="UHI124" s="5"/>
      <c r="UHJ124" s="51"/>
      <c r="UHK124" s="49"/>
      <c r="UHL124" s="31"/>
      <c r="UHM124" s="20"/>
      <c r="UHN124" s="5"/>
      <c r="UHO124" s="51"/>
      <c r="UHP124" s="49"/>
      <c r="UHQ124" s="31"/>
      <c r="UHR124" s="20"/>
      <c r="UHS124" s="5"/>
      <c r="UHT124" s="51"/>
      <c r="UHU124" s="49"/>
      <c r="UHV124" s="31"/>
      <c r="UHW124" s="20"/>
      <c r="UHX124" s="5"/>
      <c r="UHY124" s="51"/>
      <c r="UHZ124" s="49"/>
      <c r="UIA124" s="31"/>
      <c r="UIB124" s="20"/>
      <c r="UIC124" s="5"/>
      <c r="UID124" s="51"/>
      <c r="UIE124" s="49"/>
      <c r="UIF124" s="31"/>
      <c r="UIG124" s="20"/>
      <c r="UIH124" s="5"/>
      <c r="UII124" s="51"/>
      <c r="UIJ124" s="49"/>
      <c r="UIK124" s="31"/>
      <c r="UIL124" s="20"/>
      <c r="UIM124" s="5"/>
      <c r="UIN124" s="51"/>
      <c r="UIO124" s="49"/>
      <c r="UIP124" s="31"/>
      <c r="UIQ124" s="20"/>
      <c r="UIR124" s="5"/>
      <c r="UIS124" s="51"/>
      <c r="UIT124" s="49"/>
      <c r="UIU124" s="31"/>
      <c r="UIV124" s="20"/>
      <c r="UIW124" s="5"/>
      <c r="UIX124" s="51"/>
      <c r="UIY124" s="49"/>
      <c r="UIZ124" s="31"/>
      <c r="UJA124" s="20"/>
      <c r="UJB124" s="5"/>
      <c r="UJC124" s="51"/>
      <c r="UJD124" s="49"/>
      <c r="UJE124" s="31"/>
      <c r="UJF124" s="20"/>
      <c r="UJG124" s="5"/>
      <c r="UJH124" s="51"/>
      <c r="UJI124" s="49"/>
      <c r="UJJ124" s="31"/>
      <c r="UJK124" s="20"/>
      <c r="UJL124" s="5"/>
      <c r="UJM124" s="51"/>
      <c r="UJN124" s="49"/>
      <c r="UJO124" s="31"/>
      <c r="UJP124" s="20"/>
      <c r="UJQ124" s="5"/>
      <c r="UJR124" s="51"/>
      <c r="UJS124" s="49"/>
      <c r="UJT124" s="31"/>
      <c r="UJU124" s="20"/>
      <c r="UJV124" s="5"/>
      <c r="UJW124" s="51"/>
      <c r="UJX124" s="49"/>
      <c r="UJY124" s="31"/>
      <c r="UJZ124" s="20"/>
      <c r="UKA124" s="5"/>
      <c r="UKB124" s="51"/>
      <c r="UKC124" s="49"/>
      <c r="UKD124" s="31"/>
      <c r="UKE124" s="20"/>
      <c r="UKF124" s="5"/>
      <c r="UKG124" s="51"/>
      <c r="UKH124" s="49"/>
      <c r="UKI124" s="31"/>
      <c r="UKJ124" s="20"/>
      <c r="UKK124" s="5"/>
      <c r="UKL124" s="51"/>
      <c r="UKM124" s="49"/>
      <c r="UKN124" s="31"/>
      <c r="UKO124" s="20"/>
      <c r="UKP124" s="5"/>
      <c r="UKQ124" s="51"/>
      <c r="UKR124" s="49"/>
      <c r="UKS124" s="31"/>
      <c r="UKT124" s="20"/>
      <c r="UKU124" s="5"/>
      <c r="UKV124" s="51"/>
      <c r="UKW124" s="49"/>
      <c r="UKX124" s="31"/>
      <c r="UKY124" s="20"/>
      <c r="UKZ124" s="5"/>
      <c r="ULA124" s="51"/>
      <c r="ULB124" s="49"/>
      <c r="ULC124" s="31"/>
      <c r="ULD124" s="20"/>
      <c r="ULE124" s="5"/>
      <c r="ULF124" s="51"/>
      <c r="ULG124" s="49"/>
      <c r="ULH124" s="31"/>
      <c r="ULI124" s="20"/>
      <c r="ULJ124" s="5"/>
      <c r="ULK124" s="51"/>
      <c r="ULL124" s="49"/>
      <c r="ULM124" s="31"/>
      <c r="ULN124" s="20"/>
      <c r="ULO124" s="5"/>
      <c r="ULP124" s="51"/>
      <c r="ULQ124" s="49"/>
      <c r="ULR124" s="31"/>
      <c r="ULS124" s="20"/>
      <c r="ULT124" s="5"/>
      <c r="ULU124" s="51"/>
      <c r="ULV124" s="49"/>
      <c r="ULW124" s="31"/>
      <c r="ULX124" s="20"/>
      <c r="ULY124" s="5"/>
      <c r="ULZ124" s="51"/>
      <c r="UMA124" s="49"/>
      <c r="UMB124" s="31"/>
      <c r="UMC124" s="20"/>
      <c r="UMD124" s="5"/>
      <c r="UME124" s="51"/>
      <c r="UMF124" s="49"/>
      <c r="UMG124" s="31"/>
      <c r="UMH124" s="20"/>
      <c r="UMI124" s="5"/>
      <c r="UMJ124" s="51"/>
      <c r="UMK124" s="49"/>
      <c r="UML124" s="31"/>
      <c r="UMM124" s="20"/>
      <c r="UMN124" s="5"/>
      <c r="UMO124" s="51"/>
      <c r="UMP124" s="49"/>
      <c r="UMQ124" s="31"/>
      <c r="UMR124" s="20"/>
      <c r="UMS124" s="5"/>
      <c r="UMT124" s="51"/>
      <c r="UMU124" s="49"/>
      <c r="UMV124" s="31"/>
      <c r="UMW124" s="20"/>
      <c r="UMX124" s="5"/>
      <c r="UMY124" s="51"/>
      <c r="UMZ124" s="49"/>
      <c r="UNA124" s="31"/>
      <c r="UNB124" s="20"/>
      <c r="UNC124" s="5"/>
      <c r="UND124" s="51"/>
      <c r="UNE124" s="49"/>
      <c r="UNF124" s="31"/>
      <c r="UNG124" s="20"/>
      <c r="UNH124" s="5"/>
      <c r="UNI124" s="51"/>
      <c r="UNJ124" s="49"/>
      <c r="UNK124" s="31"/>
      <c r="UNL124" s="20"/>
      <c r="UNM124" s="5"/>
      <c r="UNN124" s="51"/>
      <c r="UNO124" s="49"/>
      <c r="UNP124" s="31"/>
      <c r="UNQ124" s="20"/>
      <c r="UNR124" s="5"/>
      <c r="UNS124" s="51"/>
      <c r="UNT124" s="49"/>
      <c r="UNU124" s="31"/>
      <c r="UNV124" s="20"/>
      <c r="UNW124" s="5"/>
      <c r="UNX124" s="51"/>
      <c r="UNY124" s="49"/>
      <c r="UNZ124" s="31"/>
      <c r="UOA124" s="20"/>
      <c r="UOB124" s="5"/>
      <c r="UOC124" s="51"/>
      <c r="UOD124" s="49"/>
      <c r="UOE124" s="31"/>
      <c r="UOF124" s="20"/>
      <c r="UOG124" s="5"/>
      <c r="UOH124" s="51"/>
      <c r="UOI124" s="49"/>
      <c r="UOJ124" s="31"/>
      <c r="UOK124" s="20"/>
      <c r="UOL124" s="5"/>
      <c r="UOM124" s="51"/>
      <c r="UON124" s="49"/>
      <c r="UOO124" s="31"/>
      <c r="UOP124" s="20"/>
      <c r="UOQ124" s="5"/>
      <c r="UOR124" s="51"/>
      <c r="UOS124" s="49"/>
      <c r="UOT124" s="31"/>
      <c r="UOU124" s="20"/>
      <c r="UOV124" s="5"/>
      <c r="UOW124" s="51"/>
      <c r="UOX124" s="49"/>
      <c r="UOY124" s="31"/>
      <c r="UOZ124" s="20"/>
      <c r="UPA124" s="5"/>
      <c r="UPB124" s="51"/>
      <c r="UPC124" s="49"/>
      <c r="UPD124" s="31"/>
      <c r="UPE124" s="20"/>
      <c r="UPF124" s="5"/>
      <c r="UPG124" s="51"/>
      <c r="UPH124" s="49"/>
      <c r="UPI124" s="31"/>
      <c r="UPJ124" s="20"/>
      <c r="UPK124" s="5"/>
      <c r="UPL124" s="51"/>
      <c r="UPM124" s="49"/>
      <c r="UPN124" s="31"/>
      <c r="UPO124" s="20"/>
      <c r="UPP124" s="5"/>
      <c r="UPQ124" s="51"/>
      <c r="UPR124" s="49"/>
      <c r="UPS124" s="31"/>
      <c r="UPT124" s="20"/>
      <c r="UPU124" s="5"/>
      <c r="UPV124" s="51"/>
      <c r="UPW124" s="49"/>
      <c r="UPX124" s="31"/>
      <c r="UPY124" s="20"/>
      <c r="UPZ124" s="5"/>
      <c r="UQA124" s="51"/>
      <c r="UQB124" s="49"/>
      <c r="UQC124" s="31"/>
      <c r="UQD124" s="20"/>
      <c r="UQE124" s="5"/>
      <c r="UQF124" s="51"/>
      <c r="UQG124" s="49"/>
      <c r="UQH124" s="31"/>
      <c r="UQI124" s="20"/>
      <c r="UQJ124" s="5"/>
      <c r="UQK124" s="51"/>
      <c r="UQL124" s="49"/>
      <c r="UQM124" s="31"/>
      <c r="UQN124" s="20"/>
      <c r="UQO124" s="5"/>
      <c r="UQP124" s="51"/>
      <c r="UQQ124" s="49"/>
      <c r="UQR124" s="31"/>
      <c r="UQS124" s="20"/>
      <c r="UQT124" s="5"/>
      <c r="UQU124" s="51"/>
      <c r="UQV124" s="49"/>
      <c r="UQW124" s="31"/>
      <c r="UQX124" s="20"/>
      <c r="UQY124" s="5"/>
      <c r="UQZ124" s="51"/>
      <c r="URA124" s="49"/>
      <c r="URB124" s="31"/>
      <c r="URC124" s="20"/>
      <c r="URD124" s="5"/>
      <c r="URE124" s="51"/>
      <c r="URF124" s="49"/>
      <c r="URG124" s="31"/>
      <c r="URH124" s="20"/>
      <c r="URI124" s="5"/>
      <c r="URJ124" s="51"/>
      <c r="URK124" s="49"/>
      <c r="URL124" s="31"/>
      <c r="URM124" s="20"/>
      <c r="URN124" s="5"/>
      <c r="URO124" s="51"/>
      <c r="URP124" s="49"/>
      <c r="URQ124" s="31"/>
      <c r="URR124" s="20"/>
      <c r="URS124" s="5"/>
      <c r="URT124" s="51"/>
      <c r="URU124" s="49"/>
      <c r="URV124" s="31"/>
      <c r="URW124" s="20"/>
      <c r="URX124" s="5"/>
      <c r="URY124" s="51"/>
      <c r="URZ124" s="49"/>
      <c r="USA124" s="31"/>
      <c r="USB124" s="20"/>
      <c r="USC124" s="5"/>
      <c r="USD124" s="51"/>
      <c r="USE124" s="49"/>
      <c r="USF124" s="31"/>
      <c r="USG124" s="20"/>
      <c r="USH124" s="5"/>
      <c r="USI124" s="51"/>
      <c r="USJ124" s="49"/>
      <c r="USK124" s="31"/>
      <c r="USL124" s="20"/>
      <c r="USM124" s="5"/>
      <c r="USN124" s="51"/>
      <c r="USO124" s="49"/>
      <c r="USP124" s="31"/>
      <c r="USQ124" s="20"/>
      <c r="USR124" s="5"/>
      <c r="USS124" s="51"/>
      <c r="UST124" s="49"/>
      <c r="USU124" s="31"/>
      <c r="USV124" s="20"/>
      <c r="USW124" s="5"/>
      <c r="USX124" s="51"/>
      <c r="USY124" s="49"/>
      <c r="USZ124" s="31"/>
      <c r="UTA124" s="20"/>
      <c r="UTB124" s="5"/>
      <c r="UTC124" s="51"/>
      <c r="UTD124" s="49"/>
      <c r="UTE124" s="31"/>
      <c r="UTF124" s="20"/>
      <c r="UTG124" s="5"/>
      <c r="UTH124" s="51"/>
      <c r="UTI124" s="49"/>
      <c r="UTJ124" s="31"/>
      <c r="UTK124" s="20"/>
      <c r="UTL124" s="5"/>
      <c r="UTM124" s="51"/>
      <c r="UTN124" s="49"/>
      <c r="UTO124" s="31"/>
      <c r="UTP124" s="20"/>
      <c r="UTQ124" s="5"/>
      <c r="UTR124" s="51"/>
      <c r="UTS124" s="49"/>
      <c r="UTT124" s="31"/>
      <c r="UTU124" s="20"/>
      <c r="UTV124" s="5"/>
      <c r="UTW124" s="51"/>
      <c r="UTX124" s="49"/>
      <c r="UTY124" s="31"/>
      <c r="UTZ124" s="20"/>
      <c r="UUA124" s="5"/>
      <c r="UUB124" s="51"/>
      <c r="UUC124" s="49"/>
      <c r="UUD124" s="31"/>
      <c r="UUE124" s="20"/>
      <c r="UUF124" s="5"/>
      <c r="UUG124" s="51"/>
      <c r="UUH124" s="49"/>
      <c r="UUI124" s="31"/>
      <c r="UUJ124" s="20"/>
      <c r="UUK124" s="5"/>
      <c r="UUL124" s="51"/>
      <c r="UUM124" s="49"/>
      <c r="UUN124" s="31"/>
      <c r="UUO124" s="20"/>
      <c r="UUP124" s="5"/>
      <c r="UUQ124" s="51"/>
      <c r="UUR124" s="49"/>
      <c r="UUS124" s="31"/>
      <c r="UUT124" s="20"/>
      <c r="UUU124" s="5"/>
      <c r="UUV124" s="51"/>
      <c r="UUW124" s="49"/>
      <c r="UUX124" s="31"/>
      <c r="UUY124" s="20"/>
      <c r="UUZ124" s="5"/>
      <c r="UVA124" s="51"/>
      <c r="UVB124" s="49"/>
      <c r="UVC124" s="31"/>
      <c r="UVD124" s="20"/>
      <c r="UVE124" s="5"/>
      <c r="UVF124" s="51"/>
      <c r="UVG124" s="49"/>
      <c r="UVH124" s="31"/>
      <c r="UVI124" s="20"/>
      <c r="UVJ124" s="5"/>
      <c r="UVK124" s="51"/>
      <c r="UVL124" s="49"/>
      <c r="UVM124" s="31"/>
      <c r="UVN124" s="20"/>
      <c r="UVO124" s="5"/>
      <c r="UVP124" s="51"/>
      <c r="UVQ124" s="49"/>
      <c r="UVR124" s="31"/>
      <c r="UVS124" s="20"/>
      <c r="UVT124" s="5"/>
      <c r="UVU124" s="51"/>
      <c r="UVV124" s="49"/>
      <c r="UVW124" s="31"/>
      <c r="UVX124" s="20"/>
      <c r="UVY124" s="5"/>
      <c r="UVZ124" s="51"/>
      <c r="UWA124" s="49"/>
      <c r="UWB124" s="31"/>
      <c r="UWC124" s="20"/>
      <c r="UWD124" s="5"/>
      <c r="UWE124" s="51"/>
      <c r="UWF124" s="49"/>
      <c r="UWG124" s="31"/>
      <c r="UWH124" s="20"/>
      <c r="UWI124" s="5"/>
      <c r="UWJ124" s="51"/>
      <c r="UWK124" s="49"/>
      <c r="UWL124" s="31"/>
      <c r="UWM124" s="20"/>
      <c r="UWN124" s="5"/>
      <c r="UWO124" s="51"/>
      <c r="UWP124" s="49"/>
      <c r="UWQ124" s="31"/>
      <c r="UWR124" s="20"/>
      <c r="UWS124" s="5"/>
      <c r="UWT124" s="51"/>
      <c r="UWU124" s="49"/>
      <c r="UWV124" s="31"/>
      <c r="UWW124" s="20"/>
      <c r="UWX124" s="5"/>
      <c r="UWY124" s="51"/>
      <c r="UWZ124" s="49"/>
      <c r="UXA124" s="31"/>
      <c r="UXB124" s="20"/>
      <c r="UXC124" s="5"/>
      <c r="UXD124" s="51"/>
      <c r="UXE124" s="49"/>
      <c r="UXF124" s="31"/>
      <c r="UXG124" s="20"/>
      <c r="UXH124" s="5"/>
      <c r="UXI124" s="51"/>
      <c r="UXJ124" s="49"/>
      <c r="UXK124" s="31"/>
      <c r="UXL124" s="20"/>
      <c r="UXM124" s="5"/>
      <c r="UXN124" s="51"/>
      <c r="UXO124" s="49"/>
      <c r="UXP124" s="31"/>
      <c r="UXQ124" s="20"/>
      <c r="UXR124" s="5"/>
      <c r="UXS124" s="51"/>
      <c r="UXT124" s="49"/>
      <c r="UXU124" s="31"/>
      <c r="UXV124" s="20"/>
      <c r="UXW124" s="5"/>
      <c r="UXX124" s="51"/>
      <c r="UXY124" s="49"/>
      <c r="UXZ124" s="31"/>
      <c r="UYA124" s="20"/>
      <c r="UYB124" s="5"/>
      <c r="UYC124" s="51"/>
      <c r="UYD124" s="49"/>
      <c r="UYE124" s="31"/>
      <c r="UYF124" s="20"/>
      <c r="UYG124" s="5"/>
      <c r="UYH124" s="51"/>
      <c r="UYI124" s="49"/>
      <c r="UYJ124" s="31"/>
      <c r="UYK124" s="20"/>
      <c r="UYL124" s="5"/>
      <c r="UYM124" s="51"/>
      <c r="UYN124" s="49"/>
      <c r="UYO124" s="31"/>
      <c r="UYP124" s="20"/>
      <c r="UYQ124" s="5"/>
      <c r="UYR124" s="51"/>
      <c r="UYS124" s="49"/>
      <c r="UYT124" s="31"/>
      <c r="UYU124" s="20"/>
      <c r="UYV124" s="5"/>
      <c r="UYW124" s="51"/>
      <c r="UYX124" s="49"/>
      <c r="UYY124" s="31"/>
      <c r="UYZ124" s="20"/>
      <c r="UZA124" s="5"/>
      <c r="UZB124" s="51"/>
      <c r="UZC124" s="49"/>
      <c r="UZD124" s="31"/>
      <c r="UZE124" s="20"/>
      <c r="UZF124" s="5"/>
      <c r="UZG124" s="51"/>
      <c r="UZH124" s="49"/>
      <c r="UZI124" s="31"/>
      <c r="UZJ124" s="20"/>
      <c r="UZK124" s="5"/>
      <c r="UZL124" s="51"/>
      <c r="UZM124" s="49"/>
      <c r="UZN124" s="31"/>
      <c r="UZO124" s="20"/>
      <c r="UZP124" s="5"/>
      <c r="UZQ124" s="51"/>
      <c r="UZR124" s="49"/>
      <c r="UZS124" s="31"/>
      <c r="UZT124" s="20"/>
      <c r="UZU124" s="5"/>
      <c r="UZV124" s="51"/>
      <c r="UZW124" s="49"/>
      <c r="UZX124" s="31"/>
      <c r="UZY124" s="20"/>
      <c r="UZZ124" s="5"/>
      <c r="VAA124" s="51"/>
      <c r="VAB124" s="49"/>
      <c r="VAC124" s="31"/>
      <c r="VAD124" s="20"/>
      <c r="VAE124" s="5"/>
      <c r="VAF124" s="51"/>
      <c r="VAG124" s="49"/>
      <c r="VAH124" s="31"/>
      <c r="VAI124" s="20"/>
      <c r="VAJ124" s="5"/>
      <c r="VAK124" s="51"/>
      <c r="VAL124" s="49"/>
      <c r="VAM124" s="31"/>
      <c r="VAN124" s="20"/>
      <c r="VAO124" s="5"/>
      <c r="VAP124" s="51"/>
      <c r="VAQ124" s="49"/>
      <c r="VAR124" s="31"/>
      <c r="VAS124" s="20"/>
      <c r="VAT124" s="5"/>
      <c r="VAU124" s="51"/>
      <c r="VAV124" s="49"/>
      <c r="VAW124" s="31"/>
      <c r="VAX124" s="20"/>
      <c r="VAY124" s="5"/>
      <c r="VAZ124" s="51"/>
      <c r="VBA124" s="49"/>
      <c r="VBB124" s="31"/>
      <c r="VBC124" s="20"/>
      <c r="VBD124" s="5"/>
      <c r="VBE124" s="51"/>
      <c r="VBF124" s="49"/>
      <c r="VBG124" s="31"/>
      <c r="VBH124" s="20"/>
      <c r="VBI124" s="5"/>
      <c r="VBJ124" s="51"/>
      <c r="VBK124" s="49"/>
      <c r="VBL124" s="31"/>
      <c r="VBM124" s="20"/>
      <c r="VBN124" s="5"/>
      <c r="VBO124" s="51"/>
      <c r="VBP124" s="49"/>
      <c r="VBQ124" s="31"/>
      <c r="VBR124" s="20"/>
      <c r="VBS124" s="5"/>
      <c r="VBT124" s="51"/>
      <c r="VBU124" s="49"/>
      <c r="VBV124" s="31"/>
      <c r="VBW124" s="20"/>
      <c r="VBX124" s="5"/>
      <c r="VBY124" s="51"/>
      <c r="VBZ124" s="49"/>
      <c r="VCA124" s="31"/>
      <c r="VCB124" s="20"/>
      <c r="VCC124" s="5"/>
      <c r="VCD124" s="51"/>
      <c r="VCE124" s="49"/>
      <c r="VCF124" s="31"/>
      <c r="VCG124" s="20"/>
      <c r="VCH124" s="5"/>
      <c r="VCI124" s="51"/>
      <c r="VCJ124" s="49"/>
      <c r="VCK124" s="31"/>
      <c r="VCL124" s="20"/>
      <c r="VCM124" s="5"/>
      <c r="VCN124" s="51"/>
      <c r="VCO124" s="49"/>
      <c r="VCP124" s="31"/>
      <c r="VCQ124" s="20"/>
      <c r="VCR124" s="5"/>
      <c r="VCS124" s="51"/>
      <c r="VCT124" s="49"/>
      <c r="VCU124" s="31"/>
      <c r="VCV124" s="20"/>
      <c r="VCW124" s="5"/>
      <c r="VCX124" s="51"/>
      <c r="VCY124" s="49"/>
      <c r="VCZ124" s="31"/>
      <c r="VDA124" s="20"/>
      <c r="VDB124" s="5"/>
      <c r="VDC124" s="51"/>
      <c r="VDD124" s="49"/>
      <c r="VDE124" s="31"/>
      <c r="VDF124" s="20"/>
      <c r="VDG124" s="5"/>
      <c r="VDH124" s="51"/>
      <c r="VDI124" s="49"/>
      <c r="VDJ124" s="31"/>
      <c r="VDK124" s="20"/>
      <c r="VDL124" s="5"/>
      <c r="VDM124" s="51"/>
      <c r="VDN124" s="49"/>
      <c r="VDO124" s="31"/>
      <c r="VDP124" s="20"/>
      <c r="VDQ124" s="5"/>
      <c r="VDR124" s="51"/>
      <c r="VDS124" s="49"/>
      <c r="VDT124" s="31"/>
      <c r="VDU124" s="20"/>
      <c r="VDV124" s="5"/>
      <c r="VDW124" s="51"/>
      <c r="VDX124" s="49"/>
      <c r="VDY124" s="31"/>
      <c r="VDZ124" s="20"/>
      <c r="VEA124" s="5"/>
      <c r="VEB124" s="51"/>
      <c r="VEC124" s="49"/>
      <c r="VED124" s="31"/>
      <c r="VEE124" s="20"/>
      <c r="VEF124" s="5"/>
      <c r="VEG124" s="51"/>
      <c r="VEH124" s="49"/>
      <c r="VEI124" s="31"/>
      <c r="VEJ124" s="20"/>
      <c r="VEK124" s="5"/>
      <c r="VEL124" s="51"/>
      <c r="VEM124" s="49"/>
      <c r="VEN124" s="31"/>
      <c r="VEO124" s="20"/>
      <c r="VEP124" s="5"/>
      <c r="VEQ124" s="51"/>
      <c r="VER124" s="49"/>
      <c r="VES124" s="31"/>
      <c r="VET124" s="20"/>
      <c r="VEU124" s="5"/>
      <c r="VEV124" s="51"/>
      <c r="VEW124" s="49"/>
      <c r="VEX124" s="31"/>
      <c r="VEY124" s="20"/>
      <c r="VEZ124" s="5"/>
      <c r="VFA124" s="51"/>
      <c r="VFB124" s="49"/>
      <c r="VFC124" s="31"/>
      <c r="VFD124" s="20"/>
      <c r="VFE124" s="5"/>
      <c r="VFF124" s="51"/>
      <c r="VFG124" s="49"/>
      <c r="VFH124" s="31"/>
      <c r="VFI124" s="20"/>
      <c r="VFJ124" s="5"/>
      <c r="VFK124" s="51"/>
      <c r="VFL124" s="49"/>
      <c r="VFM124" s="31"/>
      <c r="VFN124" s="20"/>
      <c r="VFO124" s="5"/>
      <c r="VFP124" s="51"/>
      <c r="VFQ124" s="49"/>
      <c r="VFR124" s="31"/>
      <c r="VFS124" s="20"/>
      <c r="VFT124" s="5"/>
      <c r="VFU124" s="51"/>
      <c r="VFV124" s="49"/>
      <c r="VFW124" s="31"/>
      <c r="VFX124" s="20"/>
      <c r="VFY124" s="5"/>
      <c r="VFZ124" s="51"/>
      <c r="VGA124" s="49"/>
      <c r="VGB124" s="31"/>
      <c r="VGC124" s="20"/>
      <c r="VGD124" s="5"/>
      <c r="VGE124" s="51"/>
      <c r="VGF124" s="49"/>
      <c r="VGG124" s="31"/>
      <c r="VGH124" s="20"/>
      <c r="VGI124" s="5"/>
      <c r="VGJ124" s="51"/>
      <c r="VGK124" s="49"/>
      <c r="VGL124" s="31"/>
      <c r="VGM124" s="20"/>
      <c r="VGN124" s="5"/>
      <c r="VGO124" s="51"/>
      <c r="VGP124" s="49"/>
      <c r="VGQ124" s="31"/>
      <c r="VGR124" s="20"/>
      <c r="VGS124" s="5"/>
      <c r="VGT124" s="51"/>
      <c r="VGU124" s="49"/>
      <c r="VGV124" s="31"/>
      <c r="VGW124" s="20"/>
      <c r="VGX124" s="5"/>
      <c r="VGY124" s="51"/>
      <c r="VGZ124" s="49"/>
      <c r="VHA124" s="31"/>
      <c r="VHB124" s="20"/>
      <c r="VHC124" s="5"/>
      <c r="VHD124" s="51"/>
      <c r="VHE124" s="49"/>
      <c r="VHF124" s="31"/>
      <c r="VHG124" s="20"/>
      <c r="VHH124" s="5"/>
      <c r="VHI124" s="51"/>
      <c r="VHJ124" s="49"/>
      <c r="VHK124" s="31"/>
      <c r="VHL124" s="20"/>
      <c r="VHM124" s="5"/>
      <c r="VHN124" s="51"/>
      <c r="VHO124" s="49"/>
      <c r="VHP124" s="31"/>
      <c r="VHQ124" s="20"/>
      <c r="VHR124" s="5"/>
      <c r="VHS124" s="51"/>
      <c r="VHT124" s="49"/>
      <c r="VHU124" s="31"/>
      <c r="VHV124" s="20"/>
      <c r="VHW124" s="5"/>
      <c r="VHX124" s="51"/>
      <c r="VHY124" s="49"/>
      <c r="VHZ124" s="31"/>
      <c r="VIA124" s="20"/>
      <c r="VIB124" s="5"/>
      <c r="VIC124" s="51"/>
      <c r="VID124" s="49"/>
      <c r="VIE124" s="31"/>
      <c r="VIF124" s="20"/>
      <c r="VIG124" s="5"/>
      <c r="VIH124" s="51"/>
      <c r="VII124" s="49"/>
      <c r="VIJ124" s="31"/>
      <c r="VIK124" s="20"/>
      <c r="VIL124" s="5"/>
      <c r="VIM124" s="51"/>
      <c r="VIN124" s="49"/>
      <c r="VIO124" s="31"/>
      <c r="VIP124" s="20"/>
      <c r="VIQ124" s="5"/>
      <c r="VIR124" s="51"/>
      <c r="VIS124" s="49"/>
      <c r="VIT124" s="31"/>
      <c r="VIU124" s="20"/>
      <c r="VIV124" s="5"/>
      <c r="VIW124" s="51"/>
      <c r="VIX124" s="49"/>
      <c r="VIY124" s="31"/>
      <c r="VIZ124" s="20"/>
      <c r="VJA124" s="5"/>
      <c r="VJB124" s="51"/>
      <c r="VJC124" s="49"/>
      <c r="VJD124" s="31"/>
      <c r="VJE124" s="20"/>
      <c r="VJF124" s="5"/>
      <c r="VJG124" s="51"/>
      <c r="VJH124" s="49"/>
      <c r="VJI124" s="31"/>
      <c r="VJJ124" s="20"/>
      <c r="VJK124" s="5"/>
      <c r="VJL124" s="51"/>
      <c r="VJM124" s="49"/>
      <c r="VJN124" s="31"/>
      <c r="VJO124" s="20"/>
      <c r="VJP124" s="5"/>
      <c r="VJQ124" s="51"/>
      <c r="VJR124" s="49"/>
      <c r="VJS124" s="31"/>
      <c r="VJT124" s="20"/>
      <c r="VJU124" s="5"/>
      <c r="VJV124" s="51"/>
      <c r="VJW124" s="49"/>
      <c r="VJX124" s="31"/>
      <c r="VJY124" s="20"/>
      <c r="VJZ124" s="5"/>
      <c r="VKA124" s="51"/>
      <c r="VKB124" s="49"/>
      <c r="VKC124" s="31"/>
      <c r="VKD124" s="20"/>
      <c r="VKE124" s="5"/>
      <c r="VKF124" s="51"/>
      <c r="VKG124" s="49"/>
      <c r="VKH124" s="31"/>
      <c r="VKI124" s="20"/>
      <c r="VKJ124" s="5"/>
      <c r="VKK124" s="51"/>
      <c r="VKL124" s="49"/>
      <c r="VKM124" s="31"/>
      <c r="VKN124" s="20"/>
      <c r="VKO124" s="5"/>
      <c r="VKP124" s="51"/>
      <c r="VKQ124" s="49"/>
      <c r="VKR124" s="31"/>
      <c r="VKS124" s="20"/>
      <c r="VKT124" s="5"/>
      <c r="VKU124" s="51"/>
      <c r="VKV124" s="49"/>
      <c r="VKW124" s="31"/>
      <c r="VKX124" s="20"/>
      <c r="VKY124" s="5"/>
      <c r="VKZ124" s="51"/>
      <c r="VLA124" s="49"/>
      <c r="VLB124" s="31"/>
      <c r="VLC124" s="20"/>
      <c r="VLD124" s="5"/>
      <c r="VLE124" s="51"/>
      <c r="VLF124" s="49"/>
      <c r="VLG124" s="31"/>
      <c r="VLH124" s="20"/>
      <c r="VLI124" s="5"/>
      <c r="VLJ124" s="51"/>
      <c r="VLK124" s="49"/>
      <c r="VLL124" s="31"/>
      <c r="VLM124" s="20"/>
      <c r="VLN124" s="5"/>
      <c r="VLO124" s="51"/>
      <c r="VLP124" s="49"/>
      <c r="VLQ124" s="31"/>
      <c r="VLR124" s="20"/>
      <c r="VLS124" s="5"/>
      <c r="VLT124" s="51"/>
      <c r="VLU124" s="49"/>
      <c r="VLV124" s="31"/>
      <c r="VLW124" s="20"/>
      <c r="VLX124" s="5"/>
      <c r="VLY124" s="51"/>
      <c r="VLZ124" s="49"/>
      <c r="VMA124" s="31"/>
      <c r="VMB124" s="20"/>
      <c r="VMC124" s="5"/>
      <c r="VMD124" s="51"/>
      <c r="VME124" s="49"/>
      <c r="VMF124" s="31"/>
      <c r="VMG124" s="20"/>
      <c r="VMH124" s="5"/>
      <c r="VMI124" s="51"/>
      <c r="VMJ124" s="49"/>
      <c r="VMK124" s="31"/>
      <c r="VML124" s="20"/>
      <c r="VMM124" s="5"/>
      <c r="VMN124" s="51"/>
      <c r="VMO124" s="49"/>
      <c r="VMP124" s="31"/>
      <c r="VMQ124" s="20"/>
      <c r="VMR124" s="5"/>
      <c r="VMS124" s="51"/>
      <c r="VMT124" s="49"/>
      <c r="VMU124" s="31"/>
      <c r="VMV124" s="20"/>
      <c r="VMW124" s="5"/>
      <c r="VMX124" s="51"/>
      <c r="VMY124" s="49"/>
      <c r="VMZ124" s="31"/>
      <c r="VNA124" s="20"/>
      <c r="VNB124" s="5"/>
      <c r="VNC124" s="51"/>
      <c r="VND124" s="49"/>
      <c r="VNE124" s="31"/>
      <c r="VNF124" s="20"/>
      <c r="VNG124" s="5"/>
      <c r="VNH124" s="51"/>
      <c r="VNI124" s="49"/>
      <c r="VNJ124" s="31"/>
      <c r="VNK124" s="20"/>
      <c r="VNL124" s="5"/>
      <c r="VNM124" s="51"/>
      <c r="VNN124" s="49"/>
      <c r="VNO124" s="31"/>
      <c r="VNP124" s="20"/>
      <c r="VNQ124" s="5"/>
      <c r="VNR124" s="51"/>
      <c r="VNS124" s="49"/>
      <c r="VNT124" s="31"/>
      <c r="VNU124" s="20"/>
      <c r="VNV124" s="5"/>
      <c r="VNW124" s="51"/>
      <c r="VNX124" s="49"/>
      <c r="VNY124" s="31"/>
      <c r="VNZ124" s="20"/>
      <c r="VOA124" s="5"/>
      <c r="VOB124" s="51"/>
      <c r="VOC124" s="49"/>
      <c r="VOD124" s="31"/>
      <c r="VOE124" s="20"/>
      <c r="VOF124" s="5"/>
      <c r="VOG124" s="51"/>
      <c r="VOH124" s="49"/>
      <c r="VOI124" s="31"/>
      <c r="VOJ124" s="20"/>
      <c r="VOK124" s="5"/>
      <c r="VOL124" s="51"/>
      <c r="VOM124" s="49"/>
      <c r="VON124" s="31"/>
      <c r="VOO124" s="20"/>
      <c r="VOP124" s="5"/>
      <c r="VOQ124" s="51"/>
      <c r="VOR124" s="49"/>
      <c r="VOS124" s="31"/>
      <c r="VOT124" s="20"/>
      <c r="VOU124" s="5"/>
      <c r="VOV124" s="51"/>
      <c r="VOW124" s="49"/>
      <c r="VOX124" s="31"/>
      <c r="VOY124" s="20"/>
      <c r="VOZ124" s="5"/>
      <c r="VPA124" s="51"/>
      <c r="VPB124" s="49"/>
      <c r="VPC124" s="31"/>
      <c r="VPD124" s="20"/>
      <c r="VPE124" s="5"/>
      <c r="VPF124" s="51"/>
      <c r="VPG124" s="49"/>
      <c r="VPH124" s="31"/>
      <c r="VPI124" s="20"/>
      <c r="VPJ124" s="5"/>
      <c r="VPK124" s="51"/>
      <c r="VPL124" s="49"/>
      <c r="VPM124" s="31"/>
      <c r="VPN124" s="20"/>
      <c r="VPO124" s="5"/>
      <c r="VPP124" s="51"/>
      <c r="VPQ124" s="49"/>
      <c r="VPR124" s="31"/>
      <c r="VPS124" s="20"/>
      <c r="VPT124" s="5"/>
      <c r="VPU124" s="51"/>
      <c r="VPV124" s="49"/>
      <c r="VPW124" s="31"/>
      <c r="VPX124" s="20"/>
      <c r="VPY124" s="5"/>
      <c r="VPZ124" s="51"/>
      <c r="VQA124" s="49"/>
      <c r="VQB124" s="31"/>
      <c r="VQC124" s="20"/>
      <c r="VQD124" s="5"/>
      <c r="VQE124" s="51"/>
      <c r="VQF124" s="49"/>
      <c r="VQG124" s="31"/>
      <c r="VQH124" s="20"/>
      <c r="VQI124" s="5"/>
      <c r="VQJ124" s="51"/>
      <c r="VQK124" s="49"/>
      <c r="VQL124" s="31"/>
      <c r="VQM124" s="20"/>
      <c r="VQN124" s="5"/>
      <c r="VQO124" s="51"/>
      <c r="VQP124" s="49"/>
      <c r="VQQ124" s="31"/>
      <c r="VQR124" s="20"/>
      <c r="VQS124" s="5"/>
      <c r="VQT124" s="51"/>
      <c r="VQU124" s="49"/>
      <c r="VQV124" s="31"/>
      <c r="VQW124" s="20"/>
      <c r="VQX124" s="5"/>
      <c r="VQY124" s="51"/>
      <c r="VQZ124" s="49"/>
      <c r="VRA124" s="31"/>
      <c r="VRB124" s="20"/>
      <c r="VRC124" s="5"/>
      <c r="VRD124" s="51"/>
      <c r="VRE124" s="49"/>
      <c r="VRF124" s="31"/>
      <c r="VRG124" s="20"/>
      <c r="VRH124" s="5"/>
      <c r="VRI124" s="51"/>
      <c r="VRJ124" s="49"/>
      <c r="VRK124" s="31"/>
      <c r="VRL124" s="20"/>
      <c r="VRM124" s="5"/>
      <c r="VRN124" s="51"/>
      <c r="VRO124" s="49"/>
      <c r="VRP124" s="31"/>
      <c r="VRQ124" s="20"/>
      <c r="VRR124" s="5"/>
      <c r="VRS124" s="51"/>
      <c r="VRT124" s="49"/>
      <c r="VRU124" s="31"/>
      <c r="VRV124" s="20"/>
      <c r="VRW124" s="5"/>
      <c r="VRX124" s="51"/>
      <c r="VRY124" s="49"/>
      <c r="VRZ124" s="31"/>
      <c r="VSA124" s="20"/>
      <c r="VSB124" s="5"/>
      <c r="VSC124" s="51"/>
      <c r="VSD124" s="49"/>
      <c r="VSE124" s="31"/>
      <c r="VSF124" s="20"/>
      <c r="VSG124" s="5"/>
      <c r="VSH124" s="51"/>
      <c r="VSI124" s="49"/>
      <c r="VSJ124" s="31"/>
      <c r="VSK124" s="20"/>
      <c r="VSL124" s="5"/>
      <c r="VSM124" s="51"/>
      <c r="VSN124" s="49"/>
      <c r="VSO124" s="31"/>
      <c r="VSP124" s="20"/>
      <c r="VSQ124" s="5"/>
      <c r="VSR124" s="51"/>
      <c r="VSS124" s="49"/>
      <c r="VST124" s="31"/>
      <c r="VSU124" s="20"/>
      <c r="VSV124" s="5"/>
      <c r="VSW124" s="51"/>
      <c r="VSX124" s="49"/>
      <c r="VSY124" s="31"/>
      <c r="VSZ124" s="20"/>
      <c r="VTA124" s="5"/>
      <c r="VTB124" s="51"/>
      <c r="VTC124" s="49"/>
      <c r="VTD124" s="31"/>
      <c r="VTE124" s="20"/>
      <c r="VTF124" s="5"/>
      <c r="VTG124" s="51"/>
      <c r="VTH124" s="49"/>
      <c r="VTI124" s="31"/>
      <c r="VTJ124" s="20"/>
      <c r="VTK124" s="5"/>
      <c r="VTL124" s="51"/>
      <c r="VTM124" s="49"/>
      <c r="VTN124" s="31"/>
      <c r="VTO124" s="20"/>
      <c r="VTP124" s="5"/>
      <c r="VTQ124" s="51"/>
      <c r="VTR124" s="49"/>
      <c r="VTS124" s="31"/>
      <c r="VTT124" s="20"/>
      <c r="VTU124" s="5"/>
      <c r="VTV124" s="51"/>
      <c r="VTW124" s="49"/>
      <c r="VTX124" s="31"/>
      <c r="VTY124" s="20"/>
      <c r="VTZ124" s="5"/>
      <c r="VUA124" s="51"/>
      <c r="VUB124" s="49"/>
      <c r="VUC124" s="31"/>
      <c r="VUD124" s="20"/>
      <c r="VUE124" s="5"/>
      <c r="VUF124" s="51"/>
      <c r="VUG124" s="49"/>
      <c r="VUH124" s="31"/>
      <c r="VUI124" s="20"/>
      <c r="VUJ124" s="5"/>
      <c r="VUK124" s="51"/>
      <c r="VUL124" s="49"/>
      <c r="VUM124" s="31"/>
      <c r="VUN124" s="20"/>
      <c r="VUO124" s="5"/>
      <c r="VUP124" s="51"/>
      <c r="VUQ124" s="49"/>
      <c r="VUR124" s="31"/>
      <c r="VUS124" s="20"/>
      <c r="VUT124" s="5"/>
      <c r="VUU124" s="51"/>
      <c r="VUV124" s="49"/>
      <c r="VUW124" s="31"/>
      <c r="VUX124" s="20"/>
      <c r="VUY124" s="5"/>
      <c r="VUZ124" s="51"/>
      <c r="VVA124" s="49"/>
      <c r="VVB124" s="31"/>
      <c r="VVC124" s="20"/>
      <c r="VVD124" s="5"/>
      <c r="VVE124" s="51"/>
      <c r="VVF124" s="49"/>
      <c r="VVG124" s="31"/>
      <c r="VVH124" s="20"/>
      <c r="VVI124" s="5"/>
      <c r="VVJ124" s="51"/>
      <c r="VVK124" s="49"/>
      <c r="VVL124" s="31"/>
      <c r="VVM124" s="20"/>
      <c r="VVN124" s="5"/>
      <c r="VVO124" s="51"/>
      <c r="VVP124" s="49"/>
      <c r="VVQ124" s="31"/>
      <c r="VVR124" s="20"/>
      <c r="VVS124" s="5"/>
      <c r="VVT124" s="51"/>
      <c r="VVU124" s="49"/>
      <c r="VVV124" s="31"/>
      <c r="VVW124" s="20"/>
      <c r="VVX124" s="5"/>
      <c r="VVY124" s="51"/>
      <c r="VVZ124" s="49"/>
      <c r="VWA124" s="31"/>
      <c r="VWB124" s="20"/>
      <c r="VWC124" s="5"/>
      <c r="VWD124" s="51"/>
      <c r="VWE124" s="49"/>
      <c r="VWF124" s="31"/>
      <c r="VWG124" s="20"/>
      <c r="VWH124" s="5"/>
      <c r="VWI124" s="51"/>
      <c r="VWJ124" s="49"/>
      <c r="VWK124" s="31"/>
      <c r="VWL124" s="20"/>
      <c r="VWM124" s="5"/>
      <c r="VWN124" s="51"/>
      <c r="VWO124" s="49"/>
      <c r="VWP124" s="31"/>
      <c r="VWQ124" s="20"/>
      <c r="VWR124" s="5"/>
      <c r="VWS124" s="51"/>
      <c r="VWT124" s="49"/>
      <c r="VWU124" s="31"/>
      <c r="VWV124" s="20"/>
      <c r="VWW124" s="5"/>
      <c r="VWX124" s="51"/>
      <c r="VWY124" s="49"/>
      <c r="VWZ124" s="31"/>
      <c r="VXA124" s="20"/>
      <c r="VXB124" s="5"/>
      <c r="VXC124" s="51"/>
      <c r="VXD124" s="49"/>
      <c r="VXE124" s="31"/>
      <c r="VXF124" s="20"/>
      <c r="VXG124" s="5"/>
      <c r="VXH124" s="51"/>
      <c r="VXI124" s="49"/>
      <c r="VXJ124" s="31"/>
      <c r="VXK124" s="20"/>
      <c r="VXL124" s="5"/>
      <c r="VXM124" s="51"/>
      <c r="VXN124" s="49"/>
      <c r="VXO124" s="31"/>
      <c r="VXP124" s="20"/>
      <c r="VXQ124" s="5"/>
      <c r="VXR124" s="51"/>
      <c r="VXS124" s="49"/>
      <c r="VXT124" s="31"/>
      <c r="VXU124" s="20"/>
      <c r="VXV124" s="5"/>
      <c r="VXW124" s="51"/>
      <c r="VXX124" s="49"/>
      <c r="VXY124" s="31"/>
      <c r="VXZ124" s="20"/>
      <c r="VYA124" s="5"/>
      <c r="VYB124" s="51"/>
      <c r="VYC124" s="49"/>
      <c r="VYD124" s="31"/>
      <c r="VYE124" s="20"/>
      <c r="VYF124" s="5"/>
      <c r="VYG124" s="51"/>
      <c r="VYH124" s="49"/>
      <c r="VYI124" s="31"/>
      <c r="VYJ124" s="20"/>
      <c r="VYK124" s="5"/>
      <c r="VYL124" s="51"/>
      <c r="VYM124" s="49"/>
      <c r="VYN124" s="31"/>
      <c r="VYO124" s="20"/>
      <c r="VYP124" s="5"/>
      <c r="VYQ124" s="51"/>
      <c r="VYR124" s="49"/>
      <c r="VYS124" s="31"/>
      <c r="VYT124" s="20"/>
      <c r="VYU124" s="5"/>
      <c r="VYV124" s="51"/>
      <c r="VYW124" s="49"/>
      <c r="VYX124" s="31"/>
      <c r="VYY124" s="20"/>
      <c r="VYZ124" s="5"/>
      <c r="VZA124" s="51"/>
      <c r="VZB124" s="49"/>
      <c r="VZC124" s="31"/>
      <c r="VZD124" s="20"/>
      <c r="VZE124" s="5"/>
      <c r="VZF124" s="51"/>
      <c r="VZG124" s="49"/>
      <c r="VZH124" s="31"/>
      <c r="VZI124" s="20"/>
      <c r="VZJ124" s="5"/>
      <c r="VZK124" s="51"/>
      <c r="VZL124" s="49"/>
      <c r="VZM124" s="31"/>
      <c r="VZN124" s="20"/>
      <c r="VZO124" s="5"/>
      <c r="VZP124" s="51"/>
      <c r="VZQ124" s="49"/>
      <c r="VZR124" s="31"/>
      <c r="VZS124" s="20"/>
      <c r="VZT124" s="5"/>
      <c r="VZU124" s="51"/>
      <c r="VZV124" s="49"/>
      <c r="VZW124" s="31"/>
      <c r="VZX124" s="20"/>
      <c r="VZY124" s="5"/>
      <c r="VZZ124" s="51"/>
      <c r="WAA124" s="49"/>
      <c r="WAB124" s="31"/>
      <c r="WAC124" s="20"/>
      <c r="WAD124" s="5"/>
      <c r="WAE124" s="51"/>
      <c r="WAF124" s="49"/>
      <c r="WAG124" s="31"/>
      <c r="WAH124" s="20"/>
      <c r="WAI124" s="5"/>
      <c r="WAJ124" s="51"/>
      <c r="WAK124" s="49"/>
      <c r="WAL124" s="31"/>
      <c r="WAM124" s="20"/>
      <c r="WAN124" s="5"/>
      <c r="WAO124" s="51"/>
      <c r="WAP124" s="49"/>
      <c r="WAQ124" s="31"/>
      <c r="WAR124" s="20"/>
      <c r="WAS124" s="5"/>
      <c r="WAT124" s="51"/>
      <c r="WAU124" s="49"/>
      <c r="WAV124" s="31"/>
      <c r="WAW124" s="20"/>
      <c r="WAX124" s="5"/>
      <c r="WAY124" s="51"/>
      <c r="WAZ124" s="49"/>
      <c r="WBA124" s="31"/>
      <c r="WBB124" s="20"/>
      <c r="WBC124" s="5"/>
      <c r="WBD124" s="51"/>
      <c r="WBE124" s="49"/>
      <c r="WBF124" s="31"/>
      <c r="WBG124" s="20"/>
      <c r="WBH124" s="5"/>
      <c r="WBI124" s="51"/>
      <c r="WBJ124" s="49"/>
      <c r="WBK124" s="31"/>
      <c r="WBL124" s="20"/>
      <c r="WBM124" s="5"/>
      <c r="WBN124" s="51"/>
      <c r="WBO124" s="49"/>
      <c r="WBP124" s="31"/>
      <c r="WBQ124" s="20"/>
      <c r="WBR124" s="5"/>
      <c r="WBS124" s="51"/>
      <c r="WBT124" s="49"/>
      <c r="WBU124" s="31"/>
      <c r="WBV124" s="20"/>
      <c r="WBW124" s="5"/>
      <c r="WBX124" s="51"/>
      <c r="WBY124" s="49"/>
      <c r="WBZ124" s="31"/>
      <c r="WCA124" s="20"/>
      <c r="WCB124" s="5"/>
      <c r="WCC124" s="51"/>
      <c r="WCD124" s="49"/>
      <c r="WCE124" s="31"/>
      <c r="WCF124" s="20"/>
      <c r="WCG124" s="5"/>
      <c r="WCH124" s="51"/>
      <c r="WCI124" s="49"/>
      <c r="WCJ124" s="31"/>
      <c r="WCK124" s="20"/>
      <c r="WCL124" s="5"/>
      <c r="WCM124" s="51"/>
      <c r="WCN124" s="49"/>
      <c r="WCO124" s="31"/>
      <c r="WCP124" s="20"/>
      <c r="WCQ124" s="5"/>
      <c r="WCR124" s="51"/>
      <c r="WCS124" s="49"/>
      <c r="WCT124" s="31"/>
      <c r="WCU124" s="20"/>
      <c r="WCV124" s="5"/>
      <c r="WCW124" s="51"/>
      <c r="WCX124" s="49"/>
      <c r="WCY124" s="31"/>
      <c r="WCZ124" s="20"/>
      <c r="WDA124" s="5"/>
      <c r="WDB124" s="51"/>
      <c r="WDC124" s="49"/>
      <c r="WDD124" s="31"/>
      <c r="WDE124" s="20"/>
      <c r="WDF124" s="5"/>
      <c r="WDG124" s="51"/>
      <c r="WDH124" s="49"/>
      <c r="WDI124" s="31"/>
      <c r="WDJ124" s="20"/>
      <c r="WDK124" s="5"/>
      <c r="WDL124" s="51"/>
      <c r="WDM124" s="49"/>
      <c r="WDN124" s="31"/>
      <c r="WDO124" s="20"/>
      <c r="WDP124" s="5"/>
      <c r="WDQ124" s="51"/>
      <c r="WDR124" s="49"/>
      <c r="WDS124" s="31"/>
      <c r="WDT124" s="20"/>
      <c r="WDU124" s="5"/>
      <c r="WDV124" s="51"/>
      <c r="WDW124" s="49"/>
      <c r="WDX124" s="31"/>
      <c r="WDY124" s="20"/>
      <c r="WDZ124" s="5"/>
      <c r="WEA124" s="51"/>
      <c r="WEB124" s="49"/>
      <c r="WEC124" s="31"/>
      <c r="WED124" s="20"/>
      <c r="WEE124" s="5"/>
      <c r="WEF124" s="51"/>
      <c r="WEG124" s="49"/>
      <c r="WEH124" s="31"/>
      <c r="WEI124" s="20"/>
      <c r="WEJ124" s="5"/>
      <c r="WEK124" s="51"/>
      <c r="WEL124" s="49"/>
      <c r="WEM124" s="31"/>
      <c r="WEN124" s="20"/>
      <c r="WEO124" s="5"/>
      <c r="WEP124" s="51"/>
      <c r="WEQ124" s="49"/>
      <c r="WER124" s="31"/>
      <c r="WES124" s="20"/>
      <c r="WET124" s="5"/>
      <c r="WEU124" s="51"/>
      <c r="WEV124" s="49"/>
      <c r="WEW124" s="31"/>
      <c r="WEX124" s="20"/>
      <c r="WEY124" s="5"/>
      <c r="WEZ124" s="51"/>
      <c r="WFA124" s="49"/>
      <c r="WFB124" s="31"/>
      <c r="WFC124" s="20"/>
      <c r="WFD124" s="5"/>
      <c r="WFE124" s="51"/>
      <c r="WFF124" s="49"/>
      <c r="WFG124" s="31"/>
      <c r="WFH124" s="20"/>
      <c r="WFI124" s="5"/>
      <c r="WFJ124" s="51"/>
      <c r="WFK124" s="49"/>
      <c r="WFL124" s="31"/>
      <c r="WFM124" s="20"/>
      <c r="WFN124" s="5"/>
      <c r="WFO124" s="51"/>
      <c r="WFP124" s="49"/>
      <c r="WFQ124" s="31"/>
      <c r="WFR124" s="20"/>
      <c r="WFS124" s="5"/>
      <c r="WFT124" s="51"/>
      <c r="WFU124" s="49"/>
      <c r="WFV124" s="31"/>
      <c r="WFW124" s="20"/>
      <c r="WFX124" s="5"/>
      <c r="WFY124" s="51"/>
      <c r="WFZ124" s="49"/>
      <c r="WGA124" s="31"/>
      <c r="WGB124" s="20"/>
      <c r="WGC124" s="5"/>
      <c r="WGD124" s="51"/>
      <c r="WGE124" s="49"/>
      <c r="WGF124" s="31"/>
      <c r="WGG124" s="20"/>
      <c r="WGH124" s="5"/>
      <c r="WGI124" s="51"/>
      <c r="WGJ124" s="49"/>
      <c r="WGK124" s="31"/>
      <c r="WGL124" s="20"/>
      <c r="WGM124" s="5"/>
      <c r="WGN124" s="51"/>
      <c r="WGO124" s="49"/>
      <c r="WGP124" s="31"/>
      <c r="WGQ124" s="20"/>
      <c r="WGR124" s="5"/>
      <c r="WGS124" s="51"/>
      <c r="WGT124" s="49"/>
      <c r="WGU124" s="31"/>
      <c r="WGV124" s="20"/>
      <c r="WGW124" s="5"/>
      <c r="WGX124" s="51"/>
      <c r="WGY124" s="49"/>
      <c r="WGZ124" s="31"/>
      <c r="WHA124" s="20"/>
      <c r="WHB124" s="5"/>
      <c r="WHC124" s="51"/>
      <c r="WHD124" s="49"/>
      <c r="WHE124" s="31"/>
      <c r="WHF124" s="20"/>
      <c r="WHG124" s="5"/>
      <c r="WHH124" s="51"/>
      <c r="WHI124" s="49"/>
      <c r="WHJ124" s="31"/>
      <c r="WHK124" s="20"/>
      <c r="WHL124" s="5"/>
      <c r="WHM124" s="51"/>
      <c r="WHN124" s="49"/>
      <c r="WHO124" s="31"/>
      <c r="WHP124" s="20"/>
      <c r="WHQ124" s="5"/>
      <c r="WHR124" s="51"/>
      <c r="WHS124" s="49"/>
      <c r="WHT124" s="31"/>
      <c r="WHU124" s="20"/>
      <c r="WHV124" s="5"/>
      <c r="WHW124" s="51"/>
      <c r="WHX124" s="49"/>
      <c r="WHY124" s="31"/>
      <c r="WHZ124" s="20"/>
      <c r="WIA124" s="5"/>
      <c r="WIB124" s="51"/>
      <c r="WIC124" s="49"/>
      <c r="WID124" s="31"/>
      <c r="WIE124" s="20"/>
      <c r="WIF124" s="5"/>
      <c r="WIG124" s="51"/>
      <c r="WIH124" s="49"/>
      <c r="WII124" s="31"/>
      <c r="WIJ124" s="20"/>
      <c r="WIK124" s="5"/>
      <c r="WIL124" s="51"/>
      <c r="WIM124" s="49"/>
      <c r="WIN124" s="31"/>
      <c r="WIO124" s="20"/>
      <c r="WIP124" s="5"/>
      <c r="WIQ124" s="51"/>
      <c r="WIR124" s="49"/>
      <c r="WIS124" s="31"/>
      <c r="WIT124" s="20"/>
      <c r="WIU124" s="5"/>
      <c r="WIV124" s="51"/>
      <c r="WIW124" s="49"/>
      <c r="WIX124" s="31"/>
      <c r="WIY124" s="20"/>
      <c r="WIZ124" s="5"/>
      <c r="WJA124" s="51"/>
      <c r="WJB124" s="49"/>
      <c r="WJC124" s="31"/>
      <c r="WJD124" s="20"/>
      <c r="WJE124" s="5"/>
      <c r="WJF124" s="51"/>
      <c r="WJG124" s="49"/>
      <c r="WJH124" s="31"/>
      <c r="WJI124" s="20"/>
      <c r="WJJ124" s="5"/>
      <c r="WJK124" s="51"/>
      <c r="WJL124" s="49"/>
      <c r="WJM124" s="31"/>
      <c r="WJN124" s="20"/>
      <c r="WJO124" s="5"/>
      <c r="WJP124" s="51"/>
      <c r="WJQ124" s="49"/>
      <c r="WJR124" s="31"/>
      <c r="WJS124" s="20"/>
      <c r="WJT124" s="5"/>
      <c r="WJU124" s="51"/>
      <c r="WJV124" s="49"/>
      <c r="WJW124" s="31"/>
      <c r="WJX124" s="20"/>
      <c r="WJY124" s="5"/>
      <c r="WJZ124" s="51"/>
      <c r="WKA124" s="49"/>
      <c r="WKB124" s="31"/>
      <c r="WKC124" s="20"/>
      <c r="WKD124" s="5"/>
      <c r="WKE124" s="51"/>
      <c r="WKF124" s="49"/>
      <c r="WKG124" s="31"/>
      <c r="WKH124" s="20"/>
      <c r="WKI124" s="5"/>
      <c r="WKJ124" s="51"/>
      <c r="WKK124" s="49"/>
      <c r="WKL124" s="31"/>
      <c r="WKM124" s="20"/>
      <c r="WKN124" s="5"/>
      <c r="WKO124" s="51"/>
      <c r="WKP124" s="49"/>
      <c r="WKQ124" s="31"/>
      <c r="WKR124" s="20"/>
      <c r="WKS124" s="5"/>
      <c r="WKT124" s="51"/>
      <c r="WKU124" s="49"/>
      <c r="WKV124" s="31"/>
      <c r="WKW124" s="20"/>
      <c r="WKX124" s="5"/>
      <c r="WKY124" s="51"/>
      <c r="WKZ124" s="49"/>
      <c r="WLA124" s="31"/>
      <c r="WLB124" s="20"/>
      <c r="WLC124" s="5"/>
      <c r="WLD124" s="51"/>
      <c r="WLE124" s="49"/>
      <c r="WLF124" s="31"/>
      <c r="WLG124" s="20"/>
      <c r="WLH124" s="5"/>
      <c r="WLI124" s="51"/>
      <c r="WLJ124" s="49"/>
      <c r="WLK124" s="31"/>
      <c r="WLL124" s="20"/>
      <c r="WLM124" s="5"/>
      <c r="WLN124" s="51"/>
      <c r="WLO124" s="49"/>
      <c r="WLP124" s="31"/>
      <c r="WLQ124" s="20"/>
      <c r="WLR124" s="5"/>
      <c r="WLS124" s="51"/>
      <c r="WLT124" s="49"/>
      <c r="WLU124" s="31"/>
      <c r="WLV124" s="20"/>
      <c r="WLW124" s="5"/>
      <c r="WLX124" s="51"/>
      <c r="WLY124" s="49"/>
      <c r="WLZ124" s="31"/>
      <c r="WMA124" s="20"/>
      <c r="WMB124" s="5"/>
      <c r="WMC124" s="51"/>
      <c r="WMD124" s="49"/>
      <c r="WME124" s="31"/>
      <c r="WMF124" s="20"/>
      <c r="WMG124" s="5"/>
      <c r="WMH124" s="51"/>
      <c r="WMI124" s="49"/>
      <c r="WMJ124" s="31"/>
      <c r="WMK124" s="20"/>
      <c r="WML124" s="5"/>
      <c r="WMM124" s="51"/>
      <c r="WMN124" s="49"/>
      <c r="WMO124" s="31"/>
      <c r="WMP124" s="20"/>
      <c r="WMQ124" s="5"/>
      <c r="WMR124" s="51"/>
      <c r="WMS124" s="49"/>
      <c r="WMT124" s="31"/>
      <c r="WMU124" s="20"/>
      <c r="WMV124" s="5"/>
      <c r="WMW124" s="51"/>
      <c r="WMX124" s="49"/>
      <c r="WMY124" s="31"/>
      <c r="WMZ124" s="20"/>
      <c r="WNA124" s="5"/>
      <c r="WNB124" s="51"/>
      <c r="WNC124" s="49"/>
      <c r="WND124" s="31"/>
      <c r="WNE124" s="20"/>
      <c r="WNF124" s="5"/>
      <c r="WNG124" s="51"/>
      <c r="WNH124" s="49"/>
      <c r="WNI124" s="31"/>
      <c r="WNJ124" s="20"/>
      <c r="WNK124" s="5"/>
      <c r="WNL124" s="51"/>
      <c r="WNM124" s="49"/>
      <c r="WNN124" s="31"/>
      <c r="WNO124" s="20"/>
      <c r="WNP124" s="5"/>
      <c r="WNQ124" s="51"/>
      <c r="WNR124" s="49"/>
      <c r="WNS124" s="31"/>
      <c r="WNT124" s="20"/>
      <c r="WNU124" s="5"/>
      <c r="WNV124" s="51"/>
      <c r="WNW124" s="49"/>
      <c r="WNX124" s="31"/>
      <c r="WNY124" s="20"/>
      <c r="WNZ124" s="5"/>
      <c r="WOA124" s="51"/>
      <c r="WOB124" s="49"/>
      <c r="WOC124" s="31"/>
      <c r="WOD124" s="20"/>
      <c r="WOE124" s="5"/>
      <c r="WOF124" s="51"/>
      <c r="WOG124" s="49"/>
      <c r="WOH124" s="31"/>
      <c r="WOI124" s="20"/>
      <c r="WOJ124" s="5"/>
      <c r="WOK124" s="51"/>
      <c r="WOL124" s="49"/>
      <c r="WOM124" s="31"/>
      <c r="WON124" s="20"/>
      <c r="WOO124" s="5"/>
      <c r="WOP124" s="51"/>
      <c r="WOQ124" s="49"/>
      <c r="WOR124" s="31"/>
      <c r="WOS124" s="20"/>
      <c r="WOT124" s="5"/>
      <c r="WOU124" s="51"/>
      <c r="WOV124" s="49"/>
      <c r="WOW124" s="31"/>
      <c r="WOX124" s="20"/>
      <c r="WOY124" s="5"/>
      <c r="WOZ124" s="51"/>
      <c r="WPA124" s="49"/>
      <c r="WPB124" s="31"/>
      <c r="WPC124" s="20"/>
      <c r="WPD124" s="5"/>
      <c r="WPE124" s="51"/>
      <c r="WPF124" s="49"/>
      <c r="WPG124" s="31"/>
      <c r="WPH124" s="20"/>
      <c r="WPI124" s="5"/>
      <c r="WPJ124" s="51"/>
      <c r="WPK124" s="49"/>
      <c r="WPL124" s="31"/>
      <c r="WPM124" s="20"/>
      <c r="WPN124" s="5"/>
      <c r="WPO124" s="51"/>
      <c r="WPP124" s="49"/>
      <c r="WPQ124" s="31"/>
      <c r="WPR124" s="20"/>
      <c r="WPS124" s="5"/>
      <c r="WPT124" s="51"/>
      <c r="WPU124" s="49"/>
      <c r="WPV124" s="31"/>
      <c r="WPW124" s="20"/>
      <c r="WPX124" s="5"/>
      <c r="WPY124" s="51"/>
      <c r="WPZ124" s="49"/>
      <c r="WQA124" s="31"/>
      <c r="WQB124" s="20"/>
      <c r="WQC124" s="5"/>
      <c r="WQD124" s="51"/>
      <c r="WQE124" s="49"/>
      <c r="WQF124" s="31"/>
      <c r="WQG124" s="20"/>
      <c r="WQH124" s="5"/>
      <c r="WQI124" s="51"/>
      <c r="WQJ124" s="49"/>
      <c r="WQK124" s="31"/>
      <c r="WQL124" s="20"/>
      <c r="WQM124" s="5"/>
      <c r="WQN124" s="51"/>
      <c r="WQO124" s="49"/>
      <c r="WQP124" s="31"/>
      <c r="WQQ124" s="20"/>
      <c r="WQR124" s="5"/>
      <c r="WQS124" s="51"/>
      <c r="WQT124" s="49"/>
      <c r="WQU124" s="31"/>
      <c r="WQV124" s="20"/>
      <c r="WQW124" s="5"/>
      <c r="WQX124" s="51"/>
      <c r="WQY124" s="49"/>
      <c r="WQZ124" s="31"/>
      <c r="WRA124" s="20"/>
      <c r="WRB124" s="5"/>
      <c r="WRC124" s="51"/>
      <c r="WRD124" s="49"/>
      <c r="WRE124" s="31"/>
      <c r="WRF124" s="20"/>
      <c r="WRG124" s="5"/>
      <c r="WRH124" s="51"/>
      <c r="WRI124" s="49"/>
      <c r="WRJ124" s="31"/>
      <c r="WRK124" s="20"/>
      <c r="WRL124" s="5"/>
      <c r="WRM124" s="51"/>
      <c r="WRN124" s="49"/>
      <c r="WRO124" s="31"/>
      <c r="WRP124" s="20"/>
      <c r="WRQ124" s="5"/>
      <c r="WRR124" s="51"/>
      <c r="WRS124" s="49"/>
      <c r="WRT124" s="31"/>
      <c r="WRU124" s="20"/>
      <c r="WRV124" s="5"/>
      <c r="WRW124" s="51"/>
      <c r="WRX124" s="49"/>
      <c r="WRY124" s="31"/>
      <c r="WRZ124" s="20"/>
      <c r="WSA124" s="5"/>
      <c r="WSB124" s="51"/>
      <c r="WSC124" s="49"/>
      <c r="WSD124" s="31"/>
      <c r="WSE124" s="20"/>
      <c r="WSF124" s="5"/>
      <c r="WSG124" s="51"/>
      <c r="WSH124" s="49"/>
      <c r="WSI124" s="31"/>
      <c r="WSJ124" s="20"/>
      <c r="WSK124" s="5"/>
      <c r="WSL124" s="51"/>
      <c r="WSM124" s="49"/>
      <c r="WSN124" s="31"/>
      <c r="WSO124" s="20"/>
      <c r="WSP124" s="5"/>
      <c r="WSQ124" s="51"/>
      <c r="WSR124" s="49"/>
      <c r="WSS124" s="31"/>
      <c r="WST124" s="20"/>
      <c r="WSU124" s="5"/>
      <c r="WSV124" s="51"/>
      <c r="WSW124" s="49"/>
      <c r="WSX124" s="31"/>
      <c r="WSY124" s="20"/>
      <c r="WSZ124" s="5"/>
      <c r="WTA124" s="51"/>
      <c r="WTB124" s="49"/>
      <c r="WTC124" s="31"/>
      <c r="WTD124" s="20"/>
      <c r="WTE124" s="5"/>
      <c r="WTF124" s="51"/>
      <c r="WTG124" s="49"/>
      <c r="WTH124" s="31"/>
      <c r="WTI124" s="20"/>
      <c r="WTJ124" s="5"/>
      <c r="WTK124" s="51"/>
      <c r="WTL124" s="49"/>
      <c r="WTM124" s="31"/>
      <c r="WTN124" s="20"/>
      <c r="WTO124" s="5"/>
      <c r="WTP124" s="51"/>
      <c r="WTQ124" s="49"/>
      <c r="WTR124" s="31"/>
      <c r="WTS124" s="20"/>
      <c r="WTT124" s="5"/>
      <c r="WTU124" s="51"/>
      <c r="WTV124" s="49"/>
      <c r="WTW124" s="31"/>
      <c r="WTX124" s="20"/>
      <c r="WTY124" s="5"/>
      <c r="WTZ124" s="51"/>
      <c r="WUA124" s="49"/>
      <c r="WUB124" s="31"/>
      <c r="WUC124" s="20"/>
      <c r="WUD124" s="5"/>
      <c r="WUE124" s="51"/>
      <c r="WUF124" s="49"/>
      <c r="WUG124" s="31"/>
      <c r="WUH124" s="20"/>
      <c r="WUI124" s="5"/>
      <c r="WUJ124" s="51"/>
      <c r="WUK124" s="49"/>
      <c r="WUL124" s="31"/>
      <c r="WUM124" s="20"/>
      <c r="WUN124" s="5"/>
      <c r="WUO124" s="51"/>
      <c r="WUP124" s="49"/>
      <c r="WUQ124" s="31"/>
      <c r="WUR124" s="20"/>
      <c r="WUS124" s="5"/>
      <c r="WUT124" s="51"/>
      <c r="WUU124" s="49"/>
      <c r="WUV124" s="31"/>
      <c r="WUW124" s="20"/>
      <c r="WUX124" s="5"/>
      <c r="WUY124" s="51"/>
      <c r="WUZ124" s="49"/>
      <c r="WVA124" s="31"/>
      <c r="WVB124" s="20"/>
      <c r="WVC124" s="5"/>
      <c r="WVD124" s="51"/>
      <c r="WVE124" s="49"/>
      <c r="WVF124" s="31"/>
      <c r="WVG124" s="20"/>
      <c r="WVH124" s="5"/>
      <c r="WVI124" s="51"/>
      <c r="WVJ124" s="49"/>
      <c r="WVK124" s="31"/>
      <c r="WVL124" s="20"/>
      <c r="WVM124" s="5"/>
      <c r="WVN124" s="51"/>
      <c r="WVO124" s="49"/>
      <c r="WVP124" s="31"/>
      <c r="WVQ124" s="20"/>
      <c r="WVR124" s="5"/>
      <c r="WVS124" s="51"/>
      <c r="WVT124" s="49"/>
      <c r="WVU124" s="31"/>
      <c r="WVV124" s="20"/>
      <c r="WVW124" s="5"/>
      <c r="WVX124" s="51"/>
      <c r="WVY124" s="49"/>
      <c r="WVZ124" s="31"/>
      <c r="WWA124" s="20"/>
      <c r="WWB124" s="5"/>
      <c r="WWC124" s="51"/>
      <c r="WWD124" s="49"/>
      <c r="WWE124" s="31"/>
      <c r="WWF124" s="20"/>
      <c r="WWG124" s="5"/>
      <c r="WWH124" s="51"/>
      <c r="WWI124" s="49"/>
      <c r="WWJ124" s="31"/>
      <c r="WWK124" s="20"/>
      <c r="WWL124" s="5"/>
      <c r="WWM124" s="51"/>
      <c r="WWN124" s="49"/>
      <c r="WWO124" s="31"/>
      <c r="WWP124" s="20"/>
      <c r="WWQ124" s="5"/>
      <c r="WWR124" s="51"/>
      <c r="WWS124" s="49"/>
      <c r="WWT124" s="31"/>
      <c r="WWU124" s="20"/>
      <c r="WWV124" s="5"/>
      <c r="WWW124" s="51"/>
      <c r="WWX124" s="49"/>
      <c r="WWY124" s="31"/>
      <c r="WWZ124" s="20"/>
      <c r="WXA124" s="5"/>
      <c r="WXB124" s="51"/>
      <c r="WXC124" s="49"/>
      <c r="WXD124" s="31"/>
      <c r="WXE124" s="20"/>
      <c r="WXF124" s="5"/>
      <c r="WXG124" s="51"/>
      <c r="WXH124" s="49"/>
      <c r="WXI124" s="31"/>
      <c r="WXJ124" s="20"/>
      <c r="WXK124" s="5"/>
      <c r="WXL124" s="51"/>
      <c r="WXM124" s="49"/>
      <c r="WXN124" s="31"/>
      <c r="WXO124" s="20"/>
      <c r="WXP124" s="5"/>
      <c r="WXQ124" s="51"/>
      <c r="WXR124" s="49"/>
      <c r="WXS124" s="31"/>
      <c r="WXT124" s="20"/>
      <c r="WXU124" s="5"/>
      <c r="WXV124" s="51"/>
      <c r="WXW124" s="49"/>
      <c r="WXX124" s="31"/>
      <c r="WXY124" s="20"/>
      <c r="WXZ124" s="5"/>
      <c r="WYA124" s="51"/>
      <c r="WYB124" s="49"/>
      <c r="WYC124" s="31"/>
      <c r="WYD124" s="20"/>
      <c r="WYE124" s="5"/>
      <c r="WYF124" s="51"/>
      <c r="WYG124" s="49"/>
      <c r="WYH124" s="31"/>
      <c r="WYI124" s="20"/>
      <c r="WYJ124" s="5"/>
      <c r="WYK124" s="51"/>
      <c r="WYL124" s="49"/>
      <c r="WYM124" s="31"/>
      <c r="WYN124" s="20"/>
      <c r="WYO124" s="5"/>
      <c r="WYP124" s="51"/>
      <c r="WYQ124" s="49"/>
      <c r="WYR124" s="31"/>
      <c r="WYS124" s="20"/>
      <c r="WYT124" s="5"/>
      <c r="WYU124" s="51"/>
      <c r="WYV124" s="49"/>
      <c r="WYW124" s="31"/>
      <c r="WYX124" s="20"/>
      <c r="WYY124" s="5"/>
      <c r="WYZ124" s="51"/>
      <c r="WZA124" s="49"/>
      <c r="WZB124" s="31"/>
      <c r="WZC124" s="20"/>
      <c r="WZD124" s="5"/>
      <c r="WZE124" s="51"/>
      <c r="WZF124" s="49"/>
      <c r="WZG124" s="31"/>
      <c r="WZH124" s="20"/>
      <c r="WZI124" s="5"/>
      <c r="WZJ124" s="51"/>
      <c r="WZK124" s="49"/>
      <c r="WZL124" s="31"/>
      <c r="WZM124" s="20"/>
      <c r="WZN124" s="5"/>
      <c r="WZO124" s="51"/>
      <c r="WZP124" s="49"/>
      <c r="WZQ124" s="31"/>
      <c r="WZR124" s="20"/>
      <c r="WZS124" s="5"/>
      <c r="WZT124" s="51"/>
      <c r="WZU124" s="49"/>
      <c r="WZV124" s="31"/>
      <c r="WZW124" s="20"/>
      <c r="WZX124" s="5"/>
      <c r="WZY124" s="51"/>
      <c r="WZZ124" s="49"/>
      <c r="XAA124" s="31"/>
      <c r="XAB124" s="20"/>
      <c r="XAC124" s="5"/>
      <c r="XAD124" s="51"/>
      <c r="XAE124" s="49"/>
      <c r="XAF124" s="31"/>
      <c r="XAG124" s="20"/>
      <c r="XAH124" s="5"/>
      <c r="XAI124" s="51"/>
      <c r="XAJ124" s="49"/>
      <c r="XAK124" s="31"/>
      <c r="XAL124" s="20"/>
      <c r="XAM124" s="5"/>
      <c r="XAN124" s="51"/>
      <c r="XAO124" s="49"/>
      <c r="XAP124" s="31"/>
      <c r="XAQ124" s="20"/>
      <c r="XAR124" s="5"/>
      <c r="XAS124" s="51"/>
      <c r="XAT124" s="49"/>
      <c r="XAU124" s="31"/>
      <c r="XAV124" s="20"/>
      <c r="XAW124" s="5"/>
      <c r="XAX124" s="51"/>
      <c r="XAY124" s="49"/>
      <c r="XAZ124" s="31"/>
      <c r="XBA124" s="20"/>
      <c r="XBB124" s="5"/>
      <c r="XBC124" s="51"/>
      <c r="XBD124" s="49"/>
      <c r="XBE124" s="31"/>
      <c r="XBF124" s="20"/>
      <c r="XBG124" s="5"/>
      <c r="XBH124" s="51"/>
      <c r="XBI124" s="49"/>
      <c r="XBJ124" s="31"/>
      <c r="XBK124" s="20"/>
      <c r="XBL124" s="5"/>
      <c r="XBM124" s="51"/>
      <c r="XBN124" s="49"/>
      <c r="XBO124" s="31"/>
      <c r="XBP124" s="20"/>
      <c r="XBQ124" s="5"/>
      <c r="XBR124" s="51"/>
      <c r="XBS124" s="49"/>
      <c r="XBT124" s="31"/>
      <c r="XBU124" s="20"/>
      <c r="XBV124" s="5"/>
      <c r="XBW124" s="51"/>
      <c r="XBX124" s="49"/>
      <c r="XBY124" s="31"/>
      <c r="XBZ124" s="20"/>
      <c r="XCA124" s="5"/>
      <c r="XCB124" s="51"/>
      <c r="XCC124" s="49"/>
      <c r="XCD124" s="31"/>
      <c r="XCE124" s="20"/>
      <c r="XCF124" s="5"/>
      <c r="XCG124" s="51"/>
      <c r="XCH124" s="49"/>
      <c r="XCI124" s="31"/>
      <c r="XCJ124" s="20"/>
      <c r="XCK124" s="5"/>
      <c r="XCL124" s="51"/>
      <c r="XCM124" s="49"/>
      <c r="XCN124" s="31"/>
      <c r="XCO124" s="20"/>
      <c r="XCP124" s="5"/>
      <c r="XCQ124" s="51"/>
      <c r="XCR124" s="49"/>
      <c r="XCS124" s="31"/>
      <c r="XCT124" s="20"/>
      <c r="XCU124" s="5"/>
      <c r="XCV124" s="51"/>
      <c r="XCW124" s="49"/>
      <c r="XCX124" s="31"/>
      <c r="XCY124" s="20"/>
      <c r="XCZ124" s="5"/>
      <c r="XDA124" s="51"/>
      <c r="XDB124" s="49"/>
      <c r="XDC124" s="31"/>
      <c r="XDD124" s="20"/>
      <c r="XDE124" s="5"/>
      <c r="XDF124" s="51"/>
      <c r="XDG124" s="49"/>
      <c r="XDH124" s="31"/>
      <c r="XDI124" s="20"/>
      <c r="XDJ124" s="5"/>
      <c r="XDK124" s="51"/>
      <c r="XDL124" s="49"/>
      <c r="XDM124" s="31"/>
      <c r="XDN124" s="20"/>
      <c r="XDO124" s="5"/>
      <c r="XDP124" s="51"/>
      <c r="XDQ124" s="49"/>
      <c r="XDR124" s="31"/>
      <c r="XDS124" s="20"/>
      <c r="XDT124" s="5"/>
      <c r="XDU124" s="51"/>
      <c r="XDV124" s="49"/>
      <c r="XDW124" s="31"/>
      <c r="XDX124" s="20"/>
      <c r="XDY124" s="5"/>
      <c r="XDZ124" s="51"/>
      <c r="XEA124" s="49"/>
      <c r="XEB124" s="31"/>
      <c r="XEC124" s="20"/>
      <c r="XED124" s="5"/>
      <c r="XEE124" s="51"/>
      <c r="XEF124" s="49"/>
      <c r="XEG124" s="31"/>
      <c r="XEH124" s="20"/>
      <c r="XEI124" s="5"/>
      <c r="XEJ124" s="51"/>
      <c r="XEK124" s="49"/>
      <c r="XEL124" s="31"/>
      <c r="XEM124" s="20"/>
      <c r="XEN124" s="5"/>
      <c r="XEO124" s="51"/>
      <c r="XEP124" s="49"/>
      <c r="XEQ124" s="31"/>
      <c r="XER124" s="20"/>
      <c r="XES124" s="5"/>
      <c r="XET124" s="51"/>
      <c r="XEU124" s="49"/>
      <c r="XEV124" s="31"/>
      <c r="XEW124" s="20"/>
      <c r="XEX124" s="5"/>
      <c r="XEY124" s="51"/>
      <c r="XEZ124" s="49"/>
      <c r="XFA124" s="31"/>
      <c r="XFB124" s="20"/>
      <c r="XFC124" s="5"/>
      <c r="XFD124" s="51"/>
    </row>
    <row r="125" spans="1:16384" s="25" customFormat="1">
      <c r="A125" s="128" t="s">
        <v>2225</v>
      </c>
      <c r="B125" s="129" t="s">
        <v>2226</v>
      </c>
      <c r="C125" s="130"/>
      <c r="D125" s="131" t="s">
        <v>2656</v>
      </c>
      <c r="E125" s="132" t="s">
        <v>2445</v>
      </c>
      <c r="G125" s="3"/>
      <c r="H125" s="4"/>
    </row>
    <row r="126" spans="1:16384" s="25" customFormat="1" ht="202.5">
      <c r="A126" s="31" t="s">
        <v>2225</v>
      </c>
      <c r="B126" s="20" t="s">
        <v>2226</v>
      </c>
      <c r="C126" s="5"/>
      <c r="D126" s="51" t="s">
        <v>2578</v>
      </c>
      <c r="E126" s="127" t="s">
        <v>2447</v>
      </c>
      <c r="F126" s="15" t="s">
        <v>2654</v>
      </c>
      <c r="G126" s="3" t="s">
        <v>2668</v>
      </c>
      <c r="H126" s="4"/>
      <c r="I126" s="63" t="s">
        <v>2664</v>
      </c>
    </row>
    <row r="127" spans="1:16384" s="25" customFormat="1">
      <c r="A127" s="31" t="s">
        <v>2225</v>
      </c>
      <c r="B127" s="20" t="s">
        <v>2226</v>
      </c>
      <c r="C127" s="5"/>
      <c r="D127" s="51" t="s">
        <v>2579</v>
      </c>
      <c r="E127" s="127" t="s">
        <v>2450</v>
      </c>
      <c r="F127" s="15" t="s">
        <v>2654</v>
      </c>
      <c r="G127" s="3" t="s">
        <v>2669</v>
      </c>
      <c r="H127" s="4"/>
    </row>
    <row r="128" spans="1:16384" s="25" customFormat="1">
      <c r="A128" s="31" t="s">
        <v>2658</v>
      </c>
      <c r="B128" s="20" t="s">
        <v>2659</v>
      </c>
      <c r="C128" s="5"/>
      <c r="D128" s="51" t="s">
        <v>2490</v>
      </c>
      <c r="E128" s="127" t="s">
        <v>2452</v>
      </c>
      <c r="F128" s="15" t="s">
        <v>2654</v>
      </c>
      <c r="G128" s="3" t="s">
        <v>2670</v>
      </c>
      <c r="H128" s="4"/>
    </row>
    <row r="129" spans="1:8" s="25" customFormat="1">
      <c r="A129" s="31" t="s">
        <v>2225</v>
      </c>
      <c r="B129" s="20" t="s">
        <v>2226</v>
      </c>
      <c r="C129" s="5"/>
      <c r="D129" s="51" t="s">
        <v>2491</v>
      </c>
      <c r="E129" s="127" t="s">
        <v>2454</v>
      </c>
      <c r="F129" s="15" t="s">
        <v>2654</v>
      </c>
      <c r="G129" s="3" t="s">
        <v>2671</v>
      </c>
      <c r="H129" s="4"/>
    </row>
    <row r="130" spans="1:8" s="25" customFormat="1">
      <c r="A130" s="128" t="s">
        <v>2225</v>
      </c>
      <c r="B130" s="129" t="s">
        <v>2226</v>
      </c>
      <c r="C130" s="130"/>
      <c r="D130" s="131" t="s">
        <v>2580</v>
      </c>
      <c r="E130" s="132" t="s">
        <v>2456</v>
      </c>
      <c r="F130" s="15"/>
      <c r="G130" s="3"/>
      <c r="H130" s="4"/>
    </row>
    <row r="131" spans="1:8" s="25" customFormat="1">
      <c r="A131" s="31" t="s">
        <v>2225</v>
      </c>
      <c r="B131" s="20" t="s">
        <v>2226</v>
      </c>
      <c r="C131" s="5"/>
      <c r="D131" s="51" t="s">
        <v>2581</v>
      </c>
      <c r="E131" s="127" t="s">
        <v>2456</v>
      </c>
      <c r="F131" s="15"/>
      <c r="G131" s="3" t="s">
        <v>2672</v>
      </c>
      <c r="H131" s="4"/>
    </row>
    <row r="132" spans="1:8" s="25" customFormat="1">
      <c r="A132" s="31" t="s">
        <v>2225</v>
      </c>
      <c r="B132" s="20" t="s">
        <v>2226</v>
      </c>
      <c r="C132" s="5"/>
      <c r="D132" s="51" t="s">
        <v>2492</v>
      </c>
      <c r="E132" s="127" t="s">
        <v>2459</v>
      </c>
      <c r="F132" s="15"/>
      <c r="G132" s="3"/>
      <c r="H132" s="4"/>
    </row>
    <row r="133" spans="1:8" s="25" customFormat="1">
      <c r="A133" s="31" t="s">
        <v>2225</v>
      </c>
      <c r="B133" s="20" t="s">
        <v>2226</v>
      </c>
      <c r="C133" s="5"/>
      <c r="D133" s="51" t="s">
        <v>2582</v>
      </c>
      <c r="E133" s="127" t="s">
        <v>2461</v>
      </c>
      <c r="F133" s="15"/>
      <c r="G133" s="3"/>
      <c r="H133" s="4"/>
    </row>
    <row r="134" spans="1:8" s="25" customFormat="1">
      <c r="A134" s="31" t="s">
        <v>2225</v>
      </c>
      <c r="B134" s="20" t="s">
        <v>2226</v>
      </c>
      <c r="C134" s="5"/>
      <c r="D134" s="51" t="s">
        <v>2493</v>
      </c>
      <c r="E134" s="127" t="s">
        <v>2463</v>
      </c>
      <c r="F134" s="15"/>
      <c r="G134" s="3"/>
      <c r="H134" s="4"/>
    </row>
    <row r="135" spans="1:8" s="25" customFormat="1">
      <c r="A135" s="31" t="s">
        <v>2225</v>
      </c>
      <c r="B135" s="20" t="s">
        <v>2226</v>
      </c>
      <c r="C135" s="5"/>
      <c r="D135" s="51" t="s">
        <v>2583</v>
      </c>
      <c r="E135" s="127" t="s">
        <v>2465</v>
      </c>
      <c r="F135" s="15"/>
      <c r="G135" s="3"/>
      <c r="H135" s="4"/>
    </row>
    <row r="136" spans="1:8" s="25" customFormat="1">
      <c r="A136" s="31" t="s">
        <v>2225</v>
      </c>
      <c r="B136" s="20" t="s">
        <v>2226</v>
      </c>
      <c r="C136" s="5"/>
      <c r="D136" s="51" t="s">
        <v>2584</v>
      </c>
      <c r="E136" s="127" t="s">
        <v>2469</v>
      </c>
      <c r="F136" s="15"/>
      <c r="G136" s="3"/>
      <c r="H136" s="4"/>
    </row>
    <row r="137" spans="1:8" s="25" customFormat="1">
      <c r="A137" s="31" t="s">
        <v>2225</v>
      </c>
      <c r="B137" s="20" t="s">
        <v>2226</v>
      </c>
      <c r="C137" s="5"/>
      <c r="D137" s="51" t="s">
        <v>2494</v>
      </c>
      <c r="E137" s="127" t="s">
        <v>2471</v>
      </c>
      <c r="F137" s="15"/>
      <c r="G137" s="3"/>
      <c r="H137" s="4"/>
    </row>
    <row r="138" spans="1:8" s="25" customFormat="1">
      <c r="A138" s="31" t="s">
        <v>2225</v>
      </c>
      <c r="B138" s="20" t="s">
        <v>2226</v>
      </c>
      <c r="C138" s="5"/>
      <c r="D138" s="51" t="s">
        <v>2495</v>
      </c>
      <c r="E138" s="127" t="s">
        <v>2473</v>
      </c>
      <c r="F138" s="15"/>
      <c r="G138" s="3"/>
      <c r="H138" s="4"/>
    </row>
    <row r="139" spans="1:8" s="25" customFormat="1">
      <c r="A139" s="31" t="s">
        <v>2225</v>
      </c>
      <c r="B139" s="20" t="s">
        <v>2226</v>
      </c>
      <c r="C139" s="5"/>
      <c r="D139" s="51" t="s">
        <v>2496</v>
      </c>
      <c r="E139" s="127" t="s">
        <v>2475</v>
      </c>
      <c r="F139" s="15"/>
      <c r="G139" s="3"/>
      <c r="H139" s="4"/>
    </row>
    <row r="140" spans="1:8" s="25" customFormat="1">
      <c r="A140" s="31" t="s">
        <v>2225</v>
      </c>
      <c r="B140" s="20" t="s">
        <v>2226</v>
      </c>
      <c r="C140" s="5"/>
      <c r="D140" s="51" t="s">
        <v>2585</v>
      </c>
      <c r="E140" s="127" t="s">
        <v>2479</v>
      </c>
      <c r="F140" s="15"/>
      <c r="G140" s="3"/>
      <c r="H140" s="4"/>
    </row>
    <row r="141" spans="1:8" s="25" customFormat="1">
      <c r="A141" s="31" t="s">
        <v>2225</v>
      </c>
      <c r="B141" s="20" t="s">
        <v>2226</v>
      </c>
      <c r="C141" s="5"/>
      <c r="D141" s="51" t="s">
        <v>2497</v>
      </c>
      <c r="E141" s="127" t="s">
        <v>2481</v>
      </c>
      <c r="F141" s="15"/>
      <c r="G141" s="3"/>
      <c r="H141" s="4"/>
    </row>
    <row r="142" spans="1:8" s="25" customFormat="1">
      <c r="A142" s="31" t="s">
        <v>2225</v>
      </c>
      <c r="B142" s="20" t="s">
        <v>2226</v>
      </c>
      <c r="C142" s="5"/>
      <c r="D142" s="51" t="s">
        <v>2498</v>
      </c>
      <c r="E142" s="127" t="s">
        <v>2485</v>
      </c>
      <c r="F142" s="15"/>
      <c r="G142" s="3"/>
      <c r="H142" s="4"/>
    </row>
    <row r="143" spans="1:8" s="25" customFormat="1">
      <c r="A143" s="31" t="s">
        <v>2660</v>
      </c>
      <c r="B143" s="20" t="s">
        <v>2661</v>
      </c>
      <c r="C143" s="5"/>
      <c r="D143" s="51" t="s">
        <v>2499</v>
      </c>
      <c r="E143" s="127" t="s">
        <v>2487</v>
      </c>
      <c r="F143" s="15"/>
      <c r="G143" s="3"/>
      <c r="H143" s="4"/>
    </row>
    <row r="144" spans="1:8" s="25" customFormat="1">
      <c r="A144" s="128" t="s">
        <v>2225</v>
      </c>
      <c r="B144" s="129" t="s">
        <v>2226</v>
      </c>
      <c r="C144" s="130"/>
      <c r="D144" s="131" t="s">
        <v>2586</v>
      </c>
      <c r="E144" s="132" t="s">
        <v>2501</v>
      </c>
      <c r="F144" s="15"/>
      <c r="G144" s="3"/>
      <c r="H144" s="4"/>
    </row>
    <row r="145" spans="1:8" s="25" customFormat="1">
      <c r="A145" s="31" t="s">
        <v>2225</v>
      </c>
      <c r="B145" s="20" t="s">
        <v>2226</v>
      </c>
      <c r="C145" s="5"/>
      <c r="D145" s="51" t="s">
        <v>2587</v>
      </c>
      <c r="E145" s="127" t="s">
        <v>2502</v>
      </c>
      <c r="F145" s="15"/>
      <c r="G145" s="3"/>
      <c r="H145" s="4"/>
    </row>
    <row r="146" spans="1:8" s="25" customFormat="1">
      <c r="A146" s="31" t="s">
        <v>2225</v>
      </c>
      <c r="B146" s="20" t="s">
        <v>2226</v>
      </c>
      <c r="C146" s="5"/>
      <c r="D146" s="51" t="s">
        <v>2588</v>
      </c>
      <c r="E146" s="127" t="s">
        <v>2503</v>
      </c>
      <c r="F146" s="15"/>
      <c r="G146" s="3"/>
      <c r="H146" s="4"/>
    </row>
    <row r="147" spans="1:8" s="25" customFormat="1">
      <c r="A147" s="31" t="s">
        <v>2225</v>
      </c>
      <c r="B147" s="20" t="s">
        <v>2226</v>
      </c>
      <c r="C147" s="5"/>
      <c r="D147" s="51" t="s">
        <v>2589</v>
      </c>
      <c r="E147" s="127" t="s">
        <v>2504</v>
      </c>
      <c r="F147" s="15"/>
      <c r="G147" s="3"/>
      <c r="H147" s="4"/>
    </row>
    <row r="148" spans="1:8" s="25" customFormat="1">
      <c r="A148" s="31" t="s">
        <v>2225</v>
      </c>
      <c r="B148" s="20" t="s">
        <v>2226</v>
      </c>
      <c r="C148" s="5"/>
      <c r="D148" s="51" t="s">
        <v>2590</v>
      </c>
      <c r="E148" s="127" t="s">
        <v>2505</v>
      </c>
      <c r="F148" s="15"/>
      <c r="G148" s="3"/>
      <c r="H148" s="4"/>
    </row>
    <row r="149" spans="1:8" s="25" customFormat="1">
      <c r="A149" s="31" t="s">
        <v>2225</v>
      </c>
      <c r="B149" s="20" t="s">
        <v>2226</v>
      </c>
      <c r="C149" s="5"/>
      <c r="D149" s="51" t="s">
        <v>2591</v>
      </c>
      <c r="E149" s="127" t="s">
        <v>2506</v>
      </c>
      <c r="F149" s="15"/>
      <c r="G149" s="3"/>
      <c r="H149" s="4"/>
    </row>
    <row r="150" spans="1:8" s="25" customFormat="1">
      <c r="A150" s="31" t="s">
        <v>2225</v>
      </c>
      <c r="B150" s="20" t="s">
        <v>2226</v>
      </c>
      <c r="C150" s="5"/>
      <c r="D150" s="51" t="s">
        <v>2592</v>
      </c>
      <c r="E150" s="127" t="s">
        <v>2507</v>
      </c>
      <c r="F150" s="15"/>
      <c r="G150" s="3"/>
      <c r="H150" s="4"/>
    </row>
    <row r="151" spans="1:8" s="25" customFormat="1">
      <c r="A151" s="31" t="s">
        <v>2225</v>
      </c>
      <c r="B151" s="20" t="s">
        <v>2226</v>
      </c>
      <c r="C151" s="5"/>
      <c r="D151" s="51" t="s">
        <v>2593</v>
      </c>
      <c r="E151" s="127" t="s">
        <v>2508</v>
      </c>
      <c r="F151" s="15"/>
      <c r="G151" s="3"/>
      <c r="H151" s="4"/>
    </row>
    <row r="152" spans="1:8" s="25" customFormat="1">
      <c r="A152" s="31" t="s">
        <v>2225</v>
      </c>
      <c r="B152" s="20" t="s">
        <v>2226</v>
      </c>
      <c r="C152" s="5"/>
      <c r="D152" s="51" t="s">
        <v>2594</v>
      </c>
      <c r="E152" s="127" t="s">
        <v>2509</v>
      </c>
      <c r="F152" s="15"/>
      <c r="G152" s="3"/>
      <c r="H152" s="4"/>
    </row>
    <row r="153" spans="1:8" s="25" customFormat="1">
      <c r="A153" s="31" t="s">
        <v>2225</v>
      </c>
      <c r="B153" s="20" t="s">
        <v>2226</v>
      </c>
      <c r="C153" s="5"/>
      <c r="D153" s="51" t="s">
        <v>2595</v>
      </c>
      <c r="E153" s="127" t="s">
        <v>2510</v>
      </c>
      <c r="F153" s="15"/>
      <c r="G153" s="3"/>
      <c r="H153" s="4"/>
    </row>
    <row r="154" spans="1:8" s="25" customFormat="1">
      <c r="A154" s="31" t="s">
        <v>2225</v>
      </c>
      <c r="B154" s="20" t="s">
        <v>2226</v>
      </c>
      <c r="C154" s="5"/>
      <c r="D154" s="51" t="s">
        <v>2596</v>
      </c>
      <c r="E154" s="127" t="s">
        <v>2511</v>
      </c>
      <c r="F154" s="15"/>
      <c r="G154" s="3"/>
      <c r="H154" s="4"/>
    </row>
    <row r="155" spans="1:8" s="25" customFormat="1">
      <c r="A155" s="31" t="s">
        <v>2225</v>
      </c>
      <c r="B155" s="20" t="s">
        <v>2226</v>
      </c>
      <c r="C155" s="5"/>
      <c r="D155" s="51" t="s">
        <v>2597</v>
      </c>
      <c r="E155" s="127" t="s">
        <v>2512</v>
      </c>
      <c r="F155" s="15"/>
      <c r="G155" s="3"/>
      <c r="H155" s="4"/>
    </row>
    <row r="156" spans="1:8" s="25" customFormat="1">
      <c r="A156" s="31" t="s">
        <v>2225</v>
      </c>
      <c r="B156" s="20" t="s">
        <v>2226</v>
      </c>
      <c r="C156" s="5"/>
      <c r="D156" s="51" t="s">
        <v>2598</v>
      </c>
      <c r="E156" s="127" t="s">
        <v>2513</v>
      </c>
      <c r="F156" s="15"/>
      <c r="G156" s="3"/>
      <c r="H156" s="4"/>
    </row>
    <row r="157" spans="1:8" s="25" customFormat="1">
      <c r="A157" s="31" t="s">
        <v>2225</v>
      </c>
      <c r="B157" s="20" t="s">
        <v>2226</v>
      </c>
      <c r="C157" s="5"/>
      <c r="D157" s="51" t="s">
        <v>2599</v>
      </c>
      <c r="E157" s="127" t="s">
        <v>2514</v>
      </c>
      <c r="F157" s="15"/>
      <c r="G157" s="3"/>
      <c r="H157" s="4"/>
    </row>
    <row r="158" spans="1:8" s="25" customFormat="1">
      <c r="A158" s="31" t="s">
        <v>2225</v>
      </c>
      <c r="B158" s="20" t="s">
        <v>2226</v>
      </c>
      <c r="C158" s="5"/>
      <c r="D158" s="51" t="s">
        <v>2600</v>
      </c>
      <c r="E158" s="127" t="s">
        <v>2515</v>
      </c>
      <c r="F158" s="15"/>
      <c r="G158" s="3"/>
      <c r="H158" s="4"/>
    </row>
    <row r="159" spans="1:8" s="25" customFormat="1">
      <c r="A159" s="31" t="s">
        <v>2225</v>
      </c>
      <c r="B159" s="20" t="s">
        <v>2226</v>
      </c>
      <c r="C159" s="5"/>
      <c r="D159" s="51" t="s">
        <v>2601</v>
      </c>
      <c r="E159" s="127" t="s">
        <v>2516</v>
      </c>
      <c r="F159" s="15"/>
      <c r="G159" s="3"/>
      <c r="H159" s="4"/>
    </row>
    <row r="160" spans="1:8" s="25" customFormat="1">
      <c r="A160" s="31" t="s">
        <v>2225</v>
      </c>
      <c r="B160" s="20" t="s">
        <v>2226</v>
      </c>
      <c r="C160" s="5"/>
      <c r="D160" s="51" t="s">
        <v>2602</v>
      </c>
      <c r="E160" s="127" t="s">
        <v>2517</v>
      </c>
      <c r="F160" s="15"/>
      <c r="G160" s="3"/>
      <c r="H160" s="4"/>
    </row>
    <row r="161" spans="1:8" s="25" customFormat="1">
      <c r="A161" s="31" t="s">
        <v>2225</v>
      </c>
      <c r="B161" s="20" t="s">
        <v>2226</v>
      </c>
      <c r="C161" s="5"/>
      <c r="D161" s="51" t="s">
        <v>2603</v>
      </c>
      <c r="E161" s="127" t="s">
        <v>2518</v>
      </c>
      <c r="F161" s="15"/>
      <c r="G161" s="3"/>
      <c r="H161" s="4"/>
    </row>
    <row r="162" spans="1:8" s="25" customFormat="1">
      <c r="A162" s="31" t="s">
        <v>2225</v>
      </c>
      <c r="B162" s="20" t="s">
        <v>2226</v>
      </c>
      <c r="C162" s="5"/>
      <c r="D162" s="51" t="s">
        <v>2604</v>
      </c>
      <c r="E162" s="127" t="s">
        <v>2519</v>
      </c>
      <c r="F162" s="15"/>
      <c r="G162" s="3"/>
      <c r="H162" s="4"/>
    </row>
    <row r="163" spans="1:8" s="25" customFormat="1">
      <c r="A163" s="31" t="s">
        <v>2225</v>
      </c>
      <c r="B163" s="20" t="s">
        <v>2226</v>
      </c>
      <c r="C163" s="5"/>
      <c r="D163" s="51" t="s">
        <v>2605</v>
      </c>
      <c r="E163" s="127" t="s">
        <v>2520</v>
      </c>
      <c r="F163" s="15"/>
      <c r="G163" s="3"/>
      <c r="H163" s="4"/>
    </row>
    <row r="164" spans="1:8" s="25" customFormat="1">
      <c r="A164" s="128" t="s">
        <v>2225</v>
      </c>
      <c r="B164" s="129" t="s">
        <v>2226</v>
      </c>
      <c r="C164" s="130"/>
      <c r="D164" s="131" t="s">
        <v>2606</v>
      </c>
      <c r="E164" s="132" t="s">
        <v>2521</v>
      </c>
      <c r="F164" s="15"/>
      <c r="G164" s="3"/>
      <c r="H164" s="4"/>
    </row>
    <row r="165" spans="1:8" s="25" customFormat="1">
      <c r="A165" s="31" t="s">
        <v>2225</v>
      </c>
      <c r="B165" s="20" t="s">
        <v>2226</v>
      </c>
      <c r="C165" s="5"/>
      <c r="D165" s="51" t="s">
        <v>2607</v>
      </c>
      <c r="E165" s="127" t="s">
        <v>2521</v>
      </c>
      <c r="F165" s="15"/>
      <c r="G165" s="3"/>
      <c r="H165" s="4"/>
    </row>
    <row r="166" spans="1:8" s="25" customFormat="1">
      <c r="A166" s="128" t="s">
        <v>2225</v>
      </c>
      <c r="B166" s="129" t="s">
        <v>2226</v>
      </c>
      <c r="C166" s="130"/>
      <c r="D166" s="131" t="s">
        <v>2615</v>
      </c>
      <c r="E166" s="132" t="s">
        <v>2528</v>
      </c>
      <c r="F166" s="15"/>
      <c r="G166" s="3"/>
      <c r="H166" s="4"/>
    </row>
    <row r="167" spans="1:8" s="25" customFormat="1">
      <c r="A167" s="128" t="s">
        <v>2225</v>
      </c>
      <c r="B167" s="129" t="s">
        <v>2226</v>
      </c>
      <c r="C167" s="130"/>
      <c r="D167" s="131" t="s">
        <v>2614</v>
      </c>
      <c r="E167" s="132" t="s">
        <v>2483</v>
      </c>
      <c r="F167" s="15"/>
      <c r="G167" s="3"/>
      <c r="H167" s="4"/>
    </row>
    <row r="168" spans="1:8" s="25" customFormat="1">
      <c r="A168" s="31" t="s">
        <v>2225</v>
      </c>
      <c r="B168" s="20" t="s">
        <v>2226</v>
      </c>
      <c r="C168" s="5"/>
      <c r="D168" s="51" t="s">
        <v>2608</v>
      </c>
      <c r="E168" s="127" t="s">
        <v>2522</v>
      </c>
      <c r="F168" s="15"/>
      <c r="G168" s="3"/>
      <c r="H168" s="4"/>
    </row>
    <row r="169" spans="1:8" s="25" customFormat="1">
      <c r="A169" s="31" t="s">
        <v>2225</v>
      </c>
      <c r="B169" s="20" t="s">
        <v>2226</v>
      </c>
      <c r="C169" s="5"/>
      <c r="D169" s="51" t="s">
        <v>2609</v>
      </c>
      <c r="E169" s="127" t="s">
        <v>2523</v>
      </c>
      <c r="F169" s="15"/>
      <c r="G169" s="3"/>
      <c r="H169" s="4"/>
    </row>
    <row r="170" spans="1:8" s="25" customFormat="1">
      <c r="A170" s="31" t="s">
        <v>2225</v>
      </c>
      <c r="B170" s="20" t="s">
        <v>2226</v>
      </c>
      <c r="C170" s="5"/>
      <c r="D170" s="51" t="s">
        <v>2610</v>
      </c>
      <c r="E170" s="127" t="s">
        <v>2524</v>
      </c>
      <c r="F170" s="15"/>
      <c r="G170" s="3"/>
      <c r="H170" s="4"/>
    </row>
    <row r="171" spans="1:8" s="25" customFormat="1">
      <c r="A171" s="31" t="s">
        <v>2225</v>
      </c>
      <c r="B171" s="20" t="s">
        <v>2226</v>
      </c>
      <c r="C171" s="5"/>
      <c r="D171" s="51" t="s">
        <v>2611</v>
      </c>
      <c r="E171" s="127" t="s">
        <v>2525</v>
      </c>
      <c r="F171" s="15"/>
      <c r="G171" s="3"/>
      <c r="H171" s="4"/>
    </row>
    <row r="172" spans="1:8" s="25" customFormat="1">
      <c r="A172" s="31" t="s">
        <v>2225</v>
      </c>
      <c r="B172" s="20" t="s">
        <v>2226</v>
      </c>
      <c r="C172" s="5"/>
      <c r="D172" s="51" t="s">
        <v>2612</v>
      </c>
      <c r="E172" s="127" t="s">
        <v>2526</v>
      </c>
      <c r="F172" s="15"/>
      <c r="G172" s="3"/>
      <c r="H172" s="4"/>
    </row>
    <row r="173" spans="1:8" s="25" customFormat="1">
      <c r="A173" s="31" t="s">
        <v>2662</v>
      </c>
      <c r="B173" s="20" t="s">
        <v>2663</v>
      </c>
      <c r="C173" s="5"/>
      <c r="D173" s="51" t="s">
        <v>2613</v>
      </c>
      <c r="E173" s="127" t="s">
        <v>2527</v>
      </c>
      <c r="F173" s="15"/>
      <c r="G173" s="3"/>
      <c r="H173" s="4"/>
    </row>
    <row r="174" spans="1:8" s="25" customFormat="1">
      <c r="A174" s="31" t="s">
        <v>2225</v>
      </c>
      <c r="B174" s="20" t="s">
        <v>2226</v>
      </c>
      <c r="C174" s="5"/>
      <c r="D174" s="51" t="s">
        <v>2616</v>
      </c>
      <c r="E174" s="132" t="s">
        <v>2529</v>
      </c>
      <c r="F174" s="15"/>
      <c r="G174" s="3"/>
      <c r="H174" s="4"/>
    </row>
    <row r="175" spans="1:8" s="25" customFormat="1">
      <c r="A175" s="31" t="s">
        <v>2225</v>
      </c>
      <c r="B175" s="20" t="s">
        <v>2226</v>
      </c>
      <c r="C175" s="5"/>
      <c r="D175" s="51" t="s">
        <v>2617</v>
      </c>
      <c r="E175" s="132" t="s">
        <v>2530</v>
      </c>
      <c r="F175" s="15"/>
      <c r="G175" s="3"/>
      <c r="H175" s="4"/>
    </row>
    <row r="176" spans="1:8" s="25" customFormat="1">
      <c r="A176" s="31" t="s">
        <v>2225</v>
      </c>
      <c r="B176" s="20" t="s">
        <v>2226</v>
      </c>
      <c r="C176" s="5"/>
      <c r="D176" s="51" t="s">
        <v>2618</v>
      </c>
      <c r="E176" s="132" t="s">
        <v>2477</v>
      </c>
      <c r="F176" s="15"/>
      <c r="G176" s="3"/>
      <c r="H176" s="4"/>
    </row>
    <row r="177" spans="1:8" s="25" customFormat="1">
      <c r="A177" s="31" t="s">
        <v>2225</v>
      </c>
      <c r="B177" s="20" t="s">
        <v>2226</v>
      </c>
      <c r="C177" s="5"/>
      <c r="D177" s="51" t="s">
        <v>2619</v>
      </c>
      <c r="E177" s="132" t="s">
        <v>1985</v>
      </c>
      <c r="F177" s="15"/>
      <c r="G177" s="3"/>
      <c r="H177" s="4"/>
    </row>
    <row r="178" spans="1:8" s="25" customFormat="1">
      <c r="A178" s="31" t="s">
        <v>2225</v>
      </c>
      <c r="B178" s="20" t="s">
        <v>2226</v>
      </c>
      <c r="C178" s="5"/>
      <c r="D178" s="51" t="s">
        <v>2620</v>
      </c>
      <c r="E178" s="127" t="s">
        <v>2531</v>
      </c>
      <c r="F178" s="15"/>
      <c r="G178" s="3"/>
      <c r="H178" s="4"/>
    </row>
    <row r="179" spans="1:8" s="25" customFormat="1">
      <c r="A179" s="31" t="s">
        <v>2225</v>
      </c>
      <c r="B179" s="20" t="s">
        <v>2226</v>
      </c>
      <c r="C179" s="5"/>
      <c r="D179" s="51" t="s">
        <v>2621</v>
      </c>
      <c r="E179" s="127" t="s">
        <v>2532</v>
      </c>
      <c r="F179" s="15"/>
      <c r="G179" s="3"/>
      <c r="H179" s="4"/>
    </row>
    <row r="180" spans="1:8" s="25" customFormat="1">
      <c r="A180" s="31" t="s">
        <v>2225</v>
      </c>
      <c r="B180" s="20" t="s">
        <v>2226</v>
      </c>
      <c r="C180" s="5"/>
      <c r="D180" s="51" t="s">
        <v>2622</v>
      </c>
      <c r="E180" s="127" t="s">
        <v>2533</v>
      </c>
      <c r="F180" s="15"/>
      <c r="G180" s="3"/>
      <c r="H180" s="4"/>
    </row>
    <row r="181" spans="1:8" s="25" customFormat="1">
      <c r="A181" s="31" t="s">
        <v>2225</v>
      </c>
      <c r="B181" s="20" t="s">
        <v>2226</v>
      </c>
      <c r="C181" s="5"/>
      <c r="D181" s="51" t="s">
        <v>2623</v>
      </c>
      <c r="E181" s="127" t="s">
        <v>2534</v>
      </c>
      <c r="F181" s="15"/>
      <c r="G181" s="3"/>
      <c r="H181" s="4"/>
    </row>
    <row r="182" spans="1:8" s="25" customFormat="1">
      <c r="A182" s="31" t="s">
        <v>2225</v>
      </c>
      <c r="B182" s="20" t="s">
        <v>2226</v>
      </c>
      <c r="C182" s="5"/>
      <c r="D182" s="51" t="s">
        <v>2624</v>
      </c>
      <c r="E182" s="127" t="s">
        <v>2535</v>
      </c>
      <c r="F182" s="15"/>
      <c r="G182" s="3"/>
      <c r="H182" s="4"/>
    </row>
    <row r="183" spans="1:8" s="25" customFormat="1">
      <c r="A183" s="31" t="s">
        <v>2225</v>
      </c>
      <c r="B183" s="20" t="s">
        <v>2226</v>
      </c>
      <c r="C183" s="5"/>
      <c r="D183" s="51" t="s">
        <v>2625</v>
      </c>
      <c r="E183" s="127" t="s">
        <v>2536</v>
      </c>
      <c r="F183" s="15"/>
      <c r="G183" s="3"/>
      <c r="H183" s="4"/>
    </row>
    <row r="184" spans="1:8" s="25" customFormat="1">
      <c r="A184" s="31" t="s">
        <v>2225</v>
      </c>
      <c r="B184" s="20" t="s">
        <v>2226</v>
      </c>
      <c r="C184" s="5"/>
      <c r="D184" s="51" t="s">
        <v>2626</v>
      </c>
      <c r="E184" s="127" t="s">
        <v>2537</v>
      </c>
      <c r="F184" s="15"/>
      <c r="G184" s="3"/>
      <c r="H184" s="4"/>
    </row>
    <row r="185" spans="1:8" s="25" customFormat="1">
      <c r="A185" s="31" t="s">
        <v>2225</v>
      </c>
      <c r="B185" s="20" t="s">
        <v>2226</v>
      </c>
      <c r="C185" s="5"/>
      <c r="D185" s="51" t="s">
        <v>2627</v>
      </c>
      <c r="E185" s="127" t="s">
        <v>2538</v>
      </c>
      <c r="F185" s="15"/>
      <c r="G185" s="3"/>
      <c r="H185" s="4"/>
    </row>
    <row r="186" spans="1:8" s="25" customFormat="1">
      <c r="A186" s="31" t="s">
        <v>2225</v>
      </c>
      <c r="B186" s="20" t="s">
        <v>2226</v>
      </c>
      <c r="C186" s="5"/>
      <c r="D186" s="51" t="s">
        <v>2628</v>
      </c>
      <c r="E186" s="127" t="s">
        <v>2539</v>
      </c>
      <c r="F186" s="15"/>
      <c r="G186" s="3"/>
      <c r="H186" s="4"/>
    </row>
    <row r="187" spans="1:8" s="25" customFormat="1">
      <c r="A187" s="31" t="s">
        <v>2225</v>
      </c>
      <c r="B187" s="20" t="s">
        <v>2226</v>
      </c>
      <c r="C187" s="5"/>
      <c r="D187" s="51" t="s">
        <v>2629</v>
      </c>
      <c r="E187" s="127" t="s">
        <v>2540</v>
      </c>
      <c r="F187" s="15"/>
      <c r="G187" s="3"/>
      <c r="H187" s="4"/>
    </row>
    <row r="188" spans="1:8" s="25" customFormat="1">
      <c r="A188" s="31" t="s">
        <v>2225</v>
      </c>
      <c r="B188" s="20" t="s">
        <v>2226</v>
      </c>
      <c r="C188" s="5"/>
      <c r="D188" s="51" t="s">
        <v>2630</v>
      </c>
      <c r="E188" s="127" t="s">
        <v>2541</v>
      </c>
      <c r="F188" s="15"/>
      <c r="G188" s="3"/>
      <c r="H188" s="4"/>
    </row>
    <row r="189" spans="1:8" s="25" customFormat="1">
      <c r="A189" s="31" t="s">
        <v>2225</v>
      </c>
      <c r="B189" s="20" t="s">
        <v>2226</v>
      </c>
      <c r="C189" s="5"/>
      <c r="D189" s="51" t="s">
        <v>2631</v>
      </c>
      <c r="E189" s="127" t="s">
        <v>2542</v>
      </c>
      <c r="F189" s="15"/>
      <c r="G189" s="3"/>
      <c r="H189" s="4"/>
    </row>
    <row r="190" spans="1:8" s="25" customFormat="1">
      <c r="A190" s="31" t="s">
        <v>2225</v>
      </c>
      <c r="B190" s="20" t="s">
        <v>2226</v>
      </c>
      <c r="C190" s="5"/>
      <c r="D190" s="51" t="s">
        <v>2632</v>
      </c>
      <c r="E190" s="127" t="s">
        <v>2543</v>
      </c>
      <c r="F190" s="15"/>
      <c r="G190" s="3"/>
      <c r="H190" s="4"/>
    </row>
    <row r="191" spans="1:8" s="25" customFormat="1">
      <c r="A191" s="31" t="s">
        <v>2225</v>
      </c>
      <c r="B191" s="20" t="s">
        <v>2226</v>
      </c>
      <c r="C191" s="5"/>
      <c r="D191" s="51" t="s">
        <v>2633</v>
      </c>
      <c r="E191" s="127" t="s">
        <v>2544</v>
      </c>
      <c r="F191" s="15"/>
      <c r="G191" s="3"/>
      <c r="H191" s="4"/>
    </row>
    <row r="192" spans="1:8" s="25" customFormat="1">
      <c r="A192" s="31" t="s">
        <v>2225</v>
      </c>
      <c r="B192" s="20" t="s">
        <v>2226</v>
      </c>
      <c r="C192" s="5"/>
      <c r="D192" s="51" t="s">
        <v>2634</v>
      </c>
      <c r="E192" s="127" t="s">
        <v>2545</v>
      </c>
      <c r="F192" s="15"/>
      <c r="G192" s="3"/>
      <c r="H192" s="4"/>
    </row>
    <row r="193" spans="1:8" s="25" customFormat="1">
      <c r="A193" s="31" t="s">
        <v>2225</v>
      </c>
      <c r="B193" s="20" t="s">
        <v>2226</v>
      </c>
      <c r="C193" s="5"/>
      <c r="D193" s="51" t="s">
        <v>2635</v>
      </c>
      <c r="E193" s="127" t="s">
        <v>2546</v>
      </c>
      <c r="F193" s="15"/>
      <c r="G193" s="3"/>
      <c r="H193" s="4"/>
    </row>
    <row r="194" spans="1:8" s="25" customFormat="1">
      <c r="A194" s="31" t="s">
        <v>2225</v>
      </c>
      <c r="B194" s="20" t="s">
        <v>2226</v>
      </c>
      <c r="C194" s="5"/>
      <c r="D194" s="51" t="s">
        <v>2636</v>
      </c>
      <c r="E194" s="127" t="s">
        <v>2547</v>
      </c>
      <c r="F194" s="15"/>
      <c r="G194" s="3"/>
      <c r="H194" s="4"/>
    </row>
    <row r="195" spans="1:8" s="25" customFormat="1">
      <c r="A195" s="31" t="s">
        <v>2225</v>
      </c>
      <c r="B195" s="20" t="s">
        <v>2226</v>
      </c>
      <c r="C195" s="5"/>
      <c r="D195" s="51" t="s">
        <v>2637</v>
      </c>
      <c r="E195" s="127" t="s">
        <v>2548</v>
      </c>
      <c r="F195" s="15"/>
      <c r="G195" s="3"/>
      <c r="H195" s="4"/>
    </row>
    <row r="196" spans="1:8" s="25" customFormat="1">
      <c r="A196" s="31" t="s">
        <v>2225</v>
      </c>
      <c r="B196" s="20" t="s">
        <v>2226</v>
      </c>
      <c r="C196" s="5"/>
      <c r="D196" s="51" t="s">
        <v>2638</v>
      </c>
      <c r="E196" s="127" t="s">
        <v>2549</v>
      </c>
      <c r="F196" s="15"/>
      <c r="G196" s="3"/>
      <c r="H196" s="4"/>
    </row>
    <row r="197" spans="1:8" s="25" customFormat="1">
      <c r="A197" s="31" t="s">
        <v>2225</v>
      </c>
      <c r="B197" s="20" t="s">
        <v>2226</v>
      </c>
      <c r="C197" s="5"/>
      <c r="D197" s="51" t="s">
        <v>2639</v>
      </c>
      <c r="E197" s="127" t="s">
        <v>2550</v>
      </c>
      <c r="F197" s="15"/>
      <c r="G197" s="3"/>
      <c r="H197" s="4"/>
    </row>
    <row r="198" spans="1:8" s="25" customFormat="1">
      <c r="A198" s="31" t="s">
        <v>2225</v>
      </c>
      <c r="B198" s="20" t="s">
        <v>2226</v>
      </c>
      <c r="C198" s="5"/>
      <c r="D198" s="51" t="s">
        <v>2640</v>
      </c>
      <c r="E198" s="127" t="s">
        <v>2551</v>
      </c>
      <c r="F198" s="15"/>
      <c r="G198" s="3"/>
      <c r="H198" s="4"/>
    </row>
    <row r="199" spans="1:8" s="25" customFormat="1">
      <c r="A199" s="31" t="s">
        <v>2225</v>
      </c>
      <c r="B199" s="20" t="s">
        <v>2226</v>
      </c>
      <c r="C199" s="5"/>
      <c r="D199" s="51" t="s">
        <v>2641</v>
      </c>
      <c r="E199" s="127" t="s">
        <v>2552</v>
      </c>
      <c r="F199" s="15"/>
      <c r="G199" s="3"/>
      <c r="H199" s="4"/>
    </row>
    <row r="200" spans="1:8" s="25" customFormat="1">
      <c r="A200" s="31" t="s">
        <v>2225</v>
      </c>
      <c r="B200" s="20" t="s">
        <v>2226</v>
      </c>
      <c r="C200" s="5"/>
      <c r="D200" s="51" t="s">
        <v>2642</v>
      </c>
      <c r="E200" s="127" t="s">
        <v>2553</v>
      </c>
      <c r="F200" s="15"/>
      <c r="G200" s="3"/>
      <c r="H200" s="4"/>
    </row>
    <row r="201" spans="1:8" s="25" customFormat="1">
      <c r="A201" s="31" t="s">
        <v>2225</v>
      </c>
      <c r="B201" s="20" t="s">
        <v>2226</v>
      </c>
      <c r="C201" s="5"/>
      <c r="D201" s="51" t="s">
        <v>2643</v>
      </c>
      <c r="E201" s="127" t="s">
        <v>2554</v>
      </c>
      <c r="F201" s="15"/>
      <c r="G201" s="3"/>
      <c r="H201" s="4"/>
    </row>
    <row r="202" spans="1:8" s="25" customFormat="1">
      <c r="A202" s="31" t="s">
        <v>2225</v>
      </c>
      <c r="B202" s="20" t="s">
        <v>2226</v>
      </c>
      <c r="C202" s="5"/>
      <c r="D202" s="51" t="s">
        <v>2644</v>
      </c>
      <c r="E202" s="127" t="s">
        <v>2555</v>
      </c>
      <c r="F202" s="15"/>
      <c r="G202" s="3"/>
      <c r="H202" s="4"/>
    </row>
    <row r="203" spans="1:8" s="25" customFormat="1">
      <c r="A203" s="31" t="s">
        <v>2225</v>
      </c>
      <c r="B203" s="20" t="s">
        <v>2226</v>
      </c>
      <c r="C203" s="5"/>
      <c r="D203" s="51" t="s">
        <v>2645</v>
      </c>
      <c r="E203" s="127" t="s">
        <v>2556</v>
      </c>
      <c r="F203" s="15"/>
      <c r="G203" s="3"/>
      <c r="H203" s="4"/>
    </row>
    <row r="204" spans="1:8" s="25" customFormat="1">
      <c r="A204" s="31" t="s">
        <v>2225</v>
      </c>
      <c r="B204" s="20" t="s">
        <v>2226</v>
      </c>
      <c r="C204" s="5"/>
      <c r="D204" s="51" t="s">
        <v>2646</v>
      </c>
      <c r="E204" s="127" t="s">
        <v>2557</v>
      </c>
      <c r="F204" s="15"/>
      <c r="G204" s="3"/>
      <c r="H204" s="4"/>
    </row>
    <row r="205" spans="1:8" s="25" customFormat="1">
      <c r="A205" s="31" t="s">
        <v>2225</v>
      </c>
      <c r="B205" s="20" t="s">
        <v>2226</v>
      </c>
      <c r="C205" s="5"/>
      <c r="D205" s="51" t="s">
        <v>2647</v>
      </c>
      <c r="E205" s="127" t="s">
        <v>2558</v>
      </c>
      <c r="F205" s="15"/>
      <c r="G205" s="3"/>
      <c r="H205" s="4"/>
    </row>
    <row r="206" spans="1:8" s="25" customFormat="1">
      <c r="A206" s="31" t="s">
        <v>2225</v>
      </c>
      <c r="B206" s="20" t="s">
        <v>2226</v>
      </c>
      <c r="C206" s="5"/>
      <c r="D206" s="51" t="s">
        <v>2648</v>
      </c>
      <c r="E206" s="127" t="s">
        <v>2559</v>
      </c>
      <c r="F206" s="15"/>
      <c r="G206" s="3"/>
      <c r="H206" s="4"/>
    </row>
    <row r="207" spans="1:8" s="25" customFormat="1">
      <c r="A207" s="31" t="s">
        <v>2225</v>
      </c>
      <c r="B207" s="20" t="s">
        <v>2226</v>
      </c>
      <c r="C207" s="5"/>
      <c r="D207" s="51" t="s">
        <v>2649</v>
      </c>
      <c r="E207" s="127" t="s">
        <v>2560</v>
      </c>
      <c r="F207" s="15"/>
      <c r="G207" s="3"/>
      <c r="H207" s="4"/>
    </row>
    <row r="208" spans="1:8" s="25" customFormat="1">
      <c r="A208" s="31" t="s">
        <v>2225</v>
      </c>
      <c r="B208" s="20" t="s">
        <v>2226</v>
      </c>
      <c r="C208" s="5"/>
      <c r="D208" s="51" t="s">
        <v>2650</v>
      </c>
      <c r="E208" s="127" t="s">
        <v>2561</v>
      </c>
      <c r="F208" s="15"/>
      <c r="G208" s="3"/>
      <c r="H208" s="4"/>
    </row>
    <row r="209" spans="1:9" s="25" customFormat="1">
      <c r="A209" s="31" t="s">
        <v>2225</v>
      </c>
      <c r="B209" s="20" t="s">
        <v>2226</v>
      </c>
      <c r="C209" s="5"/>
      <c r="D209" s="51" t="s">
        <v>2651</v>
      </c>
      <c r="E209" s="127" t="s">
        <v>2562</v>
      </c>
      <c r="F209" s="15"/>
      <c r="G209" s="3"/>
      <c r="H209" s="4"/>
    </row>
    <row r="210" spans="1:9" s="25" customFormat="1">
      <c r="A210" s="31" t="s">
        <v>2225</v>
      </c>
      <c r="B210" s="20" t="s">
        <v>2226</v>
      </c>
      <c r="C210" s="5"/>
      <c r="D210" s="51" t="s">
        <v>2652</v>
      </c>
      <c r="E210" s="127" t="s">
        <v>2563</v>
      </c>
      <c r="F210" s="15"/>
      <c r="G210" s="3"/>
      <c r="H210" s="4"/>
    </row>
    <row r="211" spans="1:9" s="25" customFormat="1">
      <c r="A211" s="31" t="s">
        <v>2225</v>
      </c>
      <c r="B211" s="20" t="s">
        <v>2226</v>
      </c>
      <c r="C211" s="5"/>
      <c r="D211" s="51" t="s">
        <v>2653</v>
      </c>
      <c r="E211" s="127" t="s">
        <v>2564</v>
      </c>
      <c r="F211" s="15"/>
      <c r="G211" s="3"/>
      <c r="H211" s="4"/>
    </row>
    <row r="212" spans="1:9" s="25" customFormat="1">
      <c r="A212" s="31" t="s">
        <v>2225</v>
      </c>
      <c r="B212" s="20" t="s">
        <v>2226</v>
      </c>
      <c r="C212" s="5"/>
      <c r="D212" s="51"/>
      <c r="E212" s="49"/>
      <c r="F212" s="15"/>
      <c r="G212" s="3"/>
      <c r="H212" s="4"/>
    </row>
    <row r="213" spans="1:9" s="25" customFormat="1">
      <c r="A213" s="31" t="s">
        <v>2225</v>
      </c>
      <c r="B213" s="20" t="s">
        <v>2226</v>
      </c>
      <c r="C213" s="5"/>
      <c r="D213" s="51"/>
      <c r="E213" s="49"/>
      <c r="F213" s="15"/>
      <c r="G213" s="3"/>
      <c r="H213" s="4"/>
    </row>
    <row r="214" spans="1:9" s="25" customFormat="1" ht="22.5">
      <c r="A214" s="31" t="s">
        <v>2225</v>
      </c>
      <c r="B214" s="20" t="s">
        <v>2226</v>
      </c>
      <c r="C214" s="5"/>
      <c r="D214" s="51"/>
      <c r="E214" s="49" t="s">
        <v>2228</v>
      </c>
      <c r="F214" s="15" t="s">
        <v>2227</v>
      </c>
      <c r="G214" s="3" t="s">
        <v>2296</v>
      </c>
      <c r="H214" s="4"/>
    </row>
    <row r="215" spans="1:9" ht="191.25">
      <c r="A215" s="31" t="s">
        <v>2280</v>
      </c>
      <c r="B215" s="20" t="s">
        <v>2281</v>
      </c>
      <c r="C215" s="3" t="s">
        <v>2301</v>
      </c>
      <c r="D215" s="51" t="s">
        <v>2282</v>
      </c>
      <c r="E215" s="49" t="s">
        <v>2279</v>
      </c>
      <c r="G215" s="3" t="s">
        <v>2297</v>
      </c>
      <c r="H215" s="3" t="s">
        <v>2295</v>
      </c>
      <c r="I215" t="s">
        <v>2283</v>
      </c>
    </row>
    <row r="216" spans="1:9">
      <c r="A216" s="31" t="s">
        <v>2280</v>
      </c>
      <c r="B216" s="20" t="s">
        <v>2281</v>
      </c>
      <c r="E216" s="49" t="s">
        <v>2298</v>
      </c>
    </row>
    <row r="217" spans="1:9">
      <c r="D217" s="51" t="s">
        <v>2302</v>
      </c>
      <c r="E217" s="49" t="s">
        <v>2299</v>
      </c>
      <c r="G217" s="3" t="s">
        <v>2303</v>
      </c>
    </row>
    <row r="218" spans="1:9" ht="56.25">
      <c r="E218" s="49" t="s">
        <v>2300</v>
      </c>
      <c r="G218" s="3" t="s">
        <v>2304</v>
      </c>
    </row>
  </sheetData>
  <autoFilter ref="A1:I8"/>
  <mergeCells count="1">
    <mergeCell ref="C2:C7"/>
  </mergeCells>
  <phoneticPr fontId="2" type="noConversion"/>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9:M32"/>
  <sheetViews>
    <sheetView topLeftCell="A22" workbookViewId="0">
      <selection activeCell="C12" sqref="C12:D30"/>
    </sheetView>
  </sheetViews>
  <sheetFormatPr defaultRowHeight="16.5"/>
  <cols>
    <col min="3" max="3" width="17.5" customWidth="1"/>
    <col min="4" max="4" width="25.875" customWidth="1"/>
  </cols>
  <sheetData>
    <row r="9" spans="3:13" ht="33">
      <c r="C9" s="42" t="s">
        <v>2437</v>
      </c>
      <c r="D9" s="42" t="s">
        <v>2438</v>
      </c>
      <c r="E9" s="42" t="s">
        <v>2439</v>
      </c>
      <c r="F9" s="42" t="s">
        <v>2440</v>
      </c>
      <c r="G9" s="42" t="s">
        <v>2441</v>
      </c>
      <c r="H9" s="42">
        <v>8</v>
      </c>
      <c r="I9" s="42" t="s">
        <v>2437</v>
      </c>
      <c r="J9" s="42"/>
      <c r="K9" s="42">
        <v>8</v>
      </c>
      <c r="L9" s="42">
        <v>1073</v>
      </c>
      <c r="M9" s="42">
        <v>2</v>
      </c>
    </row>
    <row r="10" spans="3:13">
      <c r="C10" s="42" t="s">
        <v>2442</v>
      </c>
      <c r="D10" s="42" t="s">
        <v>2443</v>
      </c>
      <c r="E10" s="42" t="s">
        <v>2439</v>
      </c>
      <c r="F10" s="42" t="s">
        <v>2437</v>
      </c>
      <c r="G10" s="42" t="s">
        <v>2438</v>
      </c>
      <c r="H10" s="42">
        <v>5</v>
      </c>
      <c r="I10" s="42" t="s">
        <v>2442</v>
      </c>
      <c r="J10" s="42"/>
      <c r="K10" s="42">
        <v>0</v>
      </c>
      <c r="L10" s="42">
        <v>1090</v>
      </c>
      <c r="M10" s="42">
        <v>3</v>
      </c>
    </row>
    <row r="11" spans="3:13">
      <c r="C11" s="42" t="s">
        <v>2444</v>
      </c>
      <c r="D11" s="42" t="s">
        <v>2445</v>
      </c>
      <c r="E11" s="42" t="s">
        <v>2439</v>
      </c>
      <c r="F11" s="42" t="s">
        <v>2437</v>
      </c>
      <c r="G11" s="42" t="s">
        <v>2438</v>
      </c>
      <c r="H11" s="42">
        <v>1</v>
      </c>
      <c r="I11" s="42" t="s">
        <v>2444</v>
      </c>
      <c r="J11" s="42"/>
      <c r="K11" s="42">
        <v>0</v>
      </c>
      <c r="L11" s="42">
        <v>1074</v>
      </c>
      <c r="M11" s="42">
        <v>3</v>
      </c>
    </row>
    <row r="12" spans="3:13" ht="33">
      <c r="C12" s="42" t="s">
        <v>2446</v>
      </c>
      <c r="D12" s="42" t="s">
        <v>2447</v>
      </c>
      <c r="E12" s="42" t="s">
        <v>2448</v>
      </c>
      <c r="F12" s="42" t="s">
        <v>2444</v>
      </c>
      <c r="G12" s="42" t="s">
        <v>2445</v>
      </c>
      <c r="H12" s="42">
        <v>1</v>
      </c>
      <c r="I12" s="42" t="s">
        <v>2446</v>
      </c>
      <c r="J12" s="42"/>
      <c r="K12" s="42">
        <v>0</v>
      </c>
      <c r="L12" s="42">
        <v>1075</v>
      </c>
      <c r="M12" s="42">
        <v>4</v>
      </c>
    </row>
    <row r="13" spans="3:13" ht="33">
      <c r="C13" s="42" t="s">
        <v>2449</v>
      </c>
      <c r="D13" s="42" t="s">
        <v>2450</v>
      </c>
      <c r="E13" s="42" t="s">
        <v>2448</v>
      </c>
      <c r="F13" s="42" t="s">
        <v>2444</v>
      </c>
      <c r="G13" s="42" t="s">
        <v>2445</v>
      </c>
      <c r="H13" s="42">
        <v>2</v>
      </c>
      <c r="I13" s="42" t="s">
        <v>2449</v>
      </c>
      <c r="J13" s="42"/>
      <c r="K13" s="42">
        <v>0</v>
      </c>
      <c r="L13" s="42">
        <v>1076</v>
      </c>
      <c r="M13" s="42">
        <v>4</v>
      </c>
    </row>
    <row r="14" spans="3:13" ht="33">
      <c r="C14" s="42" t="s">
        <v>2451</v>
      </c>
      <c r="D14" s="42" t="s">
        <v>2452</v>
      </c>
      <c r="E14" s="42" t="s">
        <v>2448</v>
      </c>
      <c r="F14" s="42" t="s">
        <v>2444</v>
      </c>
      <c r="G14" s="42" t="s">
        <v>2445</v>
      </c>
      <c r="H14" s="42">
        <v>3</v>
      </c>
      <c r="I14" s="42" t="s">
        <v>2451</v>
      </c>
      <c r="J14" s="42"/>
      <c r="K14" s="42">
        <v>0</v>
      </c>
      <c r="L14" s="42">
        <v>1077</v>
      </c>
      <c r="M14" s="42">
        <v>4</v>
      </c>
    </row>
    <row r="15" spans="3:13" ht="33">
      <c r="C15" s="42" t="s">
        <v>2453</v>
      </c>
      <c r="D15" s="42" t="s">
        <v>2454</v>
      </c>
      <c r="E15" s="42" t="s">
        <v>2448</v>
      </c>
      <c r="F15" s="42" t="s">
        <v>2444</v>
      </c>
      <c r="G15" s="42" t="s">
        <v>2445</v>
      </c>
      <c r="H15" s="42">
        <v>4</v>
      </c>
      <c r="I15" s="42" t="s">
        <v>2453</v>
      </c>
      <c r="J15" s="42"/>
      <c r="K15" s="42">
        <v>0</v>
      </c>
      <c r="L15" s="42">
        <v>1078</v>
      </c>
      <c r="M15" s="42">
        <v>4</v>
      </c>
    </row>
    <row r="16" spans="3:13">
      <c r="C16" s="42" t="s">
        <v>2455</v>
      </c>
      <c r="D16" s="42" t="s">
        <v>2456</v>
      </c>
      <c r="E16" s="42" t="s">
        <v>2439</v>
      </c>
      <c r="F16" s="42" t="s">
        <v>2437</v>
      </c>
      <c r="G16" s="42" t="s">
        <v>2438</v>
      </c>
      <c r="H16" s="42">
        <v>6</v>
      </c>
      <c r="I16" s="42" t="s">
        <v>2455</v>
      </c>
      <c r="J16" s="42"/>
      <c r="K16" s="42">
        <v>0</v>
      </c>
      <c r="L16" s="42">
        <v>1094</v>
      </c>
      <c r="M16" s="42">
        <v>3</v>
      </c>
    </row>
    <row r="17" spans="3:13">
      <c r="C17" s="42" t="s">
        <v>2457</v>
      </c>
      <c r="D17" s="42" t="s">
        <v>2456</v>
      </c>
      <c r="E17" s="42" t="s">
        <v>2448</v>
      </c>
      <c r="F17" s="42" t="s">
        <v>2455</v>
      </c>
      <c r="G17" s="42" t="s">
        <v>2456</v>
      </c>
      <c r="H17" s="42">
        <v>1</v>
      </c>
      <c r="I17" s="42" t="s">
        <v>2457</v>
      </c>
      <c r="J17" s="42"/>
      <c r="K17" s="42">
        <v>0</v>
      </c>
      <c r="L17" s="42">
        <v>1095</v>
      </c>
      <c r="M17" s="42">
        <v>4</v>
      </c>
    </row>
    <row r="18" spans="3:13">
      <c r="C18" s="42" t="s">
        <v>2458</v>
      </c>
      <c r="D18" s="42" t="s">
        <v>2459</v>
      </c>
      <c r="E18" s="42" t="s">
        <v>2448</v>
      </c>
      <c r="F18" s="42" t="s">
        <v>2455</v>
      </c>
      <c r="G18" s="42" t="s">
        <v>2456</v>
      </c>
      <c r="H18" s="42">
        <v>2</v>
      </c>
      <c r="I18" s="42" t="s">
        <v>2458</v>
      </c>
      <c r="J18" s="42"/>
      <c r="K18" s="42">
        <v>0</v>
      </c>
      <c r="L18" s="42">
        <v>1096</v>
      </c>
      <c r="M18" s="42">
        <v>4</v>
      </c>
    </row>
    <row r="19" spans="3:13">
      <c r="C19" s="42" t="s">
        <v>2460</v>
      </c>
      <c r="D19" s="42" t="s">
        <v>2461</v>
      </c>
      <c r="E19" s="42" t="s">
        <v>2448</v>
      </c>
      <c r="F19" s="42" t="s">
        <v>2455</v>
      </c>
      <c r="G19" s="42" t="s">
        <v>2456</v>
      </c>
      <c r="H19" s="42">
        <v>3</v>
      </c>
      <c r="I19" s="42" t="s">
        <v>2460</v>
      </c>
      <c r="J19" s="42"/>
      <c r="K19" s="42">
        <v>0</v>
      </c>
      <c r="L19" s="42">
        <v>1097</v>
      </c>
      <c r="M19" s="42">
        <v>4</v>
      </c>
    </row>
    <row r="20" spans="3:13">
      <c r="C20" s="42" t="s">
        <v>2462</v>
      </c>
      <c r="D20" s="42" t="s">
        <v>2463</v>
      </c>
      <c r="E20" s="42" t="s">
        <v>2448</v>
      </c>
      <c r="F20" s="42" t="s">
        <v>2455</v>
      </c>
      <c r="G20" s="42" t="s">
        <v>2456</v>
      </c>
      <c r="H20" s="42">
        <v>4</v>
      </c>
      <c r="I20" s="42" t="s">
        <v>2462</v>
      </c>
      <c r="J20" s="42"/>
      <c r="K20" s="42">
        <v>0</v>
      </c>
      <c r="L20" s="42">
        <v>1098</v>
      </c>
      <c r="M20" s="42">
        <v>4</v>
      </c>
    </row>
    <row r="21" spans="3:13">
      <c r="C21" s="42" t="s">
        <v>2464</v>
      </c>
      <c r="D21" s="42" t="s">
        <v>2465</v>
      </c>
      <c r="E21" s="42" t="s">
        <v>2448</v>
      </c>
      <c r="F21" s="42" t="s">
        <v>2455</v>
      </c>
      <c r="G21" s="42" t="s">
        <v>2456</v>
      </c>
      <c r="H21" s="42">
        <v>5</v>
      </c>
      <c r="I21" s="42" t="s">
        <v>2464</v>
      </c>
      <c r="J21" s="42"/>
      <c r="K21" s="42">
        <v>0</v>
      </c>
      <c r="L21" s="42">
        <v>1099</v>
      </c>
      <c r="M21" s="42">
        <v>4</v>
      </c>
    </row>
    <row r="22" spans="3:13">
      <c r="C22" s="42" t="s">
        <v>2466</v>
      </c>
      <c r="D22" s="42"/>
      <c r="E22" s="42" t="s">
        <v>2448</v>
      </c>
      <c r="F22" s="42" t="s">
        <v>2467</v>
      </c>
      <c r="G22" s="42" t="s">
        <v>1985</v>
      </c>
      <c r="H22" s="42">
        <v>7</v>
      </c>
      <c r="I22" s="42" t="s">
        <v>2466</v>
      </c>
      <c r="J22" s="42"/>
      <c r="K22" s="42">
        <v>0</v>
      </c>
      <c r="L22" s="42">
        <v>1170</v>
      </c>
      <c r="M22" s="42">
        <v>5</v>
      </c>
    </row>
    <row r="23" spans="3:13" ht="33">
      <c r="C23" s="42" t="s">
        <v>2468</v>
      </c>
      <c r="D23" s="42" t="s">
        <v>2469</v>
      </c>
      <c r="E23" s="42" t="s">
        <v>2448</v>
      </c>
      <c r="F23" s="42" t="s">
        <v>2442</v>
      </c>
      <c r="G23" s="42" t="s">
        <v>2443</v>
      </c>
      <c r="H23" s="42">
        <v>1</v>
      </c>
      <c r="I23" s="42" t="s">
        <v>2468</v>
      </c>
      <c r="J23" s="42"/>
      <c r="K23" s="42">
        <v>0</v>
      </c>
      <c r="L23" s="42">
        <v>1091</v>
      </c>
      <c r="M23" s="42">
        <v>4</v>
      </c>
    </row>
    <row r="24" spans="3:13" ht="33">
      <c r="C24" s="42" t="s">
        <v>2470</v>
      </c>
      <c r="D24" s="42" t="s">
        <v>2471</v>
      </c>
      <c r="E24" s="42" t="s">
        <v>2448</v>
      </c>
      <c r="F24" s="42" t="s">
        <v>2442</v>
      </c>
      <c r="G24" s="42" t="s">
        <v>2443</v>
      </c>
      <c r="H24" s="42">
        <v>2</v>
      </c>
      <c r="I24" s="42" t="s">
        <v>2470</v>
      </c>
      <c r="J24" s="42"/>
      <c r="K24" s="42">
        <v>0</v>
      </c>
      <c r="L24" s="42">
        <v>1092</v>
      </c>
      <c r="M24" s="42">
        <v>4</v>
      </c>
    </row>
    <row r="25" spans="3:13" ht="33">
      <c r="C25" s="42" t="s">
        <v>2472</v>
      </c>
      <c r="D25" s="42" t="s">
        <v>2473</v>
      </c>
      <c r="E25" s="42" t="s">
        <v>2448</v>
      </c>
      <c r="F25" s="42" t="s">
        <v>2442</v>
      </c>
      <c r="G25" s="42" t="s">
        <v>2443</v>
      </c>
      <c r="H25" s="42">
        <v>3</v>
      </c>
      <c r="I25" s="42" t="s">
        <v>2472</v>
      </c>
      <c r="J25" s="42"/>
      <c r="K25" s="42">
        <v>0</v>
      </c>
      <c r="L25" s="42">
        <v>1093</v>
      </c>
      <c r="M25" s="42">
        <v>4</v>
      </c>
    </row>
    <row r="26" spans="3:13" ht="33">
      <c r="C26" s="42" t="s">
        <v>2474</v>
      </c>
      <c r="D26" s="42" t="s">
        <v>2475</v>
      </c>
      <c r="E26" s="42" t="s">
        <v>2448</v>
      </c>
      <c r="F26" s="42" t="s">
        <v>2476</v>
      </c>
      <c r="G26" s="42" t="s">
        <v>2477</v>
      </c>
      <c r="H26" s="42">
        <v>1</v>
      </c>
      <c r="I26" s="42" t="s">
        <v>2474</v>
      </c>
      <c r="J26" s="42"/>
      <c r="K26" s="42">
        <v>0</v>
      </c>
      <c r="L26" s="42">
        <v>1150</v>
      </c>
      <c r="M26" s="42">
        <v>5</v>
      </c>
    </row>
    <row r="27" spans="3:13" ht="33">
      <c r="C27" s="42" t="s">
        <v>2478</v>
      </c>
      <c r="D27" s="42" t="s">
        <v>2479</v>
      </c>
      <c r="E27" s="42" t="s">
        <v>2448</v>
      </c>
      <c r="F27" s="42" t="s">
        <v>2476</v>
      </c>
      <c r="G27" s="42" t="s">
        <v>2477</v>
      </c>
      <c r="H27" s="42">
        <v>2</v>
      </c>
      <c r="I27" s="42" t="s">
        <v>2478</v>
      </c>
      <c r="J27" s="42"/>
      <c r="K27" s="42">
        <v>0</v>
      </c>
      <c r="L27" s="42">
        <v>1151</v>
      </c>
      <c r="M27" s="42">
        <v>5</v>
      </c>
    </row>
    <row r="28" spans="3:13" ht="33">
      <c r="C28" s="42" t="s">
        <v>2480</v>
      </c>
      <c r="D28" s="42" t="s">
        <v>2481</v>
      </c>
      <c r="E28" s="42" t="s">
        <v>2448</v>
      </c>
      <c r="F28" s="42" t="s">
        <v>2482</v>
      </c>
      <c r="G28" s="42" t="s">
        <v>2483</v>
      </c>
      <c r="H28" s="42">
        <v>9</v>
      </c>
      <c r="I28" s="42" t="s">
        <v>2480</v>
      </c>
      <c r="J28" s="42"/>
      <c r="K28" s="42">
        <v>0</v>
      </c>
      <c r="L28" s="42">
        <v>1182</v>
      </c>
      <c r="M28" s="42">
        <v>4</v>
      </c>
    </row>
    <row r="29" spans="3:13" ht="33">
      <c r="C29" s="42" t="s">
        <v>2484</v>
      </c>
      <c r="D29" s="42" t="s">
        <v>2485</v>
      </c>
      <c r="E29" s="42" t="s">
        <v>2448</v>
      </c>
      <c r="F29" s="42" t="s">
        <v>2476</v>
      </c>
      <c r="G29" s="42" t="s">
        <v>2477</v>
      </c>
      <c r="H29" s="42">
        <v>3</v>
      </c>
      <c r="I29" s="42" t="s">
        <v>2484</v>
      </c>
      <c r="J29" s="42"/>
      <c r="K29" s="42">
        <v>0</v>
      </c>
      <c r="L29" s="42">
        <v>1152</v>
      </c>
      <c r="M29" s="42">
        <v>5</v>
      </c>
    </row>
    <row r="30" spans="3:13" ht="33">
      <c r="C30" s="42" t="s">
        <v>2486</v>
      </c>
      <c r="D30" s="42" t="s">
        <v>2487</v>
      </c>
      <c r="E30" s="42" t="s">
        <v>2448</v>
      </c>
      <c r="F30" s="42" t="s">
        <v>2476</v>
      </c>
      <c r="G30" s="42" t="s">
        <v>2477</v>
      </c>
      <c r="H30" s="42">
        <v>4</v>
      </c>
      <c r="I30" s="42" t="s">
        <v>2486</v>
      </c>
      <c r="J30" s="42"/>
      <c r="K30" s="42">
        <v>0</v>
      </c>
      <c r="L30" s="42">
        <v>1153</v>
      </c>
      <c r="M30" s="42">
        <v>5</v>
      </c>
    </row>
    <row r="31" spans="3:13" ht="33">
      <c r="C31" s="42" t="s">
        <v>2488</v>
      </c>
      <c r="D31" s="42"/>
      <c r="E31" s="42" t="s">
        <v>2448</v>
      </c>
      <c r="F31" s="42" t="s">
        <v>2476</v>
      </c>
      <c r="G31" s="42" t="s">
        <v>2477</v>
      </c>
      <c r="H31" s="42">
        <v>5</v>
      </c>
      <c r="I31" s="42" t="s">
        <v>2488</v>
      </c>
      <c r="J31" s="42"/>
      <c r="K31" s="42">
        <v>0</v>
      </c>
      <c r="L31" s="42">
        <v>1154</v>
      </c>
      <c r="M31" s="42">
        <v>5</v>
      </c>
    </row>
    <row r="32" spans="3:13" ht="33">
      <c r="C32" s="42" t="s">
        <v>2489</v>
      </c>
      <c r="D32" s="42"/>
      <c r="E32" s="42" t="s">
        <v>2448</v>
      </c>
      <c r="F32" s="42" t="s">
        <v>2476</v>
      </c>
      <c r="G32" s="42" t="s">
        <v>2477</v>
      </c>
      <c r="H32" s="42">
        <v>6</v>
      </c>
      <c r="I32" s="42" t="s">
        <v>2489</v>
      </c>
      <c r="J32" s="42"/>
      <c r="K32" s="42">
        <v>0</v>
      </c>
      <c r="L32" s="42">
        <v>1155</v>
      </c>
      <c r="M32" s="42">
        <v>5</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162"/>
  <sheetViews>
    <sheetView zoomScaleNormal="100" workbookViewId="0">
      <pane ySplit="1" topLeftCell="A157" activePane="bottomLeft" state="frozen"/>
      <selection pane="bottomLeft" activeCell="C163" sqref="C163"/>
    </sheetView>
  </sheetViews>
  <sheetFormatPr defaultRowHeight="13.5"/>
  <cols>
    <col min="1" max="1" width="6.875" style="17" customWidth="1"/>
    <col min="2" max="2" width="41" style="47" customWidth="1"/>
    <col min="3" max="3" width="130.625" style="6" customWidth="1"/>
    <col min="4" max="4" width="53.125" style="1" customWidth="1"/>
    <col min="5" max="5" width="21.375" style="1" customWidth="1"/>
    <col min="6" max="16384" width="9" style="1"/>
  </cols>
  <sheetData>
    <row r="1" spans="1:5" s="18" customFormat="1" ht="20.25">
      <c r="A1" s="19" t="s">
        <v>518</v>
      </c>
      <c r="B1" s="19" t="s">
        <v>1435</v>
      </c>
      <c r="C1" s="19" t="s">
        <v>519</v>
      </c>
      <c r="D1" s="19" t="s">
        <v>275</v>
      </c>
      <c r="E1" s="19" t="s">
        <v>11</v>
      </c>
    </row>
    <row r="2" spans="1:5" ht="12">
      <c r="A2" s="33" t="s">
        <v>514</v>
      </c>
      <c r="B2" s="45" t="s">
        <v>1433</v>
      </c>
      <c r="C2" s="43" t="s">
        <v>1434</v>
      </c>
      <c r="D2" s="6"/>
      <c r="E2" s="6"/>
    </row>
    <row r="3" spans="1:5" ht="12">
      <c r="A3" s="33" t="s">
        <v>514</v>
      </c>
      <c r="B3" s="45" t="s">
        <v>714</v>
      </c>
      <c r="C3" s="6" t="s">
        <v>715</v>
      </c>
      <c r="D3" s="37"/>
      <c r="E3" s="37"/>
    </row>
    <row r="4" spans="1:5" ht="60">
      <c r="A4" s="33" t="s">
        <v>520</v>
      </c>
      <c r="B4" s="45" t="s">
        <v>540</v>
      </c>
      <c r="C4" s="6" t="s">
        <v>591</v>
      </c>
      <c r="D4" s="6" t="s">
        <v>453</v>
      </c>
      <c r="E4" s="6" t="s">
        <v>454</v>
      </c>
    </row>
    <row r="5" spans="1:5" ht="60">
      <c r="A5" s="33" t="s">
        <v>514</v>
      </c>
      <c r="B5" s="45" t="s">
        <v>1022</v>
      </c>
      <c r="C5" s="6" t="s">
        <v>1023</v>
      </c>
      <c r="D5" s="6"/>
      <c r="E5" s="6"/>
    </row>
    <row r="6" spans="1:5" ht="156">
      <c r="A6" s="33" t="s">
        <v>521</v>
      </c>
      <c r="B6" s="45" t="s">
        <v>541</v>
      </c>
      <c r="C6" s="6" t="s">
        <v>1026</v>
      </c>
      <c r="D6" s="6" t="s">
        <v>467</v>
      </c>
      <c r="E6" s="6" t="s">
        <v>466</v>
      </c>
    </row>
    <row r="7" spans="1:5" ht="132">
      <c r="A7" s="33" t="s">
        <v>521</v>
      </c>
      <c r="B7" s="45" t="s">
        <v>542</v>
      </c>
      <c r="C7" s="6" t="s">
        <v>1103</v>
      </c>
      <c r="D7" s="6"/>
      <c r="E7" s="6"/>
    </row>
    <row r="8" spans="1:5" ht="60">
      <c r="A8" s="33" t="s">
        <v>514</v>
      </c>
      <c r="B8" s="45" t="s">
        <v>628</v>
      </c>
      <c r="C8" s="6" t="s">
        <v>629</v>
      </c>
      <c r="D8" s="37"/>
      <c r="E8" s="37"/>
    </row>
    <row r="9" spans="1:5" ht="228">
      <c r="A9" s="33" t="s">
        <v>514</v>
      </c>
      <c r="B9" s="45" t="s">
        <v>1039</v>
      </c>
      <c r="C9" s="43" t="s">
        <v>1041</v>
      </c>
      <c r="D9" s="6"/>
      <c r="E9" s="6"/>
    </row>
    <row r="10" spans="1:5" ht="12">
      <c r="A10" s="33" t="s">
        <v>521</v>
      </c>
      <c r="B10" s="45" t="s">
        <v>522</v>
      </c>
      <c r="D10" s="6"/>
      <c r="E10" s="6"/>
    </row>
    <row r="11" spans="1:5" ht="180">
      <c r="A11" s="33" t="s">
        <v>514</v>
      </c>
      <c r="B11" s="45" t="s">
        <v>1028</v>
      </c>
      <c r="C11" s="6" t="s">
        <v>1029</v>
      </c>
      <c r="D11" s="6"/>
      <c r="E11" s="6"/>
    </row>
    <row r="12" spans="1:5" ht="72">
      <c r="A12" s="33" t="s">
        <v>514</v>
      </c>
      <c r="B12" s="45" t="s">
        <v>1418</v>
      </c>
      <c r="C12" s="43" t="s">
        <v>1419</v>
      </c>
      <c r="D12" s="6"/>
      <c r="E12" s="6"/>
    </row>
    <row r="13" spans="1:5" ht="240">
      <c r="A13" s="33" t="s">
        <v>514</v>
      </c>
      <c r="B13" s="45" t="s">
        <v>627</v>
      </c>
      <c r="C13" s="6" t="s">
        <v>1027</v>
      </c>
      <c r="D13" s="37"/>
      <c r="E13" s="44" t="s">
        <v>1024</v>
      </c>
    </row>
    <row r="14" spans="1:5" ht="12">
      <c r="A14" s="33" t="s">
        <v>514</v>
      </c>
      <c r="B14" s="45" t="s">
        <v>710</v>
      </c>
      <c r="C14" s="6" t="s">
        <v>711</v>
      </c>
      <c r="D14" s="37"/>
      <c r="E14" s="37"/>
    </row>
    <row r="15" spans="1:5" ht="84">
      <c r="A15" s="33" t="s">
        <v>514</v>
      </c>
      <c r="B15" s="45" t="s">
        <v>1034</v>
      </c>
      <c r="C15" s="43" t="s">
        <v>1035</v>
      </c>
      <c r="D15" s="6" t="s">
        <v>1036</v>
      </c>
      <c r="E15" s="6"/>
    </row>
    <row r="16" spans="1:5" ht="12">
      <c r="A16" s="33" t="s">
        <v>514</v>
      </c>
      <c r="B16" s="45" t="s">
        <v>712</v>
      </c>
      <c r="C16" s="6" t="s">
        <v>713</v>
      </c>
      <c r="D16" s="37"/>
      <c r="E16" s="37"/>
    </row>
    <row r="17" spans="1:5" ht="12">
      <c r="A17" s="33" t="s">
        <v>520</v>
      </c>
      <c r="B17" s="45" t="s">
        <v>554</v>
      </c>
      <c r="D17" s="6"/>
      <c r="E17" s="6"/>
    </row>
    <row r="18" spans="1:5" ht="60">
      <c r="A18" s="33" t="s">
        <v>514</v>
      </c>
      <c r="B18" s="45" t="s">
        <v>1032</v>
      </c>
      <c r="C18" s="43" t="s">
        <v>1033</v>
      </c>
      <c r="D18" s="6"/>
      <c r="E18" s="6"/>
    </row>
    <row r="19" spans="1:5" ht="12">
      <c r="A19" s="33" t="s">
        <v>520</v>
      </c>
      <c r="B19" s="45" t="s">
        <v>532</v>
      </c>
      <c r="D19" s="6"/>
      <c r="E19" s="6"/>
    </row>
    <row r="20" spans="1:5" ht="12">
      <c r="A20" s="33" t="s">
        <v>520</v>
      </c>
      <c r="B20" s="45" t="s">
        <v>533</v>
      </c>
      <c r="D20" s="6"/>
      <c r="E20" s="6"/>
    </row>
    <row r="21" spans="1:5" ht="12">
      <c r="A21" s="33" t="s">
        <v>521</v>
      </c>
      <c r="B21" s="45" t="s">
        <v>559</v>
      </c>
      <c r="D21" s="6"/>
      <c r="E21" s="6"/>
    </row>
    <row r="22" spans="1:5" ht="12">
      <c r="A22" s="33" t="s">
        <v>514</v>
      </c>
      <c r="B22" s="45" t="s">
        <v>1066</v>
      </c>
      <c r="C22" s="43" t="s">
        <v>1065</v>
      </c>
      <c r="D22" s="6"/>
      <c r="E22" s="6"/>
    </row>
    <row r="23" spans="1:5" ht="12">
      <c r="A23" s="33" t="s">
        <v>514</v>
      </c>
      <c r="B23" s="45" t="s">
        <v>564</v>
      </c>
      <c r="C23" s="6" t="s">
        <v>601</v>
      </c>
      <c r="D23" s="6"/>
      <c r="E23" s="6"/>
    </row>
    <row r="24" spans="1:5" ht="48">
      <c r="A24" s="33" t="s">
        <v>514</v>
      </c>
      <c r="B24" s="46" t="s">
        <v>650</v>
      </c>
      <c r="C24" s="6" t="s">
        <v>651</v>
      </c>
      <c r="D24" s="37" t="s">
        <v>659</v>
      </c>
      <c r="E24" s="35" t="s">
        <v>660</v>
      </c>
    </row>
    <row r="25" spans="1:5" ht="12">
      <c r="A25" s="33" t="s">
        <v>521</v>
      </c>
      <c r="B25" s="45" t="s">
        <v>574</v>
      </c>
      <c r="C25" s="6" t="s">
        <v>608</v>
      </c>
      <c r="D25" s="6"/>
      <c r="E25" s="6"/>
    </row>
    <row r="26" spans="1:5" ht="24">
      <c r="A26" s="33" t="s">
        <v>514</v>
      </c>
      <c r="B26" s="45" t="s">
        <v>1038</v>
      </c>
      <c r="C26" s="43" t="s">
        <v>1037</v>
      </c>
      <c r="D26" s="6"/>
      <c r="E26" s="6"/>
    </row>
    <row r="27" spans="1:5" ht="180">
      <c r="A27" s="33" t="s">
        <v>514</v>
      </c>
      <c r="B27" s="45" t="s">
        <v>1484</v>
      </c>
      <c r="C27" s="43" t="s">
        <v>1902</v>
      </c>
      <c r="D27" s="6" t="s">
        <v>1488</v>
      </c>
      <c r="E27" s="6" t="s">
        <v>1487</v>
      </c>
    </row>
    <row r="28" spans="1:5" ht="60">
      <c r="A28" s="33" t="s">
        <v>514</v>
      </c>
      <c r="B28" s="45" t="s">
        <v>1490</v>
      </c>
      <c r="C28" s="43" t="s">
        <v>1491</v>
      </c>
      <c r="D28" s="6"/>
      <c r="E28" s="6" t="s">
        <v>1489</v>
      </c>
    </row>
    <row r="29" spans="1:5" ht="24">
      <c r="A29" s="33" t="s">
        <v>514</v>
      </c>
      <c r="B29" s="45" t="s">
        <v>625</v>
      </c>
      <c r="C29" s="6" t="s">
        <v>626</v>
      </c>
      <c r="D29" s="37"/>
      <c r="E29" s="38" t="s">
        <v>1485</v>
      </c>
    </row>
    <row r="30" spans="1:5" ht="16.5">
      <c r="A30" s="33" t="s">
        <v>514</v>
      </c>
      <c r="B30" s="45" t="s">
        <v>1031</v>
      </c>
      <c r="C30" s="41" t="s">
        <v>1030</v>
      </c>
      <c r="D30" s="6"/>
      <c r="E30" s="6" t="s">
        <v>1486</v>
      </c>
    </row>
    <row r="31" spans="1:5" ht="12">
      <c r="A31" s="33" t="s">
        <v>521</v>
      </c>
      <c r="B31" s="45" t="s">
        <v>575</v>
      </c>
      <c r="D31" s="6"/>
      <c r="E31" s="6"/>
    </row>
    <row r="32" spans="1:5" ht="132">
      <c r="A32" s="33" t="s">
        <v>537</v>
      </c>
      <c r="B32" s="45" t="s">
        <v>1380</v>
      </c>
      <c r="C32" s="6" t="s">
        <v>1381</v>
      </c>
      <c r="D32" s="6"/>
      <c r="E32" s="41" t="s">
        <v>1382</v>
      </c>
    </row>
    <row r="33" spans="1:5" ht="12">
      <c r="A33" s="33" t="s">
        <v>537</v>
      </c>
      <c r="B33" s="45" t="s">
        <v>8</v>
      </c>
      <c r="C33" s="6" t="s">
        <v>1392</v>
      </c>
      <c r="D33" s="6"/>
      <c r="E33" s="6"/>
    </row>
    <row r="34" spans="1:5" ht="36">
      <c r="A34" s="33" t="s">
        <v>0</v>
      </c>
      <c r="B34" s="45" t="s">
        <v>1383</v>
      </c>
      <c r="C34" s="6" t="s">
        <v>1384</v>
      </c>
      <c r="D34" s="6"/>
      <c r="E34" s="6" t="s">
        <v>1385</v>
      </c>
    </row>
    <row r="35" spans="1:5" ht="180">
      <c r="A35" s="33" t="s">
        <v>537</v>
      </c>
      <c r="B35" s="45" t="s">
        <v>1430</v>
      </c>
      <c r="C35" s="6" t="s">
        <v>1431</v>
      </c>
      <c r="D35" s="6"/>
      <c r="E35" s="6" t="s">
        <v>1432</v>
      </c>
    </row>
    <row r="36" spans="1:5" ht="48">
      <c r="A36" s="33" t="s">
        <v>1379</v>
      </c>
      <c r="B36" s="45" t="s">
        <v>1410</v>
      </c>
      <c r="C36" s="6" t="s">
        <v>1411</v>
      </c>
      <c r="D36" s="6"/>
      <c r="E36" s="6"/>
    </row>
    <row r="37" spans="1:5" ht="60">
      <c r="A37" s="33" t="s">
        <v>537</v>
      </c>
      <c r="B37" s="45" t="s">
        <v>1427</v>
      </c>
      <c r="C37" s="6" t="s">
        <v>1428</v>
      </c>
      <c r="D37" s="6"/>
      <c r="E37" s="6"/>
    </row>
    <row r="38" spans="1:5" ht="12">
      <c r="A38" s="33" t="s">
        <v>0</v>
      </c>
      <c r="B38" s="45" t="s">
        <v>2133</v>
      </c>
      <c r="C38" s="6" t="s">
        <v>2134</v>
      </c>
      <c r="D38" s="6"/>
      <c r="E38" s="6"/>
    </row>
    <row r="39" spans="1:5" ht="12">
      <c r="A39" s="33" t="s">
        <v>537</v>
      </c>
      <c r="B39" s="45" t="s">
        <v>578</v>
      </c>
      <c r="D39" s="6"/>
      <c r="E39" s="6"/>
    </row>
    <row r="40" spans="1:5" ht="12">
      <c r="A40" s="33" t="s">
        <v>537</v>
      </c>
      <c r="B40" s="45" t="s">
        <v>4</v>
      </c>
      <c r="D40" s="6"/>
      <c r="E40" s="6"/>
    </row>
    <row r="41" spans="1:5" ht="12">
      <c r="A41" s="33" t="s">
        <v>537</v>
      </c>
      <c r="B41" s="45" t="s">
        <v>579</v>
      </c>
      <c r="D41" s="6"/>
      <c r="E41" s="6"/>
    </row>
    <row r="42" spans="1:5" ht="12">
      <c r="A42" s="33" t="s">
        <v>537</v>
      </c>
      <c r="B42" s="45" t="s">
        <v>586</v>
      </c>
      <c r="C42" s="6" t="s">
        <v>1390</v>
      </c>
      <c r="D42" s="6"/>
      <c r="E42" s="6"/>
    </row>
    <row r="43" spans="1:5" ht="12">
      <c r="A43" s="33" t="s">
        <v>537</v>
      </c>
      <c r="B43" s="45" t="s">
        <v>539</v>
      </c>
      <c r="D43" s="6"/>
      <c r="E43" s="6"/>
    </row>
    <row r="44" spans="1:5" ht="12">
      <c r="A44" s="33" t="s">
        <v>538</v>
      </c>
      <c r="B44" s="45" t="s">
        <v>587</v>
      </c>
      <c r="C44" s="6" t="s">
        <v>1391</v>
      </c>
      <c r="D44" s="6"/>
      <c r="E44" s="6"/>
    </row>
    <row r="45" spans="1:5" ht="12">
      <c r="A45" s="33" t="s">
        <v>0</v>
      </c>
      <c r="B45" s="45" t="s">
        <v>6</v>
      </c>
      <c r="D45" s="6"/>
      <c r="E45" s="6"/>
    </row>
    <row r="46" spans="1:5" ht="12">
      <c r="A46" s="33" t="s">
        <v>537</v>
      </c>
      <c r="B46" s="45" t="s">
        <v>1420</v>
      </c>
      <c r="C46" s="6" t="s">
        <v>1421</v>
      </c>
      <c r="D46" s="6"/>
      <c r="E46" s="6"/>
    </row>
    <row r="47" spans="1:5" ht="12">
      <c r="A47" s="33" t="s">
        <v>538</v>
      </c>
      <c r="B47" s="45" t="s">
        <v>588</v>
      </c>
      <c r="C47" s="6" t="s">
        <v>1394</v>
      </c>
      <c r="D47" s="6"/>
      <c r="E47" s="6"/>
    </row>
    <row r="48" spans="1:5" ht="12">
      <c r="A48" s="33" t="s">
        <v>0</v>
      </c>
      <c r="B48" s="45" t="s">
        <v>9</v>
      </c>
      <c r="C48" s="6" t="s">
        <v>1393</v>
      </c>
      <c r="D48" s="6"/>
      <c r="E48" s="6"/>
    </row>
    <row r="49" spans="1:5" ht="12">
      <c r="A49" s="33" t="s">
        <v>537</v>
      </c>
      <c r="B49" s="45" t="s">
        <v>1422</v>
      </c>
      <c r="C49" s="6" t="s">
        <v>1423</v>
      </c>
      <c r="D49" s="6"/>
      <c r="E49" s="6"/>
    </row>
    <row r="50" spans="1:5" ht="12">
      <c r="A50" s="33" t="s">
        <v>537</v>
      </c>
      <c r="B50" s="45" t="s">
        <v>582</v>
      </c>
      <c r="D50" s="6"/>
      <c r="E50" s="6"/>
    </row>
    <row r="51" spans="1:5" ht="12">
      <c r="A51" s="33" t="s">
        <v>538</v>
      </c>
      <c r="B51" s="45" t="s">
        <v>1387</v>
      </c>
      <c r="C51" s="6" t="s">
        <v>1386</v>
      </c>
      <c r="D51" s="6"/>
      <c r="E51" s="6"/>
    </row>
    <row r="52" spans="1:5" ht="84">
      <c r="A52" s="33" t="s">
        <v>0</v>
      </c>
      <c r="B52" s="45" t="s">
        <v>1376</v>
      </c>
      <c r="C52" s="6" t="s">
        <v>1378</v>
      </c>
      <c r="D52" s="6"/>
      <c r="E52" s="6"/>
    </row>
    <row r="53" spans="1:5" ht="48">
      <c r="A53" s="33" t="s">
        <v>0</v>
      </c>
      <c r="B53" s="45" t="s">
        <v>1377</v>
      </c>
      <c r="C53" s="6" t="s">
        <v>1375</v>
      </c>
      <c r="D53" s="6"/>
      <c r="E53" s="6"/>
    </row>
    <row r="54" spans="1:5" ht="12">
      <c r="A54" s="33" t="s">
        <v>537</v>
      </c>
      <c r="B54" s="45" t="s">
        <v>1424</v>
      </c>
      <c r="C54" s="6" t="s">
        <v>1394</v>
      </c>
      <c r="D54" s="6"/>
      <c r="E54" s="6"/>
    </row>
    <row r="55" spans="1:5" ht="12">
      <c r="A55" s="33" t="s">
        <v>0</v>
      </c>
      <c r="B55" s="45" t="s">
        <v>7</v>
      </c>
      <c r="D55" s="6"/>
      <c r="E55" s="6"/>
    </row>
    <row r="56" spans="1:5" ht="48">
      <c r="A56" s="33" t="s">
        <v>537</v>
      </c>
      <c r="B56" s="45" t="s">
        <v>1388</v>
      </c>
      <c r="C56" s="6" t="s">
        <v>1389</v>
      </c>
      <c r="D56" s="6"/>
      <c r="E56" s="6"/>
    </row>
    <row r="57" spans="1:5" ht="48">
      <c r="A57" s="33" t="s">
        <v>537</v>
      </c>
      <c r="B57" s="45" t="s">
        <v>2222</v>
      </c>
      <c r="C57" s="6" t="s">
        <v>2141</v>
      </c>
      <c r="D57" s="6"/>
      <c r="E57" s="6"/>
    </row>
    <row r="58" spans="1:5" ht="48">
      <c r="A58" s="33" t="s">
        <v>538</v>
      </c>
      <c r="B58" s="45" t="s">
        <v>585</v>
      </c>
      <c r="C58" s="6" t="s">
        <v>2142</v>
      </c>
      <c r="D58" s="6"/>
      <c r="E58" s="6"/>
    </row>
    <row r="59" spans="1:5" ht="72">
      <c r="A59" s="33" t="s">
        <v>1215</v>
      </c>
      <c r="B59" s="45" t="s">
        <v>1216</v>
      </c>
      <c r="C59" s="6" t="s">
        <v>1217</v>
      </c>
      <c r="D59" s="6"/>
      <c r="E59" s="6"/>
    </row>
    <row r="60" spans="1:5" ht="12">
      <c r="A60" s="33" t="s">
        <v>537</v>
      </c>
      <c r="B60" s="45" t="s">
        <v>581</v>
      </c>
      <c r="D60" s="6"/>
      <c r="E60" s="6"/>
    </row>
    <row r="61" spans="1:5" ht="84">
      <c r="A61" s="33" t="s">
        <v>1040</v>
      </c>
      <c r="B61" s="45" t="s">
        <v>870</v>
      </c>
      <c r="C61" s="6" t="s">
        <v>1064</v>
      </c>
      <c r="D61" s="6"/>
      <c r="E61" s="37" t="s">
        <v>871</v>
      </c>
    </row>
    <row r="62" spans="1:5" ht="36">
      <c r="A62" s="33" t="s">
        <v>537</v>
      </c>
      <c r="B62" s="45" t="s">
        <v>1425</v>
      </c>
      <c r="C62" s="6" t="s">
        <v>1426</v>
      </c>
      <c r="D62" s="6"/>
      <c r="E62" s="6"/>
    </row>
    <row r="63" spans="1:5" ht="60">
      <c r="A63" s="33" t="s">
        <v>537</v>
      </c>
      <c r="B63" s="45" t="s">
        <v>583</v>
      </c>
      <c r="C63" s="6" t="s">
        <v>1398</v>
      </c>
      <c r="D63" s="6"/>
      <c r="E63" s="6"/>
    </row>
    <row r="64" spans="1:5" ht="132" collapsed="1">
      <c r="A64" s="33" t="s">
        <v>537</v>
      </c>
      <c r="B64" s="45" t="s">
        <v>1097</v>
      </c>
      <c r="C64" s="6" t="s">
        <v>1429</v>
      </c>
      <c r="D64" s="6"/>
      <c r="E64" s="6"/>
    </row>
    <row r="65" spans="1:5" ht="144">
      <c r="A65" s="33" t="s">
        <v>537</v>
      </c>
      <c r="B65" s="45" t="s">
        <v>1407</v>
      </c>
      <c r="C65" s="6" t="s">
        <v>1403</v>
      </c>
      <c r="D65" s="6"/>
      <c r="E65" s="6"/>
    </row>
    <row r="66" spans="1:5" ht="120">
      <c r="A66" s="33" t="s">
        <v>1379</v>
      </c>
      <c r="B66" s="45" t="s">
        <v>1395</v>
      </c>
      <c r="C66" s="6" t="s">
        <v>1396</v>
      </c>
      <c r="D66" s="6"/>
      <c r="E66" s="6"/>
    </row>
    <row r="67" spans="1:5" ht="156">
      <c r="A67" s="33" t="s">
        <v>1379</v>
      </c>
      <c r="B67" s="45" t="s">
        <v>1415</v>
      </c>
      <c r="C67" s="6" t="s">
        <v>1414</v>
      </c>
      <c r="D67" s="2" t="s">
        <v>1413</v>
      </c>
      <c r="E67" s="6" t="s">
        <v>1412</v>
      </c>
    </row>
    <row r="68" spans="1:5" ht="48">
      <c r="A68" s="33" t="s">
        <v>1056</v>
      </c>
      <c r="B68" s="45" t="s">
        <v>1087</v>
      </c>
      <c r="C68" s="6" t="s">
        <v>1088</v>
      </c>
      <c r="D68" s="6"/>
      <c r="E68" s="6"/>
    </row>
    <row r="69" spans="1:5" ht="72">
      <c r="A69" s="33" t="s">
        <v>1379</v>
      </c>
      <c r="B69" s="45" t="s">
        <v>1399</v>
      </c>
      <c r="C69" s="6" t="s">
        <v>1400</v>
      </c>
      <c r="D69" s="6"/>
      <c r="E69" s="6"/>
    </row>
    <row r="70" spans="1:5" ht="60">
      <c r="A70" s="33" t="s">
        <v>0</v>
      </c>
      <c r="B70" s="45" t="s">
        <v>5</v>
      </c>
      <c r="C70" s="6" t="s">
        <v>1404</v>
      </c>
      <c r="D70" s="6"/>
      <c r="E70" s="6"/>
    </row>
    <row r="71" spans="1:5" ht="36">
      <c r="A71" s="33" t="s">
        <v>1379</v>
      </c>
      <c r="B71" s="45" t="s">
        <v>1401</v>
      </c>
      <c r="C71" s="6" t="s">
        <v>1402</v>
      </c>
      <c r="D71" s="6"/>
      <c r="E71" s="6"/>
    </row>
    <row r="72" spans="1:5" ht="12">
      <c r="A72" s="33" t="s">
        <v>537</v>
      </c>
      <c r="B72" s="45" t="s">
        <v>584</v>
      </c>
      <c r="D72" s="6"/>
      <c r="E72" s="6"/>
    </row>
    <row r="73" spans="1:5" ht="12">
      <c r="A73" s="33" t="s">
        <v>0</v>
      </c>
      <c r="B73" s="45" t="s">
        <v>3</v>
      </c>
      <c r="D73" s="6"/>
      <c r="E73" s="6"/>
    </row>
    <row r="74" spans="1:5" ht="156">
      <c r="A74" s="33" t="s">
        <v>1379</v>
      </c>
      <c r="B74" s="45" t="s">
        <v>1416</v>
      </c>
      <c r="C74" s="6" t="s">
        <v>1417</v>
      </c>
      <c r="D74" s="6"/>
      <c r="E74" s="6"/>
    </row>
    <row r="75" spans="1:5" ht="48">
      <c r="A75" s="33" t="s">
        <v>1405</v>
      </c>
      <c r="B75" s="45" t="s">
        <v>1406</v>
      </c>
      <c r="C75" s="6" t="s">
        <v>1408</v>
      </c>
      <c r="D75" s="6"/>
      <c r="E75" s="6"/>
    </row>
    <row r="76" spans="1:5" ht="156">
      <c r="A76" s="33" t="s">
        <v>537</v>
      </c>
      <c r="B76" s="45" t="s">
        <v>580</v>
      </c>
      <c r="C76" s="6" t="s">
        <v>1397</v>
      </c>
      <c r="D76" s="6"/>
      <c r="E76" s="6"/>
    </row>
    <row r="77" spans="1:5" ht="36">
      <c r="A77" s="33" t="s">
        <v>538</v>
      </c>
      <c r="B77" s="45" t="s">
        <v>2</v>
      </c>
      <c r="C77" s="6" t="s">
        <v>1409</v>
      </c>
      <c r="D77" s="6"/>
      <c r="E77" s="6"/>
    </row>
    <row r="78" spans="1:5" ht="276">
      <c r="A78" s="33" t="s">
        <v>1054</v>
      </c>
      <c r="B78" s="45" t="s">
        <v>1509</v>
      </c>
      <c r="C78" s="6" t="s">
        <v>1531</v>
      </c>
      <c r="D78" s="6" t="s">
        <v>1511</v>
      </c>
      <c r="E78" s="6" t="s">
        <v>1510</v>
      </c>
    </row>
    <row r="79" spans="1:5" ht="108">
      <c r="A79" s="33" t="s">
        <v>515</v>
      </c>
      <c r="B79" s="45" t="s">
        <v>543</v>
      </c>
      <c r="C79" s="6" t="s">
        <v>1044</v>
      </c>
      <c r="D79" s="6"/>
      <c r="E79" s="6"/>
    </row>
    <row r="80" spans="1:5" ht="48">
      <c r="A80" s="33" t="s">
        <v>523</v>
      </c>
      <c r="B80" s="45" t="s">
        <v>1078</v>
      </c>
      <c r="C80" s="6" t="s">
        <v>1104</v>
      </c>
      <c r="D80" s="6"/>
      <c r="E80" s="6"/>
    </row>
    <row r="81" spans="1:5" ht="120">
      <c r="A81" s="33" t="s">
        <v>515</v>
      </c>
      <c r="B81" s="45" t="s">
        <v>544</v>
      </c>
      <c r="C81" s="6" t="s">
        <v>869</v>
      </c>
      <c r="D81" s="6" t="s">
        <v>1809</v>
      </c>
      <c r="E81" s="34" t="s">
        <v>16</v>
      </c>
    </row>
    <row r="82" spans="1:5" ht="60">
      <c r="A82" s="33" t="s">
        <v>523</v>
      </c>
      <c r="B82" s="45" t="s">
        <v>1070</v>
      </c>
      <c r="C82" s="6" t="s">
        <v>1069</v>
      </c>
      <c r="D82" s="6"/>
      <c r="E82" s="6"/>
    </row>
    <row r="83" spans="1:5" ht="144">
      <c r="A83" s="33" t="s">
        <v>515</v>
      </c>
      <c r="B83" s="45" t="s">
        <v>1025</v>
      </c>
      <c r="C83" s="6" t="s">
        <v>1068</v>
      </c>
      <c r="D83" s="6"/>
      <c r="E83" s="6"/>
    </row>
    <row r="84" spans="1:5" ht="12">
      <c r="A84" s="33" t="s">
        <v>523</v>
      </c>
      <c r="B84" s="45" t="s">
        <v>548</v>
      </c>
      <c r="D84" s="6"/>
      <c r="E84" s="6"/>
    </row>
    <row r="85" spans="1:5" ht="144">
      <c r="A85" s="33" t="s">
        <v>523</v>
      </c>
      <c r="B85" s="45" t="s">
        <v>529</v>
      </c>
      <c r="C85" s="6" t="s">
        <v>1067</v>
      </c>
      <c r="D85" s="6"/>
      <c r="E85" s="35" t="s">
        <v>20</v>
      </c>
    </row>
    <row r="86" spans="1:5" ht="276">
      <c r="A86" s="33" t="s">
        <v>1042</v>
      </c>
      <c r="B86" s="45" t="s">
        <v>1043</v>
      </c>
      <c r="C86" s="6" t="s">
        <v>1212</v>
      </c>
      <c r="D86" s="6" t="s">
        <v>1214</v>
      </c>
      <c r="E86" s="6"/>
    </row>
    <row r="87" spans="1:5" ht="96">
      <c r="A87" s="33" t="s">
        <v>515</v>
      </c>
      <c r="B87" s="45" t="s">
        <v>552</v>
      </c>
      <c r="C87" s="6" t="s">
        <v>1808</v>
      </c>
      <c r="D87" s="6"/>
      <c r="E87" s="6"/>
    </row>
    <row r="88" spans="1:5" ht="180">
      <c r="A88" s="33" t="s">
        <v>1042</v>
      </c>
      <c r="B88" s="45" t="s">
        <v>1053</v>
      </c>
      <c r="C88" s="6" t="s">
        <v>1220</v>
      </c>
      <c r="D88" s="6" t="s">
        <v>1213</v>
      </c>
      <c r="E88" s="6"/>
    </row>
    <row r="89" spans="1:5" ht="60">
      <c r="A89" s="33" t="s">
        <v>523</v>
      </c>
      <c r="B89" s="45" t="s">
        <v>531</v>
      </c>
      <c r="C89" s="6" t="s">
        <v>1072</v>
      </c>
      <c r="D89" s="6"/>
      <c r="E89" s="6"/>
    </row>
    <row r="90" spans="1:5" ht="60">
      <c r="A90" s="33" t="s">
        <v>523</v>
      </c>
      <c r="B90" s="45" t="s">
        <v>556</v>
      </c>
      <c r="C90" s="6" t="s">
        <v>1071</v>
      </c>
      <c r="D90" s="6"/>
      <c r="E90" s="6"/>
    </row>
    <row r="91" spans="1:5" ht="96">
      <c r="A91" s="33" t="s">
        <v>515</v>
      </c>
      <c r="B91" s="45" t="s">
        <v>558</v>
      </c>
      <c r="C91" s="6" t="s">
        <v>10</v>
      </c>
      <c r="D91" s="6"/>
      <c r="E91" s="6"/>
    </row>
    <row r="92" spans="1:5" ht="276">
      <c r="A92" s="33" t="s">
        <v>515</v>
      </c>
      <c r="B92" s="45" t="s">
        <v>1096</v>
      </c>
      <c r="C92" s="6" t="s">
        <v>1532</v>
      </c>
      <c r="D92" s="6" t="s">
        <v>1055</v>
      </c>
      <c r="E92" s="6"/>
    </row>
    <row r="93" spans="1:5" ht="36">
      <c r="A93" s="33" t="s">
        <v>515</v>
      </c>
      <c r="B93" s="45" t="s">
        <v>561</v>
      </c>
      <c r="C93" s="6" t="s">
        <v>598</v>
      </c>
      <c r="D93" s="6"/>
      <c r="E93" s="34" t="s">
        <v>366</v>
      </c>
    </row>
    <row r="94" spans="1:5" ht="48">
      <c r="A94" s="33" t="s">
        <v>523</v>
      </c>
      <c r="B94" s="45" t="s">
        <v>563</v>
      </c>
      <c r="C94" s="6" t="s">
        <v>600</v>
      </c>
      <c r="D94" s="6"/>
      <c r="E94" s="6"/>
    </row>
    <row r="95" spans="1:5" ht="108">
      <c r="A95" s="33" t="s">
        <v>523</v>
      </c>
      <c r="B95" s="45" t="s">
        <v>565</v>
      </c>
      <c r="C95" s="6" t="s">
        <v>1080</v>
      </c>
      <c r="D95" s="6"/>
      <c r="E95" s="6"/>
    </row>
    <row r="96" spans="1:5" ht="12">
      <c r="A96" s="33" t="s">
        <v>523</v>
      </c>
      <c r="B96" s="45" t="s">
        <v>567</v>
      </c>
      <c r="C96" s="6" t="s">
        <v>604</v>
      </c>
      <c r="D96" s="6"/>
      <c r="E96" s="6"/>
    </row>
    <row r="97" spans="1:5" ht="12">
      <c r="A97" s="33" t="s">
        <v>523</v>
      </c>
      <c r="B97" s="45" t="s">
        <v>568</v>
      </c>
      <c r="C97" s="6" t="s">
        <v>605</v>
      </c>
      <c r="D97" s="6"/>
      <c r="E97" s="6"/>
    </row>
    <row r="98" spans="1:5" ht="12">
      <c r="A98" s="33" t="s">
        <v>523</v>
      </c>
      <c r="B98" s="45" t="s">
        <v>570</v>
      </c>
      <c r="D98" s="6"/>
      <c r="E98" s="6"/>
    </row>
    <row r="99" spans="1:5" ht="120">
      <c r="A99" s="33" t="s">
        <v>515</v>
      </c>
      <c r="B99" s="45" t="s">
        <v>1089</v>
      </c>
      <c r="C99" s="6" t="s">
        <v>1090</v>
      </c>
      <c r="D99" s="6" t="s">
        <v>1092</v>
      </c>
      <c r="E99" s="6" t="s">
        <v>1091</v>
      </c>
    </row>
    <row r="100" spans="1:5" ht="132">
      <c r="A100" s="33" t="s">
        <v>523</v>
      </c>
      <c r="B100" s="45" t="s">
        <v>1073</v>
      </c>
      <c r="C100" s="6" t="s">
        <v>1079</v>
      </c>
      <c r="D100" s="6"/>
      <c r="E100" s="6" t="s">
        <v>1074</v>
      </c>
    </row>
    <row r="101" spans="1:5" ht="48">
      <c r="A101" s="33" t="s">
        <v>523</v>
      </c>
      <c r="B101" s="45" t="s">
        <v>576</v>
      </c>
      <c r="C101" s="6" t="s">
        <v>535</v>
      </c>
      <c r="D101" s="6"/>
      <c r="E101" s="36" t="s">
        <v>15</v>
      </c>
    </row>
    <row r="102" spans="1:5" ht="12">
      <c r="A102" s="33" t="s">
        <v>515</v>
      </c>
      <c r="B102" s="45" t="s">
        <v>577</v>
      </c>
      <c r="C102" s="6" t="s">
        <v>609</v>
      </c>
      <c r="D102" s="6"/>
      <c r="E102" s="6"/>
    </row>
    <row r="103" spans="1:5" ht="60">
      <c r="A103" s="33" t="s">
        <v>1062</v>
      </c>
      <c r="B103" s="45" t="s">
        <v>1063</v>
      </c>
      <c r="C103" s="6" t="s">
        <v>1101</v>
      </c>
      <c r="D103" s="6"/>
      <c r="E103" s="6"/>
    </row>
    <row r="104" spans="1:5" ht="72">
      <c r="A104" s="33" t="s">
        <v>1061</v>
      </c>
      <c r="B104" s="45" t="s">
        <v>1060</v>
      </c>
      <c r="C104" s="6" t="s">
        <v>1218</v>
      </c>
      <c r="D104" s="6" t="s">
        <v>1098</v>
      </c>
      <c r="E104" s="6"/>
    </row>
    <row r="105" spans="1:5" ht="96">
      <c r="A105" s="33" t="s">
        <v>1061</v>
      </c>
      <c r="B105" s="45" t="s">
        <v>1059</v>
      </c>
      <c r="C105" s="6" t="s">
        <v>1100</v>
      </c>
      <c r="D105" s="6" t="s">
        <v>1098</v>
      </c>
      <c r="E105" s="6"/>
    </row>
    <row r="106" spans="1:5" ht="48">
      <c r="A106" s="33" t="s">
        <v>1061</v>
      </c>
      <c r="B106" s="45" t="s">
        <v>1058</v>
      </c>
      <c r="C106" s="6" t="s">
        <v>1102</v>
      </c>
      <c r="D106" s="6" t="s">
        <v>1099</v>
      </c>
      <c r="E106" s="6"/>
    </row>
    <row r="107" spans="1:5" ht="108">
      <c r="A107" s="33" t="s">
        <v>1082</v>
      </c>
      <c r="B107" s="45" t="s">
        <v>1081</v>
      </c>
      <c r="C107" s="6" t="s">
        <v>1084</v>
      </c>
      <c r="D107" s="6" t="s">
        <v>1083</v>
      </c>
      <c r="E107" s="6"/>
    </row>
    <row r="108" spans="1:5" ht="72">
      <c r="A108" s="33" t="s">
        <v>1082</v>
      </c>
      <c r="B108" s="45" t="s">
        <v>1085</v>
      </c>
      <c r="C108" s="6" t="s">
        <v>1086</v>
      </c>
      <c r="D108" s="6"/>
      <c r="E108" s="6"/>
    </row>
    <row r="109" spans="1:5" ht="48">
      <c r="A109" s="33" t="s">
        <v>1</v>
      </c>
      <c r="B109" s="45" t="s">
        <v>997</v>
      </c>
      <c r="C109" s="6" t="s">
        <v>999</v>
      </c>
      <c r="D109" s="6"/>
      <c r="E109" s="6"/>
    </row>
    <row r="110" spans="1:5" ht="48">
      <c r="A110" s="33" t="s">
        <v>1</v>
      </c>
      <c r="B110" s="45" t="s">
        <v>1001</v>
      </c>
      <c r="C110" s="6" t="s">
        <v>1002</v>
      </c>
      <c r="D110" s="6"/>
      <c r="E110" s="6"/>
    </row>
    <row r="111" spans="1:5" ht="72">
      <c r="A111" s="33" t="s">
        <v>1</v>
      </c>
      <c r="B111" s="45" t="s">
        <v>1004</v>
      </c>
      <c r="C111" s="6" t="s">
        <v>1003</v>
      </c>
      <c r="D111" s="6"/>
      <c r="E111" s="6"/>
    </row>
    <row r="112" spans="1:5" ht="12">
      <c r="A112" s="33" t="s">
        <v>1206</v>
      </c>
      <c r="B112" s="45" t="s">
        <v>1207</v>
      </c>
      <c r="C112" s="6" t="s">
        <v>1208</v>
      </c>
      <c r="D112" s="6"/>
      <c r="E112" s="6"/>
    </row>
    <row r="113" spans="1:5" ht="60">
      <c r="A113" s="33" t="s">
        <v>1</v>
      </c>
      <c r="B113" s="45" t="s">
        <v>994</v>
      </c>
      <c r="C113" s="6" t="s">
        <v>1008</v>
      </c>
      <c r="D113" s="6" t="s">
        <v>1007</v>
      </c>
      <c r="E113" s="6"/>
    </row>
    <row r="114" spans="1:5" ht="48">
      <c r="A114" s="33" t="s">
        <v>526</v>
      </c>
      <c r="B114" s="45" t="s">
        <v>545</v>
      </c>
      <c r="C114" s="6" t="s">
        <v>527</v>
      </c>
      <c r="D114" s="6" t="s">
        <v>365</v>
      </c>
      <c r="E114" s="6"/>
    </row>
    <row r="115" spans="1:5" ht="12">
      <c r="A115" s="33" t="s">
        <v>526</v>
      </c>
      <c r="B115" s="45" t="s">
        <v>536</v>
      </c>
      <c r="C115" s="6" t="s">
        <v>590</v>
      </c>
      <c r="D115" s="6"/>
      <c r="E115" s="6"/>
    </row>
    <row r="116" spans="1:5" ht="84">
      <c r="A116" s="33" t="s">
        <v>526</v>
      </c>
      <c r="B116" s="45" t="s">
        <v>546</v>
      </c>
      <c r="C116" s="6" t="s">
        <v>866</v>
      </c>
      <c r="D116" s="6" t="s">
        <v>470</v>
      </c>
      <c r="E116" s="6"/>
    </row>
    <row r="117" spans="1:5" ht="60">
      <c r="A117" s="33" t="s">
        <v>526</v>
      </c>
      <c r="B117" s="45" t="s">
        <v>547</v>
      </c>
      <c r="C117" s="6" t="s">
        <v>1075</v>
      </c>
      <c r="D117" s="6"/>
      <c r="E117" s="6"/>
    </row>
    <row r="118" spans="1:5" ht="60">
      <c r="A118" s="33" t="s">
        <v>1095</v>
      </c>
      <c r="B118" s="45" t="s">
        <v>1093</v>
      </c>
      <c r="C118" s="6" t="s">
        <v>1094</v>
      </c>
      <c r="D118" s="6"/>
      <c r="E118" s="6"/>
    </row>
    <row r="119" spans="1:5" ht="36">
      <c r="A119" s="33" t="s">
        <v>526</v>
      </c>
      <c r="B119" s="45" t="s">
        <v>549</v>
      </c>
      <c r="C119" s="6" t="s">
        <v>1810</v>
      </c>
      <c r="D119" s="6"/>
      <c r="E119" s="6"/>
    </row>
    <row r="120" spans="1:5" ht="96">
      <c r="A120" s="33" t="s">
        <v>526</v>
      </c>
      <c r="B120" s="45" t="s">
        <v>528</v>
      </c>
      <c r="C120" s="6" t="s">
        <v>592</v>
      </c>
      <c r="D120" s="6"/>
      <c r="E120" s="6"/>
    </row>
    <row r="121" spans="1:5" ht="96">
      <c r="A121" s="33" t="s">
        <v>516</v>
      </c>
      <c r="B121" s="45" t="s">
        <v>619</v>
      </c>
      <c r="C121" s="6" t="s">
        <v>620</v>
      </c>
      <c r="D121" s="6" t="s">
        <v>621</v>
      </c>
      <c r="E121" s="37"/>
    </row>
    <row r="122" spans="1:5" ht="36">
      <c r="A122" s="33" t="s">
        <v>526</v>
      </c>
      <c r="B122" s="45" t="s">
        <v>550</v>
      </c>
      <c r="C122" s="6" t="s">
        <v>593</v>
      </c>
      <c r="D122" s="6"/>
      <c r="E122" s="6"/>
    </row>
    <row r="123" spans="1:5" ht="84">
      <c r="A123" s="33" t="s">
        <v>1569</v>
      </c>
      <c r="B123" s="45" t="s">
        <v>1570</v>
      </c>
      <c r="C123" s="6" t="s">
        <v>1219</v>
      </c>
      <c r="D123" s="6"/>
      <c r="E123" s="37"/>
    </row>
    <row r="124" spans="1:5" ht="132">
      <c r="A124" s="33" t="s">
        <v>1</v>
      </c>
      <c r="B124" s="45" t="s">
        <v>1474</v>
      </c>
      <c r="C124" s="6" t="s">
        <v>1475</v>
      </c>
      <c r="D124" s="6" t="s">
        <v>1476</v>
      </c>
      <c r="E124" s="6"/>
    </row>
    <row r="125" spans="1:5" ht="192">
      <c r="A125" s="33" t="s">
        <v>1</v>
      </c>
      <c r="B125" s="45" t="s">
        <v>1477</v>
      </c>
      <c r="C125" s="6" t="s">
        <v>1478</v>
      </c>
      <c r="D125" s="6" t="s">
        <v>1480</v>
      </c>
      <c r="E125" s="41" t="s">
        <v>1479</v>
      </c>
    </row>
    <row r="126" spans="1:5" ht="312">
      <c r="A126" s="33" t="s">
        <v>1</v>
      </c>
      <c r="B126" s="45" t="s">
        <v>1481</v>
      </c>
      <c r="C126" s="6" t="s">
        <v>1482</v>
      </c>
      <c r="D126" s="6"/>
      <c r="E126" s="41" t="s">
        <v>1483</v>
      </c>
    </row>
    <row r="127" spans="1:5" ht="48">
      <c r="A127" s="33" t="s">
        <v>1</v>
      </c>
      <c r="B127" s="45" t="s">
        <v>995</v>
      </c>
      <c r="C127" s="6" t="s">
        <v>996</v>
      </c>
      <c r="D127" s="6"/>
      <c r="E127" s="6"/>
    </row>
    <row r="128" spans="1:5" ht="60">
      <c r="A128" s="33" t="s">
        <v>526</v>
      </c>
      <c r="B128" s="45" t="s">
        <v>551</v>
      </c>
      <c r="C128" s="6" t="s">
        <v>594</v>
      </c>
      <c r="D128" s="6"/>
      <c r="E128" s="6"/>
    </row>
    <row r="129" spans="1:5" ht="144">
      <c r="A129" s="33" t="s">
        <v>1129</v>
      </c>
      <c r="B129" s="45" t="s">
        <v>1130</v>
      </c>
      <c r="C129" s="6" t="s">
        <v>1628</v>
      </c>
      <c r="D129" s="6" t="s">
        <v>1627</v>
      </c>
      <c r="E129" s="41" t="s">
        <v>1131</v>
      </c>
    </row>
    <row r="130" spans="1:5" ht="312">
      <c r="A130" s="33" t="s">
        <v>1045</v>
      </c>
      <c r="B130" s="45" t="s">
        <v>1050</v>
      </c>
      <c r="C130" s="6" t="s">
        <v>1051</v>
      </c>
      <c r="D130" s="6"/>
      <c r="E130" s="41" t="s">
        <v>1052</v>
      </c>
    </row>
    <row r="131" spans="1:5" ht="108">
      <c r="A131" s="33" t="s">
        <v>526</v>
      </c>
      <c r="B131" s="45" t="s">
        <v>530</v>
      </c>
      <c r="C131" s="6" t="s">
        <v>819</v>
      </c>
      <c r="D131" s="6"/>
      <c r="E131" s="6"/>
    </row>
    <row r="132" spans="1:5" ht="36">
      <c r="A132" s="33" t="s">
        <v>526</v>
      </c>
      <c r="B132" s="45" t="s">
        <v>553</v>
      </c>
      <c r="C132" s="6" t="s">
        <v>595</v>
      </c>
      <c r="D132" s="6" t="s">
        <v>13</v>
      </c>
      <c r="E132" s="6" t="s">
        <v>12</v>
      </c>
    </row>
    <row r="133" spans="1:5" ht="12">
      <c r="A133" s="33" t="s">
        <v>516</v>
      </c>
      <c r="B133" s="45" t="s">
        <v>615</v>
      </c>
      <c r="C133" s="6" t="s">
        <v>1000</v>
      </c>
      <c r="D133" s="37"/>
      <c r="E133" s="37"/>
    </row>
    <row r="134" spans="1:5" ht="12">
      <c r="A134" s="33" t="s">
        <v>526</v>
      </c>
      <c r="B134" s="45" t="s">
        <v>868</v>
      </c>
      <c r="C134" s="6" t="s">
        <v>611</v>
      </c>
      <c r="D134" s="37"/>
      <c r="E134" s="37"/>
    </row>
    <row r="135" spans="1:5" ht="36">
      <c r="A135" s="33" t="s">
        <v>526</v>
      </c>
      <c r="B135" s="45" t="s">
        <v>555</v>
      </c>
      <c r="C135" s="6" t="s">
        <v>596</v>
      </c>
      <c r="D135" s="6"/>
      <c r="E135" s="6"/>
    </row>
    <row r="136" spans="1:5" ht="60">
      <c r="A136" s="33" t="s">
        <v>1</v>
      </c>
      <c r="B136" s="45" t="s">
        <v>1006</v>
      </c>
      <c r="C136" s="6" t="s">
        <v>1005</v>
      </c>
      <c r="D136" s="6"/>
      <c r="E136" s="6"/>
    </row>
    <row r="137" spans="1:5" ht="12">
      <c r="A137" s="33" t="s">
        <v>526</v>
      </c>
      <c r="B137" s="45" t="s">
        <v>557</v>
      </c>
      <c r="C137" s="6" t="s">
        <v>597</v>
      </c>
      <c r="D137" s="6" t="s">
        <v>14</v>
      </c>
      <c r="E137" s="6"/>
    </row>
    <row r="138" spans="1:5" ht="132">
      <c r="A138" s="33" t="s">
        <v>526</v>
      </c>
      <c r="B138" s="45" t="s">
        <v>1076</v>
      </c>
      <c r="C138" s="6" t="s">
        <v>1077</v>
      </c>
      <c r="D138" s="6"/>
      <c r="E138" s="34" t="s">
        <v>314</v>
      </c>
    </row>
    <row r="139" spans="1:5" ht="84">
      <c r="A139" s="39" t="s">
        <v>828</v>
      </c>
      <c r="B139" s="45" t="s">
        <v>829</v>
      </c>
      <c r="C139" s="6" t="s">
        <v>830</v>
      </c>
      <c r="D139" s="37"/>
      <c r="E139" s="37"/>
    </row>
    <row r="140" spans="1:5" ht="12">
      <c r="A140" s="33" t="s">
        <v>516</v>
      </c>
      <c r="B140" s="45" t="s">
        <v>613</v>
      </c>
      <c r="C140" s="6" t="s">
        <v>617</v>
      </c>
      <c r="D140" s="37"/>
      <c r="E140" s="37"/>
    </row>
    <row r="141" spans="1:5" ht="36">
      <c r="A141" s="33" t="s">
        <v>526</v>
      </c>
      <c r="B141" s="45" t="s">
        <v>560</v>
      </c>
      <c r="C141" s="6" t="s">
        <v>867</v>
      </c>
      <c r="D141" s="6"/>
      <c r="E141" s="6"/>
    </row>
    <row r="142" spans="1:5" ht="60">
      <c r="A142" s="33" t="s">
        <v>526</v>
      </c>
      <c r="B142" s="45" t="s">
        <v>562</v>
      </c>
      <c r="C142" s="6" t="s">
        <v>599</v>
      </c>
      <c r="D142" s="6"/>
      <c r="E142" s="6"/>
    </row>
    <row r="143" spans="1:5" ht="48">
      <c r="A143" s="33" t="s">
        <v>831</v>
      </c>
      <c r="B143" s="45" t="s">
        <v>832</v>
      </c>
      <c r="C143" s="6" t="s">
        <v>833</v>
      </c>
      <c r="D143" s="6"/>
      <c r="E143" s="6"/>
    </row>
    <row r="144" spans="1:5" ht="36" collapsed="1">
      <c r="A144" s="33" t="s">
        <v>526</v>
      </c>
      <c r="B144" s="45" t="s">
        <v>534</v>
      </c>
      <c r="C144" s="6" t="s">
        <v>602</v>
      </c>
      <c r="D144" s="6"/>
      <c r="E144" s="6"/>
    </row>
    <row r="145" spans="1:5" ht="12">
      <c r="A145" s="33" t="s">
        <v>526</v>
      </c>
      <c r="B145" s="45" t="s">
        <v>566</v>
      </c>
      <c r="C145" s="6" t="s">
        <v>603</v>
      </c>
      <c r="D145" s="6"/>
      <c r="E145" s="6"/>
    </row>
    <row r="146" spans="1:5" ht="12">
      <c r="A146" s="33" t="s">
        <v>526</v>
      </c>
      <c r="B146" s="45" t="s">
        <v>569</v>
      </c>
      <c r="C146" s="6" t="s">
        <v>606</v>
      </c>
      <c r="D146" s="6"/>
      <c r="E146" s="6"/>
    </row>
    <row r="147" spans="1:5" ht="12">
      <c r="A147" s="33" t="s">
        <v>1209</v>
      </c>
      <c r="B147" s="45" t="s">
        <v>1210</v>
      </c>
      <c r="C147" s="6" t="s">
        <v>1211</v>
      </c>
      <c r="D147" s="6"/>
      <c r="E147" s="6"/>
    </row>
    <row r="148" spans="1:5" ht="12">
      <c r="A148" s="33" t="s">
        <v>516</v>
      </c>
      <c r="B148" s="45" t="s">
        <v>612</v>
      </c>
      <c r="C148" s="6" t="s">
        <v>616</v>
      </c>
      <c r="D148" s="37"/>
      <c r="E148" s="37"/>
    </row>
    <row r="149" spans="1:5" ht="144">
      <c r="A149" s="33" t="s">
        <v>1057</v>
      </c>
      <c r="B149" s="45" t="s">
        <v>1046</v>
      </c>
      <c r="C149" s="6" t="s">
        <v>1049</v>
      </c>
      <c r="D149" s="6" t="s">
        <v>1047</v>
      </c>
      <c r="E149" s="41" t="s">
        <v>1048</v>
      </c>
    </row>
    <row r="150" spans="1:5" ht="96">
      <c r="A150" s="33" t="s">
        <v>516</v>
      </c>
      <c r="B150" s="45" t="s">
        <v>571</v>
      </c>
      <c r="C150" s="6" t="s">
        <v>1107</v>
      </c>
      <c r="D150" s="6"/>
      <c r="E150" s="6"/>
    </row>
    <row r="151" spans="1:5" ht="24">
      <c r="A151" s="33" t="s">
        <v>1</v>
      </c>
      <c r="B151" s="45" t="s">
        <v>993</v>
      </c>
      <c r="C151" s="6" t="s">
        <v>998</v>
      </c>
      <c r="D151" s="6"/>
      <c r="E151" s="6"/>
    </row>
    <row r="152" spans="1:5" ht="72">
      <c r="A152" s="33" t="s">
        <v>526</v>
      </c>
      <c r="B152" s="45" t="s">
        <v>610</v>
      </c>
      <c r="C152" s="6" t="s">
        <v>1105</v>
      </c>
      <c r="D152" s="37"/>
      <c r="E152" s="37"/>
    </row>
    <row r="153" spans="1:5" ht="204">
      <c r="A153" s="33" t="s">
        <v>1</v>
      </c>
      <c r="B153" s="45" t="s">
        <v>572</v>
      </c>
      <c r="C153" s="6" t="s">
        <v>1106</v>
      </c>
      <c r="D153" s="6"/>
      <c r="E153" s="6"/>
    </row>
    <row r="154" spans="1:5" ht="12">
      <c r="A154" s="33" t="s">
        <v>516</v>
      </c>
      <c r="B154" s="45" t="s">
        <v>614</v>
      </c>
      <c r="C154" s="6" t="s">
        <v>618</v>
      </c>
      <c r="D154" s="37"/>
      <c r="E154" s="37"/>
    </row>
    <row r="155" spans="1:5" ht="24">
      <c r="A155" s="33" t="s">
        <v>526</v>
      </c>
      <c r="B155" s="45" t="s">
        <v>513</v>
      </c>
      <c r="C155" s="6" t="s">
        <v>589</v>
      </c>
      <c r="D155" s="6"/>
      <c r="E155" s="6"/>
    </row>
    <row r="156" spans="1:5" ht="144">
      <c r="A156" s="33" t="s">
        <v>524</v>
      </c>
      <c r="B156" s="45" t="s">
        <v>525</v>
      </c>
      <c r="C156" s="6" t="s">
        <v>1861</v>
      </c>
      <c r="D156" s="6" t="s">
        <v>1125</v>
      </c>
      <c r="E156" s="6" t="s">
        <v>457</v>
      </c>
    </row>
    <row r="157" spans="1:5" ht="12">
      <c r="A157" s="33" t="s">
        <v>524</v>
      </c>
      <c r="B157" s="45" t="s">
        <v>573</v>
      </c>
      <c r="C157" s="6" t="s">
        <v>607</v>
      </c>
      <c r="D157" s="6"/>
      <c r="E157" s="6"/>
    </row>
    <row r="158" spans="1:5" ht="24">
      <c r="A158" s="33" t="s">
        <v>1533</v>
      </c>
      <c r="B158" s="45" t="s">
        <v>1534</v>
      </c>
      <c r="C158" s="6" t="s">
        <v>1535</v>
      </c>
      <c r="D158" s="6"/>
      <c r="E158" s="6"/>
    </row>
    <row r="159" spans="1:5" ht="12">
      <c r="A159" s="33" t="s">
        <v>514</v>
      </c>
      <c r="B159" s="45" t="s">
        <v>1801</v>
      </c>
      <c r="C159" s="6" t="s">
        <v>1800</v>
      </c>
      <c r="D159" s="6"/>
      <c r="E159" s="6"/>
    </row>
    <row r="160" spans="1:5" ht="84">
      <c r="A160" s="33" t="s">
        <v>1806</v>
      </c>
      <c r="B160" s="45" t="s">
        <v>1807</v>
      </c>
      <c r="C160" s="6" t="s">
        <v>1860</v>
      </c>
      <c r="D160" s="6"/>
      <c r="E160" s="6"/>
    </row>
    <row r="161" spans="1:5" ht="204">
      <c r="A161" s="33" t="s">
        <v>1042</v>
      </c>
      <c r="B161" s="45" t="s">
        <v>1858</v>
      </c>
      <c r="C161" s="6" t="s">
        <v>1859</v>
      </c>
      <c r="D161" s="6"/>
      <c r="E161" s="6"/>
    </row>
    <row r="162" spans="1:5" ht="12">
      <c r="A162" s="33" t="s">
        <v>2665</v>
      </c>
      <c r="B162" s="45" t="s">
        <v>2666</v>
      </c>
      <c r="C162" s="6" t="s">
        <v>2667</v>
      </c>
      <c r="D162" s="6"/>
      <c r="E162" s="6"/>
    </row>
  </sheetData>
  <phoneticPr fontId="2" type="noConversion"/>
  <hyperlinks>
    <hyperlink ref="E24" r:id="rId1"/>
    <hyperlink ref="E6" r:id="rId2"/>
    <hyperlink ref="E93" r:id="rId3"/>
    <hyperlink ref="E138" r:id="rId4"/>
    <hyperlink ref="E85" r:id="rId5" display="http://terms.naver.com/entry.nhn?docId=1113734&amp;ref=y"/>
    <hyperlink ref="E81" r:id="rId6"/>
    <hyperlink ref="E101" r:id="rId7"/>
    <hyperlink ref="C146" r:id="rId8"/>
    <hyperlink ref="E13" r:id="rId9"/>
    <hyperlink ref="C30" r:id="rId10"/>
    <hyperlink ref="E149" r:id="rId11"/>
    <hyperlink ref="E130" r:id="rId12"/>
    <hyperlink ref="E129" r:id="rId13"/>
    <hyperlink ref="E32" r:id="rId14"/>
    <hyperlink ref="E125" r:id="rId15"/>
    <hyperlink ref="E126" r:id="rId16" display="http://www.bizbook.kr/wcompany/busi1_con3_01_view.html?A_1=1&amp;bizfn=68&amp;biz1=1&amp;biz2=3&amp;biz3=2"/>
  </hyperlinks>
  <pageMargins left="0.7" right="0.7" top="0.75" bottom="0.75" header="0.3" footer="0.3"/>
  <pageSetup paperSize="9" orientation="portrait" horizontalDpi="360" verticalDpi="360" r:id="rId17"/>
  <drawing r:id="rId18"/>
  <tableParts count="1">
    <tablePart r:id="rId1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zoomScaleNormal="100" workbookViewId="0">
      <pane ySplit="1" topLeftCell="A17" activePane="bottomLeft" state="frozen"/>
      <selection pane="bottomLeft" activeCell="F53" sqref="F53"/>
    </sheetView>
  </sheetViews>
  <sheetFormatPr defaultRowHeight="12"/>
  <cols>
    <col min="1" max="1" width="5.75" style="72" customWidth="1"/>
    <col min="2" max="2" width="4.875" style="90" customWidth="1"/>
    <col min="3" max="3" width="18.875" style="72" customWidth="1"/>
    <col min="4" max="4" width="23.625" style="72" customWidth="1"/>
    <col min="5" max="5" width="21.625" style="89" customWidth="1"/>
    <col min="6" max="6" width="60" style="89" customWidth="1"/>
    <col min="7" max="7" width="78.625" style="89" customWidth="1"/>
    <col min="8" max="16384" width="9" style="72"/>
  </cols>
  <sheetData>
    <row r="1" spans="1:7" s="121" customFormat="1" ht="16.5">
      <c r="A1" s="121" t="s">
        <v>2273</v>
      </c>
      <c r="B1" s="121" t="s">
        <v>2274</v>
      </c>
      <c r="C1" s="121" t="s">
        <v>1869</v>
      </c>
      <c r="D1" s="121" t="s">
        <v>2275</v>
      </c>
      <c r="E1" s="121" t="s">
        <v>2276</v>
      </c>
      <c r="F1" s="121" t="s">
        <v>2277</v>
      </c>
      <c r="G1" s="121" t="s">
        <v>2278</v>
      </c>
    </row>
    <row r="2" spans="1:7" ht="33.75">
      <c r="B2" s="90" t="s">
        <v>1878</v>
      </c>
      <c r="C2" s="122" t="s">
        <v>1870</v>
      </c>
      <c r="D2" s="122" t="s">
        <v>1871</v>
      </c>
      <c r="E2" s="88" t="s">
        <v>1873</v>
      </c>
      <c r="F2" s="89" t="s">
        <v>1897</v>
      </c>
    </row>
    <row r="3" spans="1:7" ht="33.75">
      <c r="B3" s="90" t="s">
        <v>1878</v>
      </c>
      <c r="C3" s="72" t="s">
        <v>1819</v>
      </c>
      <c r="D3" s="68" t="s">
        <v>1872</v>
      </c>
      <c r="E3" s="88" t="s">
        <v>1874</v>
      </c>
      <c r="F3" s="89" t="s">
        <v>1898</v>
      </c>
      <c r="G3" s="96" t="s">
        <v>1882</v>
      </c>
    </row>
    <row r="4" spans="1:7" ht="56.25">
      <c r="B4" s="90" t="s">
        <v>1878</v>
      </c>
      <c r="C4" s="72" t="s">
        <v>1875</v>
      </c>
      <c r="D4" s="72" t="s">
        <v>1876</v>
      </c>
      <c r="E4" s="88" t="s">
        <v>1877</v>
      </c>
      <c r="F4" s="96"/>
      <c r="G4" s="96" t="s">
        <v>1881</v>
      </c>
    </row>
    <row r="5" spans="1:7" ht="56.25">
      <c r="B5" s="90" t="s">
        <v>1878</v>
      </c>
      <c r="C5" s="122" t="s">
        <v>1883</v>
      </c>
      <c r="D5" s="122" t="s">
        <v>1884</v>
      </c>
      <c r="E5" s="88" t="s">
        <v>2191</v>
      </c>
      <c r="F5" s="88"/>
    </row>
    <row r="6" spans="1:7" ht="135">
      <c r="B6" s="90" t="s">
        <v>1878</v>
      </c>
      <c r="C6" s="94" t="s">
        <v>2190</v>
      </c>
      <c r="D6" s="95" t="s">
        <v>1885</v>
      </c>
      <c r="E6" s="88" t="s">
        <v>2195</v>
      </c>
      <c r="F6" s="88" t="s">
        <v>2192</v>
      </c>
      <c r="G6" s="88" t="s">
        <v>2194</v>
      </c>
    </row>
    <row r="7" spans="1:7" s="73" customFormat="1" ht="45">
      <c r="B7" s="90" t="s">
        <v>1878</v>
      </c>
      <c r="C7" s="95" t="s">
        <v>1886</v>
      </c>
      <c r="D7" s="95" t="s">
        <v>1887</v>
      </c>
      <c r="E7" s="88" t="s">
        <v>1891</v>
      </c>
      <c r="F7" s="89"/>
      <c r="G7" s="89"/>
    </row>
    <row r="8" spans="1:7" s="73" customFormat="1" ht="281.25">
      <c r="B8" s="90" t="s">
        <v>1878</v>
      </c>
      <c r="C8" s="122" t="s">
        <v>2162</v>
      </c>
      <c r="D8" s="122" t="s">
        <v>1888</v>
      </c>
      <c r="E8" s="88" t="s">
        <v>1892</v>
      </c>
      <c r="F8" s="88" t="s">
        <v>2197</v>
      </c>
      <c r="G8" s="88" t="s">
        <v>2196</v>
      </c>
    </row>
    <row r="9" spans="1:7" s="73" customFormat="1" ht="33.75">
      <c r="B9" s="90" t="s">
        <v>1878</v>
      </c>
      <c r="C9" s="73" t="s">
        <v>1889</v>
      </c>
      <c r="D9" s="73" t="s">
        <v>1895</v>
      </c>
      <c r="E9" s="88" t="s">
        <v>1893</v>
      </c>
      <c r="F9" s="89"/>
      <c r="G9" s="89"/>
    </row>
    <row r="10" spans="1:7" s="73" customFormat="1" ht="56.25">
      <c r="B10" s="90" t="s">
        <v>1878</v>
      </c>
      <c r="C10" s="73" t="s">
        <v>1890</v>
      </c>
      <c r="D10" s="73" t="s">
        <v>1896</v>
      </c>
      <c r="E10" s="88" t="s">
        <v>1894</v>
      </c>
      <c r="F10" s="89"/>
      <c r="G10" s="89"/>
    </row>
    <row r="11" spans="1:7" s="73" customFormat="1" ht="33.75">
      <c r="B11" s="90" t="s">
        <v>1878</v>
      </c>
      <c r="C11" s="73" t="s">
        <v>2148</v>
      </c>
      <c r="D11" s="73" t="s">
        <v>2149</v>
      </c>
      <c r="E11" s="88" t="s">
        <v>2150</v>
      </c>
      <c r="F11" s="89"/>
      <c r="G11" s="89"/>
    </row>
    <row r="12" spans="1:7" s="73" customFormat="1" ht="56.25">
      <c r="B12" s="90" t="s">
        <v>1878</v>
      </c>
      <c r="C12" s="73" t="s">
        <v>2151</v>
      </c>
      <c r="D12" s="73" t="s">
        <v>2152</v>
      </c>
      <c r="E12" s="88" t="s">
        <v>2153</v>
      </c>
      <c r="F12" s="89"/>
      <c r="G12" s="89"/>
    </row>
    <row r="13" spans="1:7" s="73" customFormat="1" ht="67.5">
      <c r="B13" s="90" t="s">
        <v>1878</v>
      </c>
      <c r="C13" s="73" t="s">
        <v>2154</v>
      </c>
      <c r="D13" s="73" t="s">
        <v>2155</v>
      </c>
      <c r="E13" s="88" t="s">
        <v>2156</v>
      </c>
      <c r="F13" s="89"/>
      <c r="G13" s="89"/>
    </row>
    <row r="14" spans="1:7" s="73" customFormat="1" ht="168.75">
      <c r="B14" s="90" t="s">
        <v>1878</v>
      </c>
      <c r="C14" s="73" t="s">
        <v>2163</v>
      </c>
      <c r="D14" s="73" t="s">
        <v>2157</v>
      </c>
      <c r="E14" s="88" t="s">
        <v>2158</v>
      </c>
      <c r="F14" s="88" t="s">
        <v>2193</v>
      </c>
      <c r="G14" s="88" t="s">
        <v>2159</v>
      </c>
    </row>
    <row r="15" spans="1:7" s="73" customFormat="1" ht="33.75">
      <c r="B15" s="90" t="s">
        <v>1878</v>
      </c>
      <c r="C15" s="73" t="s">
        <v>2164</v>
      </c>
      <c r="D15" s="73" t="s">
        <v>2165</v>
      </c>
      <c r="E15" s="88" t="s">
        <v>2166</v>
      </c>
      <c r="F15" s="89"/>
      <c r="G15" s="89"/>
    </row>
    <row r="16" spans="1:7" s="73" customFormat="1" ht="67.5">
      <c r="B16" s="90" t="s">
        <v>1878</v>
      </c>
      <c r="C16" s="73" t="s">
        <v>2167</v>
      </c>
      <c r="D16" s="73" t="s">
        <v>2168</v>
      </c>
      <c r="E16" s="88" t="s">
        <v>2169</v>
      </c>
      <c r="F16" s="89"/>
      <c r="G16" s="89"/>
    </row>
    <row r="17" spans="2:16" s="73" customFormat="1" ht="33.75">
      <c r="B17" s="90" t="s">
        <v>1878</v>
      </c>
      <c r="C17" s="73" t="s">
        <v>2170</v>
      </c>
      <c r="D17" s="73" t="s">
        <v>2171</v>
      </c>
      <c r="E17" s="88" t="s">
        <v>2172</v>
      </c>
      <c r="F17" s="89"/>
      <c r="G17" s="89"/>
    </row>
    <row r="18" spans="2:16" s="73" customFormat="1" ht="45">
      <c r="B18" s="90" t="s">
        <v>1878</v>
      </c>
      <c r="C18" s="73" t="s">
        <v>2173</v>
      </c>
      <c r="D18" s="73" t="s">
        <v>2175</v>
      </c>
      <c r="E18" s="88" t="s">
        <v>2174</v>
      </c>
      <c r="F18" s="89"/>
      <c r="G18" s="89"/>
    </row>
    <row r="19" spans="2:16" s="73" customFormat="1" ht="45">
      <c r="B19" s="90" t="s">
        <v>1878</v>
      </c>
      <c r="C19" s="73" t="s">
        <v>2176</v>
      </c>
      <c r="D19" s="73" t="s">
        <v>2177</v>
      </c>
      <c r="E19" s="88" t="s">
        <v>2178</v>
      </c>
      <c r="F19" s="89"/>
      <c r="G19" s="89"/>
    </row>
    <row r="20" spans="2:16" s="73" customFormat="1">
      <c r="B20" s="90" t="s">
        <v>19</v>
      </c>
      <c r="C20" s="73" t="s">
        <v>2180</v>
      </c>
      <c r="D20" s="73" t="s">
        <v>2179</v>
      </c>
      <c r="E20" s="88"/>
      <c r="F20" s="89"/>
      <c r="G20" s="89"/>
    </row>
    <row r="21" spans="2:16" s="73" customFormat="1">
      <c r="B21" s="90"/>
      <c r="E21" s="88"/>
      <c r="F21" s="89"/>
      <c r="G21" s="89"/>
    </row>
    <row r="22" spans="2:16" s="73" customFormat="1">
      <c r="B22" s="90" t="s">
        <v>1878</v>
      </c>
      <c r="E22" s="88"/>
      <c r="F22" s="89"/>
      <c r="G22" s="89"/>
    </row>
    <row r="23" spans="2:16" s="73" customFormat="1">
      <c r="B23" s="90" t="s">
        <v>1878</v>
      </c>
      <c r="E23" s="88"/>
      <c r="F23" s="89"/>
      <c r="G23" s="89"/>
    </row>
    <row r="24" spans="2:16">
      <c r="C24" s="72" t="s">
        <v>1815</v>
      </c>
      <c r="D24" s="72" t="s">
        <v>1879</v>
      </c>
    </row>
    <row r="25" spans="2:16" ht="22.5">
      <c r="C25" s="72" t="s">
        <v>1813</v>
      </c>
      <c r="D25" s="72" t="s">
        <v>1814</v>
      </c>
      <c r="F25" s="96" t="s">
        <v>1880</v>
      </c>
    </row>
    <row r="26" spans="2:16">
      <c r="C26" s="72" t="s">
        <v>1811</v>
      </c>
      <c r="D26" s="72" t="s">
        <v>1812</v>
      </c>
    </row>
    <row r="27" spans="2:16">
      <c r="C27" s="72" t="s">
        <v>1820</v>
      </c>
      <c r="D27" s="72" t="s">
        <v>1821</v>
      </c>
      <c r="F27" s="89" t="s">
        <v>1823</v>
      </c>
      <c r="J27" s="82" t="s">
        <v>1868</v>
      </c>
      <c r="P27" s="72" t="s">
        <v>1824</v>
      </c>
    </row>
    <row r="28" spans="2:16">
      <c r="C28" s="72" t="s">
        <v>1822</v>
      </c>
      <c r="D28" s="72" t="s">
        <v>1867</v>
      </c>
      <c r="F28" s="89" t="s">
        <v>1823</v>
      </c>
      <c r="P28" s="72" t="s">
        <v>1825</v>
      </c>
    </row>
    <row r="29" spans="2:16">
      <c r="E29" s="72"/>
      <c r="F29" s="72"/>
    </row>
    <row r="30" spans="2:16">
      <c r="C30" s="72" t="s">
        <v>2264</v>
      </c>
      <c r="D30" s="72" t="s">
        <v>2265</v>
      </c>
      <c r="E30" s="89" t="s">
        <v>2270</v>
      </c>
    </row>
    <row r="31" spans="2:16">
      <c r="C31" s="72" t="s">
        <v>2260</v>
      </c>
      <c r="D31" s="72" t="s">
        <v>2262</v>
      </c>
      <c r="F31" s="89" t="s">
        <v>2266</v>
      </c>
    </row>
    <row r="32" spans="2:16">
      <c r="C32" s="72" t="s">
        <v>2261</v>
      </c>
      <c r="D32" s="72" t="s">
        <v>2263</v>
      </c>
      <c r="F32" s="89" t="s">
        <v>2266</v>
      </c>
    </row>
    <row r="33" spans="3:5">
      <c r="C33" s="72" t="s">
        <v>2267</v>
      </c>
      <c r="D33" s="72" t="s">
        <v>2268</v>
      </c>
      <c r="E33" s="89" t="s">
        <v>2269</v>
      </c>
    </row>
    <row r="35" spans="3:5">
      <c r="C35" s="68" t="s">
        <v>2400</v>
      </c>
      <c r="D35" s="72" t="s">
        <v>2397</v>
      </c>
    </row>
    <row r="36" spans="3:5">
      <c r="C36" s="72" t="s">
        <v>2399</v>
      </c>
      <c r="D36" s="72" t="s">
        <v>2398</v>
      </c>
    </row>
  </sheetData>
  <phoneticPr fontId="2" type="noConversion"/>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02"/>
  <sheetViews>
    <sheetView workbookViewId="0">
      <selection activeCell="B33" sqref="B33"/>
    </sheetView>
  </sheetViews>
  <sheetFormatPr defaultRowHeight="12"/>
  <cols>
    <col min="1" max="1" width="7" style="5" customWidth="1"/>
    <col min="2" max="2" width="40.375" style="5" customWidth="1"/>
    <col min="3" max="3" width="50.5" style="5" customWidth="1"/>
    <col min="4" max="4" width="54.25" style="5" customWidth="1"/>
    <col min="5" max="5" width="34" style="5" customWidth="1"/>
    <col min="6" max="16384" width="9" style="5"/>
  </cols>
  <sheetData>
    <row r="1" spans="1:5">
      <c r="A1" s="8" t="s">
        <v>142</v>
      </c>
      <c r="B1" s="8"/>
    </row>
    <row r="3" spans="1:5">
      <c r="A3" s="5" t="s">
        <v>143</v>
      </c>
    </row>
    <row r="4" spans="1:5">
      <c r="A4" s="9" t="s">
        <v>144</v>
      </c>
      <c r="B4" s="9" t="s">
        <v>145</v>
      </c>
      <c r="C4" s="9" t="s">
        <v>146</v>
      </c>
      <c r="D4" s="9" t="s">
        <v>147</v>
      </c>
      <c r="E4" s="9" t="s">
        <v>23</v>
      </c>
    </row>
    <row r="5" spans="1:5">
      <c r="B5" s="5" t="s">
        <v>148</v>
      </c>
      <c r="C5" s="5" t="s">
        <v>149</v>
      </c>
      <c r="D5" s="5" t="s">
        <v>148</v>
      </c>
    </row>
    <row r="6" spans="1:5">
      <c r="B6" s="5" t="s">
        <v>150</v>
      </c>
      <c r="C6" s="5" t="s">
        <v>151</v>
      </c>
      <c r="D6" s="5" t="s">
        <v>152</v>
      </c>
    </row>
    <row r="7" spans="1:5">
      <c r="B7" s="5" t="s">
        <v>153</v>
      </c>
      <c r="C7" s="5" t="s">
        <v>153</v>
      </c>
      <c r="D7" s="5" t="s">
        <v>153</v>
      </c>
    </row>
    <row r="8" spans="1:5">
      <c r="B8" s="5" t="s">
        <v>154</v>
      </c>
      <c r="C8" s="5" t="s">
        <v>154</v>
      </c>
      <c r="D8" s="5" t="s">
        <v>155</v>
      </c>
    </row>
    <row r="9" spans="1:5">
      <c r="B9" s="5" t="s">
        <v>156</v>
      </c>
      <c r="C9" s="5" t="s">
        <v>157</v>
      </c>
      <c r="D9" s="5" t="s">
        <v>158</v>
      </c>
    </row>
    <row r="10" spans="1:5">
      <c r="B10" s="5" t="s">
        <v>158</v>
      </c>
      <c r="D10" s="5" t="s">
        <v>158</v>
      </c>
    </row>
    <row r="11" spans="1:5">
      <c r="B11" s="5" t="s">
        <v>159</v>
      </c>
      <c r="D11" s="5" t="s">
        <v>159</v>
      </c>
    </row>
    <row r="12" spans="1:5">
      <c r="B12" s="5" t="s">
        <v>160</v>
      </c>
      <c r="D12" s="5" t="s">
        <v>160</v>
      </c>
    </row>
    <row r="13" spans="1:5">
      <c r="B13" s="5" t="s">
        <v>161</v>
      </c>
      <c r="D13" s="10" t="s">
        <v>161</v>
      </c>
    </row>
    <row r="14" spans="1:5">
      <c r="B14" s="5" t="s">
        <v>162</v>
      </c>
      <c r="D14" s="5" t="s">
        <v>162</v>
      </c>
    </row>
    <row r="15" spans="1:5">
      <c r="B15" s="5" t="s">
        <v>163</v>
      </c>
      <c r="D15" s="5" t="s">
        <v>163</v>
      </c>
    </row>
    <row r="16" spans="1:5">
      <c r="B16" s="5" t="s">
        <v>164</v>
      </c>
      <c r="C16" s="5" t="s">
        <v>165</v>
      </c>
      <c r="D16" s="5" t="s">
        <v>165</v>
      </c>
    </row>
    <row r="17" spans="1:5">
      <c r="C17" s="5" t="s">
        <v>166</v>
      </c>
      <c r="D17" s="5" t="s">
        <v>166</v>
      </c>
    </row>
    <row r="18" spans="1:5">
      <c r="C18" s="5" t="s">
        <v>167</v>
      </c>
      <c r="D18" s="5" t="s">
        <v>167</v>
      </c>
    </row>
    <row r="19" spans="1:5">
      <c r="B19" s="5" t="s">
        <v>168</v>
      </c>
      <c r="C19" s="5" t="s">
        <v>169</v>
      </c>
      <c r="D19" s="5" t="s">
        <v>169</v>
      </c>
    </row>
    <row r="20" spans="1:5">
      <c r="B20" s="5" t="s">
        <v>170</v>
      </c>
      <c r="C20" s="5" t="s">
        <v>171</v>
      </c>
      <c r="D20" s="5" t="s">
        <v>169</v>
      </c>
    </row>
    <row r="21" spans="1:5">
      <c r="B21" s="5" t="s">
        <v>172</v>
      </c>
      <c r="C21" s="5" t="s">
        <v>173</v>
      </c>
      <c r="D21" s="5" t="s">
        <v>173</v>
      </c>
    </row>
    <row r="24" spans="1:5">
      <c r="A24" s="5" t="s">
        <v>174</v>
      </c>
    </row>
    <row r="25" spans="1:5">
      <c r="A25" s="9" t="s">
        <v>144</v>
      </c>
      <c r="B25" s="9" t="s">
        <v>145</v>
      </c>
      <c r="C25" s="9" t="s">
        <v>146</v>
      </c>
      <c r="D25" s="9" t="s">
        <v>147</v>
      </c>
      <c r="E25" s="9" t="s">
        <v>23</v>
      </c>
    </row>
    <row r="26" spans="1:5" s="11" customFormat="1">
      <c r="B26" s="11" t="s">
        <v>175</v>
      </c>
      <c r="C26" s="11" t="s">
        <v>176</v>
      </c>
      <c r="D26" s="11" t="s">
        <v>176</v>
      </c>
    </row>
    <row r="27" spans="1:5" s="11" customFormat="1">
      <c r="B27" s="11" t="s">
        <v>177</v>
      </c>
      <c r="C27" s="11" t="s">
        <v>178</v>
      </c>
      <c r="D27" s="11" t="s">
        <v>19</v>
      </c>
      <c r="E27" s="11" t="s">
        <v>179</v>
      </c>
    </row>
    <row r="28" spans="1:5" s="11" customFormat="1">
      <c r="B28" s="11" t="s">
        <v>180</v>
      </c>
      <c r="C28" s="11" t="s">
        <v>181</v>
      </c>
    </row>
    <row r="29" spans="1:5">
      <c r="B29" s="5" t="s">
        <v>182</v>
      </c>
      <c r="C29" s="5" t="s">
        <v>183</v>
      </c>
      <c r="D29" s="5" t="s">
        <v>182</v>
      </c>
    </row>
    <row r="30" spans="1:5">
      <c r="B30" s="5" t="s">
        <v>184</v>
      </c>
      <c r="C30" s="5" t="s">
        <v>185</v>
      </c>
      <c r="D30" s="5" t="s">
        <v>184</v>
      </c>
    </row>
    <row r="31" spans="1:5">
      <c r="B31" s="5" t="s">
        <v>186</v>
      </c>
      <c r="C31" s="5" t="s">
        <v>186</v>
      </c>
      <c r="D31" s="5" t="s">
        <v>186</v>
      </c>
    </row>
    <row r="32" spans="1:5">
      <c r="B32" s="5" t="s">
        <v>187</v>
      </c>
      <c r="C32" s="5" t="s">
        <v>187</v>
      </c>
      <c r="D32" s="5" t="s">
        <v>187</v>
      </c>
    </row>
    <row r="33" spans="1:5">
      <c r="B33" s="5" t="s">
        <v>188</v>
      </c>
      <c r="C33" s="5" t="s">
        <v>188</v>
      </c>
      <c r="D33" s="5" t="s">
        <v>188</v>
      </c>
    </row>
    <row r="34" spans="1:5">
      <c r="B34" s="5" t="s">
        <v>189</v>
      </c>
      <c r="C34" s="5" t="s">
        <v>189</v>
      </c>
      <c r="D34" s="5" t="s">
        <v>189</v>
      </c>
    </row>
    <row r="35" spans="1:5">
      <c r="B35" s="5" t="s">
        <v>190</v>
      </c>
      <c r="C35" s="5" t="s">
        <v>191</v>
      </c>
      <c r="D35" s="5" t="s">
        <v>191</v>
      </c>
    </row>
    <row r="36" spans="1:5">
      <c r="B36" s="5" t="s">
        <v>192</v>
      </c>
      <c r="C36" s="5" t="s">
        <v>192</v>
      </c>
      <c r="D36" s="5" t="s">
        <v>192</v>
      </c>
    </row>
    <row r="37" spans="1:5">
      <c r="B37" s="5" t="s">
        <v>193</v>
      </c>
      <c r="C37" s="5" t="s">
        <v>193</v>
      </c>
      <c r="D37" s="5" t="s">
        <v>193</v>
      </c>
    </row>
    <row r="38" spans="1:5">
      <c r="B38" s="5" t="s">
        <v>153</v>
      </c>
      <c r="C38" s="5" t="s">
        <v>194</v>
      </c>
      <c r="D38" s="5" t="s">
        <v>194</v>
      </c>
    </row>
    <row r="39" spans="1:5">
      <c r="B39" s="5" t="s">
        <v>195</v>
      </c>
      <c r="D39" s="10" t="s">
        <v>195</v>
      </c>
    </row>
    <row r="40" spans="1:5">
      <c r="B40" s="5" t="s">
        <v>196</v>
      </c>
      <c r="C40" s="5" t="s">
        <v>196</v>
      </c>
    </row>
    <row r="41" spans="1:5">
      <c r="B41" s="5" t="s">
        <v>197</v>
      </c>
      <c r="C41" s="5" t="s">
        <v>198</v>
      </c>
    </row>
    <row r="42" spans="1:5">
      <c r="B42" s="5" t="s">
        <v>199</v>
      </c>
      <c r="C42" s="5" t="s">
        <v>200</v>
      </c>
      <c r="D42" s="5" t="s">
        <v>19</v>
      </c>
    </row>
    <row r="43" spans="1:5">
      <c r="A43" s="5" t="s">
        <v>201</v>
      </c>
    </row>
    <row r="44" spans="1:5">
      <c r="A44" s="9" t="s">
        <v>144</v>
      </c>
      <c r="B44" s="9" t="s">
        <v>145</v>
      </c>
      <c r="C44" s="9" t="s">
        <v>146</v>
      </c>
      <c r="D44" s="9" t="s">
        <v>147</v>
      </c>
      <c r="E44" s="9" t="s">
        <v>23</v>
      </c>
    </row>
    <row r="45" spans="1:5">
      <c r="B45" s="5" t="s">
        <v>202</v>
      </c>
      <c r="C45" s="5" t="s">
        <v>203</v>
      </c>
      <c r="D45" s="5" t="s">
        <v>203</v>
      </c>
    </row>
    <row r="46" spans="1:5">
      <c r="B46" s="5" t="s">
        <v>204</v>
      </c>
      <c r="C46" s="5" t="s">
        <v>204</v>
      </c>
      <c r="D46" s="5" t="s">
        <v>204</v>
      </c>
    </row>
    <row r="47" spans="1:5">
      <c r="B47" s="5" t="s">
        <v>205</v>
      </c>
      <c r="C47" s="5" t="s">
        <v>205</v>
      </c>
      <c r="D47" s="5" t="s">
        <v>206</v>
      </c>
    </row>
    <row r="48" spans="1:5">
      <c r="B48" s="5" t="s">
        <v>207</v>
      </c>
      <c r="C48" s="5" t="s">
        <v>207</v>
      </c>
      <c r="D48" s="5" t="s">
        <v>207</v>
      </c>
    </row>
    <row r="49" spans="1:5">
      <c r="B49" s="5" t="s">
        <v>208</v>
      </c>
      <c r="C49" s="5" t="s">
        <v>208</v>
      </c>
      <c r="D49" s="5" t="s">
        <v>208</v>
      </c>
    </row>
    <row r="50" spans="1:5">
      <c r="B50" s="5" t="s">
        <v>209</v>
      </c>
      <c r="C50" s="5" t="s">
        <v>209</v>
      </c>
      <c r="D50" s="5" t="s">
        <v>209</v>
      </c>
    </row>
    <row r="51" spans="1:5">
      <c r="B51" s="5" t="s">
        <v>210</v>
      </c>
      <c r="C51" s="5" t="s">
        <v>210</v>
      </c>
      <c r="D51" s="5" t="s">
        <v>210</v>
      </c>
    </row>
    <row r="52" spans="1:5">
      <c r="B52" s="5" t="s">
        <v>211</v>
      </c>
      <c r="C52" s="5" t="s">
        <v>211</v>
      </c>
      <c r="D52" s="5" t="s">
        <v>211</v>
      </c>
    </row>
    <row r="53" spans="1:5">
      <c r="B53" s="5" t="s">
        <v>212</v>
      </c>
      <c r="C53" s="5" t="s">
        <v>212</v>
      </c>
      <c r="D53" s="5" t="s">
        <v>212</v>
      </c>
    </row>
    <row r="56" spans="1:5">
      <c r="A56" s="5" t="s">
        <v>213</v>
      </c>
    </row>
    <row r="57" spans="1:5">
      <c r="A57" s="9" t="s">
        <v>144</v>
      </c>
      <c r="B57" s="9" t="s">
        <v>145</v>
      </c>
      <c r="C57" s="9" t="s">
        <v>146</v>
      </c>
      <c r="D57" s="9" t="s">
        <v>147</v>
      </c>
      <c r="E57" s="9" t="s">
        <v>23</v>
      </c>
    </row>
    <row r="58" spans="1:5">
      <c r="B58" s="5" t="s">
        <v>214</v>
      </c>
      <c r="C58" s="5" t="s">
        <v>215</v>
      </c>
      <c r="D58" s="10" t="s">
        <v>216</v>
      </c>
    </row>
    <row r="59" spans="1:5">
      <c r="B59" s="5" t="s">
        <v>217</v>
      </c>
      <c r="C59" s="5" t="s">
        <v>218</v>
      </c>
      <c r="D59" s="5" t="s">
        <v>219</v>
      </c>
      <c r="E59" s="5" t="s">
        <v>220</v>
      </c>
    </row>
    <row r="60" spans="1:5">
      <c r="B60" s="5" t="s">
        <v>221</v>
      </c>
      <c r="C60" s="5" t="s">
        <v>222</v>
      </c>
      <c r="D60" s="5" t="s">
        <v>223</v>
      </c>
      <c r="E60" s="5" t="s">
        <v>224</v>
      </c>
    </row>
    <row r="61" spans="1:5">
      <c r="B61" s="5" t="s">
        <v>225</v>
      </c>
      <c r="C61" s="5" t="s">
        <v>226</v>
      </c>
      <c r="D61" s="5" t="s">
        <v>227</v>
      </c>
    </row>
    <row r="62" spans="1:5">
      <c r="B62" s="5" t="s">
        <v>228</v>
      </c>
      <c r="C62" s="5" t="s">
        <v>226</v>
      </c>
      <c r="D62" s="5" t="s">
        <v>229</v>
      </c>
    </row>
    <row r="63" spans="1:5">
      <c r="B63" s="5" t="s">
        <v>230</v>
      </c>
      <c r="C63" s="5" t="s">
        <v>226</v>
      </c>
      <c r="D63" s="5" t="s">
        <v>230</v>
      </c>
    </row>
    <row r="64" spans="1:5">
      <c r="B64" s="5" t="s">
        <v>231</v>
      </c>
      <c r="C64" s="5" t="s">
        <v>226</v>
      </c>
      <c r="D64" s="5" t="s">
        <v>231</v>
      </c>
    </row>
    <row r="65" spans="1:5">
      <c r="B65" s="5" t="s">
        <v>232</v>
      </c>
      <c r="C65" s="5" t="s">
        <v>226</v>
      </c>
      <c r="D65" s="5" t="s">
        <v>232</v>
      </c>
    </row>
    <row r="68" spans="1:5">
      <c r="A68" s="5" t="s">
        <v>233</v>
      </c>
    </row>
    <row r="69" spans="1:5">
      <c r="A69" s="9" t="s">
        <v>144</v>
      </c>
      <c r="B69" s="9" t="s">
        <v>145</v>
      </c>
      <c r="C69" s="9" t="s">
        <v>146</v>
      </c>
      <c r="D69" s="9" t="s">
        <v>147</v>
      </c>
      <c r="E69" s="9" t="s">
        <v>23</v>
      </c>
    </row>
    <row r="70" spans="1:5">
      <c r="B70" s="5" t="s">
        <v>234</v>
      </c>
      <c r="C70" s="5" t="s">
        <v>235</v>
      </c>
      <c r="D70" s="5" t="s">
        <v>236</v>
      </c>
    </row>
    <row r="71" spans="1:5">
      <c r="B71" s="5" t="s">
        <v>237</v>
      </c>
      <c r="C71" s="5" t="s">
        <v>237</v>
      </c>
      <c r="D71" s="5" t="s">
        <v>237</v>
      </c>
    </row>
    <row r="72" spans="1:5">
      <c r="B72" s="5" t="s">
        <v>238</v>
      </c>
    </row>
    <row r="73" spans="1:5">
      <c r="B73" s="5" t="s">
        <v>239</v>
      </c>
      <c r="D73" s="5" t="s">
        <v>240</v>
      </c>
      <c r="E73" s="5" t="s">
        <v>241</v>
      </c>
    </row>
    <row r="74" spans="1:5">
      <c r="B74" s="5" t="s">
        <v>242</v>
      </c>
      <c r="C74" s="5" t="s">
        <v>226</v>
      </c>
      <c r="D74" s="5" t="s">
        <v>153</v>
      </c>
    </row>
    <row r="75" spans="1:5">
      <c r="C75" s="5" t="s">
        <v>243</v>
      </c>
    </row>
    <row r="76" spans="1:5">
      <c r="C76" s="5" t="s">
        <v>244</v>
      </c>
      <c r="D76" s="5" t="s">
        <v>245</v>
      </c>
    </row>
    <row r="77" spans="1:5">
      <c r="B77" s="5" t="s">
        <v>246</v>
      </c>
      <c r="C77" s="11" t="s">
        <v>247</v>
      </c>
      <c r="D77" s="5" t="s">
        <v>166</v>
      </c>
    </row>
    <row r="78" spans="1:5">
      <c r="C78" s="5" t="s">
        <v>248</v>
      </c>
    </row>
    <row r="79" spans="1:5">
      <c r="B79" s="5" t="s">
        <v>249</v>
      </c>
      <c r="C79" s="5" t="s">
        <v>250</v>
      </c>
      <c r="D79" s="5" t="s">
        <v>251</v>
      </c>
    </row>
    <row r="80" spans="1:5">
      <c r="B80" s="10" t="s">
        <v>252</v>
      </c>
      <c r="C80" s="10" t="s">
        <v>253</v>
      </c>
      <c r="D80" s="10" t="s">
        <v>252</v>
      </c>
    </row>
    <row r="81" spans="1:5">
      <c r="B81" s="5" t="s">
        <v>254</v>
      </c>
      <c r="C81" s="5" t="s">
        <v>255</v>
      </c>
      <c r="D81" s="5" t="s">
        <v>256</v>
      </c>
    </row>
    <row r="82" spans="1:5">
      <c r="B82" s="5" t="s">
        <v>257</v>
      </c>
      <c r="C82" s="5" t="s">
        <v>258</v>
      </c>
      <c r="D82" s="5" t="s">
        <v>259</v>
      </c>
      <c r="E82" s="5" t="s">
        <v>260</v>
      </c>
    </row>
    <row r="85" spans="1:5">
      <c r="A85" s="5" t="s">
        <v>261</v>
      </c>
    </row>
    <row r="86" spans="1:5">
      <c r="A86" s="9" t="s">
        <v>144</v>
      </c>
      <c r="B86" s="9" t="s">
        <v>145</v>
      </c>
      <c r="C86" s="9" t="s">
        <v>146</v>
      </c>
      <c r="D86" s="9" t="s">
        <v>147</v>
      </c>
      <c r="E86" s="9" t="s">
        <v>23</v>
      </c>
    </row>
    <row r="87" spans="1:5">
      <c r="C87" s="5" t="s">
        <v>262</v>
      </c>
      <c r="D87" s="5" t="s">
        <v>263</v>
      </c>
    </row>
    <row r="88" spans="1:5">
      <c r="C88" s="5" t="s">
        <v>264</v>
      </c>
      <c r="D88" s="5" t="s">
        <v>265</v>
      </c>
      <c r="E88" s="5" t="s">
        <v>266</v>
      </c>
    </row>
    <row r="89" spans="1:5">
      <c r="B89" s="5" t="s">
        <v>267</v>
      </c>
      <c r="C89" s="5" t="s">
        <v>268</v>
      </c>
      <c r="D89" s="5" t="s">
        <v>268</v>
      </c>
    </row>
    <row r="90" spans="1:5">
      <c r="C90" s="5" t="s">
        <v>269</v>
      </c>
      <c r="D90" s="5" t="s">
        <v>270</v>
      </c>
    </row>
    <row r="94" spans="1:5" s="12" customFormat="1">
      <c r="B94" s="12" t="s">
        <v>271</v>
      </c>
      <c r="C94" s="12" t="s">
        <v>272</v>
      </c>
      <c r="E94" s="12" t="s">
        <v>273</v>
      </c>
    </row>
    <row r="102" spans="2:5" ht="24">
      <c r="B102" s="6" t="s">
        <v>656</v>
      </c>
      <c r="C102" s="5" t="s">
        <v>658</v>
      </c>
      <c r="E102" s="5" t="s">
        <v>657</v>
      </c>
    </row>
  </sheetData>
  <phoneticPr fontId="2"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11</vt:i4>
      </vt:variant>
    </vt:vector>
  </HeadingPairs>
  <TitlesOfParts>
    <vt:vector size="11" baseType="lpstr">
      <vt:lpstr>메모</vt:lpstr>
      <vt:lpstr>개발</vt:lpstr>
      <vt:lpstr>WISEN 개발</vt:lpstr>
      <vt:lpstr>업무1_인사급여</vt:lpstr>
      <vt:lpstr>업무2_물류</vt:lpstr>
      <vt:lpstr>Sheet2</vt:lpstr>
      <vt:lpstr>용어</vt:lpstr>
      <vt:lpstr>테이블내역</vt:lpstr>
      <vt:lpstr>쿼리</vt:lpstr>
      <vt:lpstr>개인</vt:lpstr>
      <vt:lpstr>외화내역</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2017-02-23T06:29:39Z</dcterms:created>
  <dcterms:modified xsi:type="dcterms:W3CDTF">2017-06-14T00:40:01Z</dcterms:modified>
</cp:coreProperties>
</file>