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Simple Example" sheetId="2" r:id="rId5"/>
    <sheet state="visible" name="Example" sheetId="3" r:id="rId6"/>
    <sheet state="visible" name="Exercise 1" sheetId="4" r:id="rId7"/>
    <sheet state="visible" name="Exercise 2" sheetId="5" r:id="rId8"/>
    <sheet state="visible" name="Exercise 3" sheetId="6" r:id="rId9"/>
    <sheet state="visible" name="Exercise Answers" sheetId="7" r:id="rId10"/>
    <sheet state="visible" name="Template" sheetId="8" r:id="rId11"/>
    <sheet state="visible" name="Appendix" sheetId="9" r:id="rId12"/>
  </sheets>
  <definedNames/>
  <calcPr/>
  <extLst>
    <ext uri="GoogleSheetsCustomDataVersion2">
      <go:sheetsCustomData xmlns:go="http://customooxmlschemas.google.com/" r:id="rId13" roundtripDataChecksum="7Z/kVE2lue5iojfJidhJjrxHtierCft23oHCWqpEO1Y="/>
    </ext>
  </extLst>
</workbook>
</file>

<file path=xl/comments1.xml><?xml version="1.0" encoding="utf-8"?>
<comments xmlns:r="http://schemas.openxmlformats.org/officeDocument/2006/relationships" xmlns="http://schemas.openxmlformats.org/spreadsheetml/2006/main">
  <authors>
    <author/>
  </authors>
  <commentList>
    <comment authorId="0" ref="F8">
      <text>
        <t xml:space="preserve">(hover over cell to see the extra info) - just like you are reading this
======</t>
      </text>
    </comment>
    <comment authorId="0" ref="F10">
      <text>
        <t xml:space="preserve">Individually Packed
======</t>
      </text>
    </comment>
    <comment authorId="0" ref="F11">
      <text>
        <t xml:space="preserve">Of individually packed items
======</t>
      </text>
    </comment>
    <comment authorId="0" ref="F24">
      <text>
        <t xml:space="preserve">Of packed pallets
======</t>
      </text>
    </comment>
    <comment authorId="0" ref="F25">
      <text>
        <t xml:space="preserve">Volumetric equivalent (see section on volumetric weight)
======</t>
      </text>
    </comment>
    <comment authorId="0" ref="F26">
      <text>
        <t xml:space="preserve">Volumetric equivalent (see section on volumetric weight)
======</t>
      </text>
    </comment>
    <comment authorId="0" ref="F27">
      <text>
        <t xml:space="preserve">Volumetric equivalent (see section on volumetric weight)
======</t>
      </text>
    </comment>
    <comment authorId="0" ref="F29">
      <text>
        <t xml:space="preserve">The volume to volumetric weight conversion factor. Typically about 167 but is specified by each freight company
======</t>
      </text>
    </comment>
  </commentList>
</comments>
</file>

<file path=xl/comments2.xml><?xml version="1.0" encoding="utf-8"?>
<comments xmlns:r="http://schemas.openxmlformats.org/officeDocument/2006/relationships" xmlns="http://schemas.openxmlformats.org/spreadsheetml/2006/main">
  <authors>
    <author/>
  </authors>
  <commentList>
    <comment authorId="0" ref="F8">
      <text>
        <t xml:space="preserve">(hover over cell to see the extra info) - just like you are reading this
======</t>
      </text>
    </comment>
    <comment authorId="0" ref="E11">
      <text>
        <t xml:space="preserve">Use sensible weight and sensible dimensions
======</t>
      </text>
    </comment>
    <comment authorId="0" ref="E16">
      <text>
        <t xml:space="preserve">cubic meters (cbm) per item.  
1 cubic meter = 1 meter cubed
======</t>
      </text>
    </comment>
    <comment authorId="0" ref="E17">
      <text>
        <t xml:space="preserve">cubic meters (cbm) per item.  
1 cubic meter = 1 meter cubed
======</t>
      </text>
    </comment>
    <comment authorId="0" ref="F17">
      <text>
        <t xml:space="preserve">This is the total volume of the items alone that now we must consider.
======</t>
      </text>
    </comment>
    <comment authorId="0" ref="F19">
      <text>
        <t xml:space="preserve">Think how many of each item you can fit into a box. "You" have to plan a suitable box size and estimate its dimensions.
======</t>
      </text>
    </comment>
    <comment authorId="0" ref="F20">
      <text>
        <t xml:space="preserve">Consider dimensions of the boxes you will use for your shipping. You choose.
======</t>
      </text>
    </comment>
    <comment authorId="0" ref="E23">
      <text>
        <t xml:space="preserve">cubic meters (cbm) per item.  
1 cubic meter = 1 meter cubed
======</t>
      </text>
    </comment>
    <comment authorId="0" ref="F23">
      <text>
        <t xml:space="preserve">Volume of a single box that we use to pack a number of items into. Later, a number of boxes will be packed onto a pallet.
======</t>
      </text>
    </comment>
    <comment authorId="0" ref="F24">
      <text>
        <t xml:space="preserve">We can probably not use 100% of the volume in a box, there is always wasted space. Perfect cube boxes may pack very efficiently inside a cardboard box (eg 90%), but irregular shaped items may pack only very inefficiently (eg 50%).
======</t>
      </text>
    </comment>
    <comment authorId="0" ref="C25">
      <text>
        <t xml:space="preserve">Quantity of items that fit in a box.
Beware that this is a simplified calculation.  When packing some items in boxes, there is often lots of extra unusable space because perfect packing is not possible
======</t>
      </text>
    </comment>
    <comment authorId="0" ref="C26">
      <text>
        <t xml:space="preserve">Quantity of Boxes Required
======</t>
      </text>
    </comment>
    <comment authorId="0" ref="F27">
      <text>
        <t xml:space="preserve">We assume here that the boxes themselves have no weight. Better models could add extra details like this.
======</t>
      </text>
    </comment>
    <comment authorId="0" ref="E31">
      <text>
        <t xml:space="preserve">Pallet dimensions required for your transport
======</t>
      </text>
    </comment>
    <comment authorId="0" ref="E34">
      <text>
        <t xml:space="preserve">cbm = cubic meter i.e the volume of 1x1x1meter or 1 meter cubed
======</t>
      </text>
    </comment>
    <comment authorId="0" ref="F34">
      <text>
        <t xml:space="preserve">Volume of a single "full" pallet.
======</t>
      </text>
    </comment>
    <comment authorId="0" ref="F35">
      <text>
        <t xml:space="preserve">We can probably not use 100% of the volume on a pallet to be 100% full of boxes. There is always wasted space. Perfect cube boxes may pack very efficiently on the pallet (eg 90%), but irregular shaped boxes may pack only very inefficiently (eg 50%).
======</t>
      </text>
    </comment>
    <comment authorId="0" ref="C36">
      <text>
        <t xml:space="preserve">Quantity of Boxes per Pallet
======</t>
      </text>
    </comment>
    <comment authorId="0" ref="C37">
      <text>
        <t xml:space="preserve">Quantity of Pallets
======</t>
      </text>
    </comment>
    <comment authorId="0" ref="E38">
      <text>
        <t xml:space="preserve">Of the final packed pallet
======</t>
      </text>
    </comment>
    <comment authorId="0" ref="F38">
      <text>
        <t xml:space="preserve">Total volume of all the packed pallets.
======</t>
      </text>
    </comment>
    <comment authorId="0" ref="E39">
      <text>
        <t xml:space="preserve">"Factor" used by the logistics company to convert volume to volumetric weight. Typically about 167 but is specified by each freight company.
======</t>
      </text>
    </comment>
    <comment authorId="0" ref="F40">
      <text>
        <t xml:space="preserve">Just a single (empty) pallet and packaging,  not including the boxes of stuff.
======</t>
      </text>
    </comment>
    <comment authorId="0" ref="E41">
      <text>
        <t xml:space="preserve">Of packed pallets
======</t>
      </text>
    </comment>
    <comment authorId="0" ref="F41">
      <text>
        <t xml:space="preserve">Total weight of all the items and the pallets themselves. 
======</t>
      </text>
    </comment>
    <comment authorId="0" ref="F42">
      <text>
        <t xml:space="preserve">Volumetric equivalent (see section on volumetric weight)
======</t>
      </text>
    </comment>
    <comment authorId="0" ref="F43">
      <text>
        <t xml:space="preserve">This is the final number we need. Chargeable weight is the max of either the "Total Weight" or the "Volumetric Weight".
======</t>
      </text>
    </comment>
  </commentList>
</comments>
</file>

<file path=xl/comments3.xml><?xml version="1.0" encoding="utf-8"?>
<comments xmlns:r="http://schemas.openxmlformats.org/officeDocument/2006/relationships" xmlns="http://schemas.openxmlformats.org/spreadsheetml/2006/main">
  <authors>
    <author/>
  </authors>
  <commentList>
    <comment authorId="0" ref="F19">
      <text>
        <t xml:space="preserve">(hover over cell to see the extra info) - just like you are reading this
======</t>
      </text>
    </comment>
    <comment authorId="0" ref="E22">
      <text>
        <t xml:space="preserve">Use sensible weight and sensible dimensions
======</t>
      </text>
    </comment>
    <comment authorId="0" ref="E27">
      <text>
        <t xml:space="preserve">cubic meters (cbm) per item.  
1 cubic meter = 1 meter cubed
======</t>
      </text>
    </comment>
    <comment authorId="0" ref="E28">
      <text>
        <t xml:space="preserve">cubic meters (cbm) per item.  
1 cubic meter = 1 meter cubed
======</t>
      </text>
    </comment>
    <comment authorId="0" ref="F28">
      <text>
        <t xml:space="preserve">This is the total volume of the items alone that now we must consider.
======</t>
      </text>
    </comment>
    <comment authorId="0" ref="F30">
      <text>
        <t xml:space="preserve">Think how many of each item you can fit into a box. "You" have to plan a suitable box size and estimate its dimensions.
======</t>
      </text>
    </comment>
    <comment authorId="0" ref="F31">
      <text>
        <t xml:space="preserve">Consider dimensions of the boxes you will use for your shipping. You choose.
======</t>
      </text>
    </comment>
    <comment authorId="0" ref="E34">
      <text>
        <t xml:space="preserve">cubic meters (cbm) per item.  
1 cubic meter = 1 meter cubed
======</t>
      </text>
    </comment>
    <comment authorId="0" ref="F34">
      <text>
        <t xml:space="preserve">Volume of a single box that we use to pack a number of items into. Later, a number of boxes will be packed onto a pallet.
======</t>
      </text>
    </comment>
    <comment authorId="0" ref="F35">
      <text>
        <t xml:space="preserve">We can probably not use 100% of the volume in a box, there is always wasted space. Perfect cube boxes may pack very efficiently inside a cardboard box (eg 90%), but irregular shaped items may pack only very inefficiently (eg 50%).
======</t>
      </text>
    </comment>
    <comment authorId="0" ref="C36">
      <text>
        <t xml:space="preserve">Quantity of items that fit in a box.
Beware that this is a simplified calculation.  When packing some items in boxes, there is often lots of extra unusable space because perfect packing is not possible
======</t>
      </text>
    </comment>
    <comment authorId="0" ref="C37">
      <text>
        <t xml:space="preserve">Quantity of Boxes Required
======</t>
      </text>
    </comment>
    <comment authorId="0" ref="F38">
      <text>
        <t xml:space="preserve">We assume here that the boxes themselves have no weight. Better models could add extra details like this.
======</t>
      </text>
    </comment>
    <comment authorId="0" ref="E42">
      <text>
        <t xml:space="preserve">Pallet dimensions required for your transport
======</t>
      </text>
    </comment>
    <comment authorId="0" ref="E45">
      <text>
        <t xml:space="preserve">cbm = cubic meter i.e the volume of 1x1x1meter or 1 meter cubed
======</t>
      </text>
    </comment>
    <comment authorId="0" ref="F45">
      <text>
        <t xml:space="preserve">Volume of a single "full" pallet.
======</t>
      </text>
    </comment>
    <comment authorId="0" ref="F46">
      <text>
        <t xml:space="preserve">We can probably not use 100% of the volume on a pallet to be 100% full of boxes. There is always wasted space. Perfect cube boxes may pack very efficiently on the pallet (eg 90%), but irregular shaped boxes may pack only very inefficiently (eg 50%).
======</t>
      </text>
    </comment>
    <comment authorId="0" ref="C47">
      <text>
        <t xml:space="preserve">Quantity of Boxes per Pallet
======</t>
      </text>
    </comment>
    <comment authorId="0" ref="C48">
      <text>
        <t xml:space="preserve">Quantity of Pallets
======</t>
      </text>
    </comment>
    <comment authorId="0" ref="F49">
      <text>
        <t xml:space="preserve">Total volume of all the packed pallets.
======</t>
      </text>
    </comment>
    <comment authorId="0" ref="E50">
      <text>
        <t xml:space="preserve">"Factor" used by the logistics company to convert volume to volumetric weight. Typically about 167 but is specified by each freight company.
======</t>
      </text>
    </comment>
    <comment authorId="0" ref="F51">
      <text>
        <t xml:space="preserve">Just a single (empty) pallet and packaging,  not including the boxes of stuff.
======</t>
      </text>
    </comment>
    <comment authorId="0" ref="F52">
      <text>
        <t xml:space="preserve">Total weight of all the items and the pallets themselves. 
======</t>
      </text>
    </comment>
    <comment authorId="0" ref="F53">
      <text>
        <t xml:space="preserve">Volumetric equivalent (see section on volumetric weight)
======</t>
      </text>
    </comment>
    <comment authorId="0" ref="F54">
      <text>
        <t xml:space="preserve">This is the final number we need. Chargeable weight is the max of either the "Total Weight" or the "Volumetric Weight".
======</t>
      </text>
    </comment>
  </commentList>
</comments>
</file>

<file path=xl/comments4.xml><?xml version="1.0" encoding="utf-8"?>
<comments xmlns:r="http://schemas.openxmlformats.org/officeDocument/2006/relationships" xmlns="http://schemas.openxmlformats.org/spreadsheetml/2006/main">
  <authors>
    <author/>
  </authors>
  <commentList>
    <comment authorId="0" ref="F6">
      <text>
        <t xml:space="preserve">(hover over cell to see the extra info) - just like you are reading this
======</t>
      </text>
    </comment>
    <comment authorId="0" ref="E9">
      <text>
        <t xml:space="preserve">Use sensible weight and sensible dimensions
======</t>
      </text>
    </comment>
    <comment authorId="0" ref="E14">
      <text>
        <t xml:space="preserve">cubic meters (cbm) per item.  
1 cubic meter = 1 meter cubed
======</t>
      </text>
    </comment>
    <comment authorId="0" ref="E15">
      <text>
        <t xml:space="preserve">cubic meters (cbm) per item.  
1 cubic meter = 1 meter cubed
======</t>
      </text>
    </comment>
    <comment authorId="0" ref="F15">
      <text>
        <t xml:space="preserve">This is the total volume of the items alone that now we must consider.
======</t>
      </text>
    </comment>
    <comment authorId="0" ref="F17">
      <text>
        <t xml:space="preserve">Think how many of each item you can fit into a box. "You" have to plan a suitable box size and estimate its dimensions.
======</t>
      </text>
    </comment>
    <comment authorId="0" ref="F18">
      <text>
        <t xml:space="preserve">Consider dimensions of the boxes you will use for your shipping. You choose.
======</t>
      </text>
    </comment>
    <comment authorId="0" ref="E21">
      <text>
        <t xml:space="preserve">cubic meters (cbm) per item.  
1 cubic meter = 1 meter cubed
======</t>
      </text>
    </comment>
    <comment authorId="0" ref="F21">
      <text>
        <t xml:space="preserve">Volume of a single box that we use to pack a number of items into. Later, a number of boxes will be packed onto a pallet.
======</t>
      </text>
    </comment>
    <comment authorId="0" ref="F22">
      <text>
        <t xml:space="preserve">We can probably not use 100% of the volume in a box, there is always wasted space. Perfect cube boxes may pack very efficiently inside a cardboard box (eg 90%), but irregular shaped items may pack only very inefficiently (eg 50%).
======</t>
      </text>
    </comment>
    <comment authorId="0" ref="C23">
      <text>
        <t xml:space="preserve">Quantity of items that fit in a box.
Beware that this is a simplified calculation.  When packing some items in boxes, there is often lots of extra unusable space because perfect packing is not possible
======</t>
      </text>
    </comment>
    <comment authorId="0" ref="C24">
      <text>
        <t xml:space="preserve">Quantity of Boxes Required
======</t>
      </text>
    </comment>
    <comment authorId="0" ref="F25">
      <text>
        <t xml:space="preserve">We assume here that the boxes themselves have no weight. Better models could add extra details like this.
======</t>
      </text>
    </comment>
    <comment authorId="0" ref="E29">
      <text>
        <t xml:space="preserve">Pallet dimensions required for your transport
======</t>
      </text>
    </comment>
    <comment authorId="0" ref="E32">
      <text>
        <t xml:space="preserve">cbm = cubic meter i.e the volume of 1x1x1meter or 1 meter cubed
======</t>
      </text>
    </comment>
    <comment authorId="0" ref="F32">
      <text>
        <t xml:space="preserve">Volume of a single "full" pallet.
======</t>
      </text>
    </comment>
    <comment authorId="0" ref="F33">
      <text>
        <t xml:space="preserve">We can probably not use 100% of the volume on a pallet to be 100% full of boxes. There is always wasted space. Perfect cube boxes may pack very efficiently on the pallet (eg 90%), but irregular shaped boxes may pack only very inefficiently (eg 50%).
======</t>
      </text>
    </comment>
    <comment authorId="0" ref="C34">
      <text>
        <t xml:space="preserve">Quantity of Boxes per Pallet
======</t>
      </text>
    </comment>
    <comment authorId="0" ref="C35">
      <text>
        <t xml:space="preserve">Quantity of Pallets
======</t>
      </text>
    </comment>
    <comment authorId="0" ref="F36">
      <text>
        <t xml:space="preserve">Total volume of all the packed pallets.
======</t>
      </text>
    </comment>
    <comment authorId="0" ref="E37">
      <text>
        <t xml:space="preserve">"Factor" used by the logistics company to convert volume to volumetric weight. Typically about 167 but is specified by each freight company.
======</t>
      </text>
    </comment>
    <comment authorId="0" ref="F38">
      <text>
        <t xml:space="preserve">Just a single (empty) pallet and packaging,  not including the boxes of stuff.
======</t>
      </text>
    </comment>
    <comment authorId="0" ref="F39">
      <text>
        <t xml:space="preserve">Total weight of all the items and the pallets themselves. 
======</t>
      </text>
    </comment>
    <comment authorId="0" ref="F40">
      <text>
        <t xml:space="preserve">Volumetric equivalent (see section on volumetric weight)
======</t>
      </text>
    </comment>
    <comment authorId="0" ref="F41">
      <text>
        <t xml:space="preserve">This is the final number we need. Chargeable weight is the max of either the "Total Weight" or the "Volumetric Weight".
======</t>
      </text>
    </comment>
  </commentList>
</comments>
</file>

<file path=xl/comments5.xml><?xml version="1.0" encoding="utf-8"?>
<comments xmlns:r="http://schemas.openxmlformats.org/officeDocument/2006/relationships" xmlns="http://schemas.openxmlformats.org/spreadsheetml/2006/main">
  <authors>
    <author/>
  </authors>
  <commentList>
    <comment authorId="0" ref="F6">
      <text>
        <t xml:space="preserve">(hover over cell to see the extra info) - just like you are reading this
======</t>
      </text>
    </comment>
    <comment authorId="0" ref="E9">
      <text>
        <t xml:space="preserve">Use sensible weight and sensible dimensions
======</t>
      </text>
    </comment>
    <comment authorId="0" ref="E14">
      <text>
        <t xml:space="preserve">cubic meters (cbm) per item.  
1 cubic meter = 1 meter cubed
======</t>
      </text>
    </comment>
    <comment authorId="0" ref="E15">
      <text>
        <t xml:space="preserve">cubic meters (cbm) per item.  
1 cubic meter = 1 meter cubed
======</t>
      </text>
    </comment>
    <comment authorId="0" ref="F15">
      <text>
        <t xml:space="preserve">This is the total volume of the items alone that now we must consider.
======</t>
      </text>
    </comment>
    <comment authorId="0" ref="F17">
      <text>
        <t xml:space="preserve">Think how many of each item you can fit into a box. "You" have to plan a suitable box size and estimate its dimensions.
======</t>
      </text>
    </comment>
    <comment authorId="0" ref="F18">
      <text>
        <t xml:space="preserve">Consider dimensions of the boxes you will use for your shipping. You choose.
======</t>
      </text>
    </comment>
    <comment authorId="0" ref="E21">
      <text>
        <t xml:space="preserve">cubic meters (cbm) per item.  
1 cubic meter = 1 meter cubed
======</t>
      </text>
    </comment>
    <comment authorId="0" ref="F21">
      <text>
        <t xml:space="preserve">Volume of a single box that we use to pack a number of items into. Later, a number of boxes will be packed onto a pallet.
======</t>
      </text>
    </comment>
    <comment authorId="0" ref="F22">
      <text>
        <t xml:space="preserve">We can probably not use 100% of the volume in a box, there is always wasted space. Perfect cube boxes may pack very efficiently inside a cardboard box (eg 90%), but irregular shaped items may pack only very inefficiently (eg 50%).
======</t>
      </text>
    </comment>
    <comment authorId="0" ref="C23">
      <text>
        <t xml:space="preserve">Quantity of items that fit in a box.
Beware that this is a simplified calculation.  When packing some items in boxes, there is often lots of extra unusable space because perfect packing is not possible
======</t>
      </text>
    </comment>
    <comment authorId="0" ref="C24">
      <text>
        <t xml:space="preserve">Quantity of Boxes Required
======</t>
      </text>
    </comment>
    <comment authorId="0" ref="F25">
      <text>
        <t xml:space="preserve">We assume here that the boxes themselves have no weight. Better models could add extra details like this.
======</t>
      </text>
    </comment>
    <comment authorId="0" ref="E29">
      <text>
        <t xml:space="preserve">Pallet dimensions required for your transport
======</t>
      </text>
    </comment>
    <comment authorId="0" ref="E32">
      <text>
        <t xml:space="preserve">cbm = cubic meter i.e the volume of 1x1x1meter or 1 meter cubed
======</t>
      </text>
    </comment>
    <comment authorId="0" ref="F32">
      <text>
        <t xml:space="preserve">Volume of a single "full" pallet.
======</t>
      </text>
    </comment>
    <comment authorId="0" ref="F33">
      <text>
        <t xml:space="preserve">We can probably not use 100% of the volume on a pallet to be 100% full of boxes. There is always wasted space. Perfect cube boxes may pack very efficiently on the pallet (eg 90%), but irregular shaped boxes may pack only very inefficiently (eg 50%).
======</t>
      </text>
    </comment>
    <comment authorId="0" ref="C34">
      <text>
        <t xml:space="preserve">Quantity of Boxes per Pallet
======</t>
      </text>
    </comment>
    <comment authorId="0" ref="C35">
      <text>
        <t xml:space="preserve">Quantity of Pallets
======</t>
      </text>
    </comment>
    <comment authorId="0" ref="F36">
      <text>
        <t xml:space="preserve">Total volume of all the packed pallets.
======</t>
      </text>
    </comment>
    <comment authorId="0" ref="E37">
      <text>
        <t xml:space="preserve">"Factor" used by the logistics company to convert volume to volumetric weight. Typically about 167 but is specified by each freight company.
======</t>
      </text>
    </comment>
    <comment authorId="0" ref="F38">
      <text>
        <t xml:space="preserve">Just a single (empty) pallet and packaging,  not including the boxes of stuff.
======</t>
      </text>
    </comment>
    <comment authorId="0" ref="F39">
      <text>
        <t xml:space="preserve">Total weight of all the items and the pallets themselves. 
======</t>
      </text>
    </comment>
    <comment authorId="0" ref="F40">
      <text>
        <t xml:space="preserve">Volumetric equivalent (see section on volumetric weight)
======</t>
      </text>
    </comment>
    <comment authorId="0" ref="F41">
      <text>
        <t xml:space="preserve">This is the final number we need. Chargeable weight is the max of either the "Total Weight" or the "Volumetric Weight".
======</t>
      </text>
    </comment>
  </commentList>
</comments>
</file>

<file path=xl/comments6.xml><?xml version="1.0" encoding="utf-8"?>
<comments xmlns:r="http://schemas.openxmlformats.org/officeDocument/2006/relationships" xmlns="http://schemas.openxmlformats.org/spreadsheetml/2006/main">
  <authors>
    <author/>
  </authors>
  <commentList>
    <comment authorId="0" ref="E50">
      <text>
        <t xml:space="preserve">Use sensible weight and sensible dimensions
======</t>
      </text>
    </comment>
    <comment authorId="0" ref="E55">
      <text>
        <t xml:space="preserve">cubic meters (cbm) per item.  
1 cubic meter = 1 meter cubed
======</t>
      </text>
    </comment>
    <comment authorId="0" ref="E56">
      <text>
        <t xml:space="preserve">cubic meters (cbm) per item.  
1 cubic meter = 1 meter cubed
======</t>
      </text>
    </comment>
    <comment authorId="0" ref="E62">
      <text>
        <t xml:space="preserve">cubic meters (cbm) per item.  
1 cubic meter = 1 meter cubed
======</t>
      </text>
    </comment>
    <comment authorId="0" ref="C64">
      <text>
        <t xml:space="preserve">Quantity of items that fit in a box.
Beware that this is a simplified calculation.  When packing some items in boxes, there is often lots of extra unusable space because perfect packing is not possible
======</t>
      </text>
    </comment>
    <comment authorId="0" ref="C65">
      <text>
        <t xml:space="preserve">Quantity of Boxes Required
======</t>
      </text>
    </comment>
    <comment authorId="0" ref="E70">
      <text>
        <t xml:space="preserve">Pallet dimensions required for your transport
======</t>
      </text>
    </comment>
    <comment authorId="0" ref="E73">
      <text>
        <t xml:space="preserve">cbm = cubic meter i.e the volume of 1x1x1meter or 1 meter cubed
======</t>
      </text>
    </comment>
    <comment authorId="0" ref="C75">
      <text>
        <t xml:space="preserve">Quantity of Boxes per Pallet
======</t>
      </text>
    </comment>
    <comment authorId="0" ref="C76">
      <text>
        <t xml:space="preserve">Quantity of Pallets
======</t>
      </text>
    </comment>
    <comment authorId="0" ref="E78">
      <text>
        <t xml:space="preserve">"Factor" used by the logistics company to convert volume to volumetric weight. Typically about 167 but is specified by each freight company.
======</t>
      </text>
    </comment>
    <comment authorId="0" ref="E90">
      <text>
        <t xml:space="preserve">Use sensible weight and sensible dimensions
======</t>
      </text>
    </comment>
    <comment authorId="0" ref="E95">
      <text>
        <t xml:space="preserve">cubic meters (cbm) per item.  
1 cubic meter = 1 meter cubed
======</t>
      </text>
    </comment>
    <comment authorId="0" ref="E96">
      <text>
        <t xml:space="preserve">cubic meters (cbm) per item.  
1 cubic meter = 1 meter cubed
======</t>
      </text>
    </comment>
    <comment authorId="0" ref="E102">
      <text>
        <t xml:space="preserve">cubic meters (cbm) per item.  
1 cubic meter = 1 meter cubed
======</t>
      </text>
    </comment>
    <comment authorId="0" ref="C104">
      <text>
        <t xml:space="preserve">Quantity of items that fit in a box.
Beware that this is a simplified calculation.  When packing some items in boxes, there is often lots of extra unusable space because perfect packing is not possible
======</t>
      </text>
    </comment>
    <comment authorId="0" ref="C105">
      <text>
        <t xml:space="preserve">Quantity of Boxes Required
======</t>
      </text>
    </comment>
    <comment authorId="0" ref="E110">
      <text>
        <t xml:space="preserve">Pallet dimensions required for your transport
======</t>
      </text>
    </comment>
    <comment authorId="0" ref="E113">
      <text>
        <t xml:space="preserve">cbm = cubic meter i.e the volume of 1x1x1meter or 1 meter cubed
======</t>
      </text>
    </comment>
    <comment authorId="0" ref="C115">
      <text>
        <t xml:space="preserve">Quantity of Boxes per Pallet
======</t>
      </text>
    </comment>
    <comment authorId="0" ref="C116">
      <text>
        <t xml:space="preserve">Quantity of Pallets
======</t>
      </text>
    </comment>
    <comment authorId="0" ref="E118">
      <text>
        <t xml:space="preserve">"Factor" used by the logistics company to convert volume to volumetric weight. Typically about 167 but is specified by each freight company.
======</t>
      </text>
    </comment>
    <comment authorId="0" ref="E130">
      <text>
        <t xml:space="preserve">Use sensible weight and sensible dimensions
======</t>
      </text>
    </comment>
    <comment authorId="0" ref="E135">
      <text>
        <t xml:space="preserve">cubic meters (cbm) per item.  
1 cubic meter = 1 meter cubed
======</t>
      </text>
    </comment>
    <comment authorId="0" ref="E136">
      <text>
        <t xml:space="preserve">cubic meters (cbm) per item.  
1 cubic meter = 1 meter cubed
======</t>
      </text>
    </comment>
    <comment authorId="0" ref="E142">
      <text>
        <t xml:space="preserve">cubic meters (cbm) per item.  
1 cubic meter = 1 meter cubed
======</t>
      </text>
    </comment>
    <comment authorId="0" ref="C144">
      <text>
        <t xml:space="preserve">Quantity of items that fit in a box.
Beware that this is a simplified calculation.  When packing some items in boxes, there is often lots of extra unusable space because perfect packing is not possible
======</t>
      </text>
    </comment>
    <comment authorId="0" ref="C145">
      <text>
        <t xml:space="preserve">Quantity of Boxes Required
======</t>
      </text>
    </comment>
    <comment authorId="0" ref="E150">
      <text>
        <t xml:space="preserve">Pallet dimensions required for your transport
======</t>
      </text>
    </comment>
    <comment authorId="0" ref="E153">
      <text>
        <t xml:space="preserve">cbm = cubic meter i.e the volume of 1x1x1meter or 1 meter cubed
======</t>
      </text>
    </comment>
    <comment authorId="0" ref="C155">
      <text>
        <t xml:space="preserve">Quantity of Boxes per Pallet
======</t>
      </text>
    </comment>
    <comment authorId="0" ref="C156">
      <text>
        <t xml:space="preserve">Quantity of Pallets
======</t>
      </text>
    </comment>
    <comment authorId="0" ref="E158">
      <text>
        <t xml:space="preserve">"Factor" used by the logistics company to convert volume to volumetric weight. Typically about 167 but is specified by each freight company.
======</t>
      </text>
    </comment>
  </commentList>
</comments>
</file>

<file path=xl/comments7.xml><?xml version="1.0" encoding="utf-8"?>
<comments xmlns:r="http://schemas.openxmlformats.org/officeDocument/2006/relationships" xmlns="http://schemas.openxmlformats.org/spreadsheetml/2006/main">
  <authors>
    <author/>
  </authors>
  <commentList>
    <comment authorId="0" ref="D8">
      <text>
        <t xml:space="preserve">(hover over cell to see the extra info) - just like you are reading this
======</t>
      </text>
    </comment>
    <comment authorId="0" ref="D9">
      <text>
        <t xml:space="preserve">Write your chosen item here.
======</t>
      </text>
    </comment>
    <comment authorId="0" ref="D10">
      <text>
        <t xml:space="preserve">Here should be the amount of items that will be sent.
======</t>
      </text>
    </comment>
    <comment authorId="0" ref="C11">
      <text>
        <t xml:space="preserve">Use sensible weight and sensible dimensions
======</t>
      </text>
    </comment>
    <comment authorId="0" ref="C16">
      <text>
        <t xml:space="preserve">cubic meters (cbm) per item.  
1 cubic meter = 1 meter cubed
======</t>
      </text>
    </comment>
    <comment authorId="0" ref="C17">
      <text>
        <t xml:space="preserve">cubic meters (cbm) per item.  
1 cubic meter = 1 meter cubed
======</t>
      </text>
    </comment>
    <comment authorId="0" ref="D17">
      <text>
        <t xml:space="preserve">This is the total volume of the items alone that now we must consider.
======</t>
      </text>
    </comment>
    <comment authorId="0" ref="D19">
      <text>
        <t xml:space="preserve">Think how many of each item you can fit into a box. "You" have to plan a suitable box size and estimate its dimensions.
======</t>
      </text>
    </comment>
    <comment authorId="0" ref="D20">
      <text>
        <t xml:space="preserve">Consider dimensions of the boxes you will use for your shipping. You choose.
======</t>
      </text>
    </comment>
    <comment authorId="0" ref="C23">
      <text>
        <t xml:space="preserve">cubic meters (cbm) per item.  
1 cubic meter = 1 meter cubed
======</t>
      </text>
    </comment>
    <comment authorId="0" ref="D23">
      <text>
        <t xml:space="preserve">Volume of a single box that we use to pack a number of items into. Later, a number of boxes will be packed onto a pallet.
======</t>
      </text>
    </comment>
    <comment authorId="0" ref="D24">
      <text>
        <t xml:space="preserve">We can probably not use 100% of the volume in a box, there is always wasted space. Perfect cube boxes may pack very efficiently inside a cardboard box (eg 90%), but irregular shaped items may pack only very inefficiently (eg 50%).
======</t>
      </text>
    </comment>
    <comment authorId="0" ref="A25">
      <text>
        <t xml:space="preserve">Quantity of items that fit in a box.
Beware that this is a simplified calculation.  When packing some items in boxes, there is often lots of extra unusable space because perfect packing is not possible
======</t>
      </text>
    </comment>
    <comment authorId="0" ref="A26">
      <text>
        <t xml:space="preserve">Quantity of Boxes Required
======</t>
      </text>
    </comment>
    <comment authorId="0" ref="D27">
      <text>
        <t xml:space="preserve">We assume here that the boxes themselves have no weight. Better models could add extra details like this.
======</t>
      </text>
    </comment>
    <comment authorId="0" ref="C31">
      <text>
        <t xml:space="preserve">Pallet dimensions required for your transport
======</t>
      </text>
    </comment>
    <comment authorId="0" ref="D34">
      <text>
        <t xml:space="preserve">Volume of a single "full" pallet.
======</t>
      </text>
    </comment>
    <comment authorId="0" ref="D35">
      <text>
        <t xml:space="preserve">We can probably not use 100% of the volume on a pallet to be 100% full of boxes. There is always wasted space. Perfect cube boxes may pack very efficiently on the pallet (eg 90%), but irregular shaped boxes may pack only very inefficiently (eg 50%).
======</t>
      </text>
    </comment>
    <comment authorId="0" ref="A36">
      <text>
        <t xml:space="preserve">Quantity of Boxes per Pallet
======</t>
      </text>
    </comment>
    <comment authorId="0" ref="A37">
      <text>
        <t xml:space="preserve">Quantity of Pallets
======</t>
      </text>
    </comment>
    <comment authorId="0" ref="D38">
      <text>
        <t xml:space="preserve">Total volume of all the packed pallets.
======</t>
      </text>
    </comment>
    <comment authorId="0" ref="C39">
      <text>
        <t xml:space="preserve">"Factor" used by the logistics company to convert volume to volumetric weight. Typically about 167 but is specified by each freight company.
======</t>
      </text>
    </comment>
    <comment authorId="0" ref="D40">
      <text>
        <t xml:space="preserve">Just a single (empty) pallet and packaging,  not including the boxes of stuff.
======</t>
      </text>
    </comment>
    <comment authorId="0" ref="D41">
      <text>
        <t xml:space="preserve">Total weight of all the items and the pallets themselves. 
======</t>
      </text>
    </comment>
    <comment authorId="0" ref="D42">
      <text>
        <t xml:space="preserve">Volumetric equivalent (see section on volumetric weight)
======</t>
      </text>
    </comment>
    <comment authorId="0" ref="D43">
      <text>
        <t xml:space="preserve">This is the final number we need. Chargeable weight is the max of either the "Total Weight" or the "Volumetric Weight".
======</t>
      </text>
    </comment>
  </commentList>
</comments>
</file>

<file path=xl/comments8.xml><?xml version="1.0" encoding="utf-8"?>
<comments xmlns:r="http://schemas.openxmlformats.org/officeDocument/2006/relationships" xmlns="http://schemas.openxmlformats.org/spreadsheetml/2006/main">
  <authors>
    <author/>
  </authors>
  <commentList>
    <comment authorId="0" ref="C10">
      <text>
        <t xml:space="preserve">cubic meters (cbm) per item.  
1 cubic meter = 1 meter cubed
======</t>
      </text>
    </comment>
    <comment authorId="0" ref="C11">
      <text>
        <t xml:space="preserve">cubic meters (cbm) per item.  
1 cubic meter = 1 meter cubed
======</t>
      </text>
    </comment>
  </commentList>
</comments>
</file>

<file path=xl/sharedStrings.xml><?xml version="1.0" encoding="utf-8"?>
<sst xmlns="http://schemas.openxmlformats.org/spreadsheetml/2006/main" count="708" uniqueCount="146">
  <si>
    <t xml:space="preserve">Chargeable Weight Assessment </t>
  </si>
  <si>
    <t>(to accompany the course: "Logistics Management: International Transport &amp; Shipping")</t>
  </si>
  <si>
    <t>This is an exercise for you to research / estimate "chargeable weight" for a shipment.</t>
  </si>
  <si>
    <t>There are many sheets / tabs in this document.</t>
  </si>
  <si>
    <t>Sheet Name</t>
  </si>
  <si>
    <t>Description</t>
  </si>
  <si>
    <t>Start Here</t>
  </si>
  <si>
    <t>An overview explanation.</t>
  </si>
  <si>
    <t>Simple Example</t>
  </si>
  <si>
    <t>A completed simple example from the video course.</t>
  </si>
  <si>
    <t>Example</t>
  </si>
  <si>
    <t>A completed example to refer for the exercise.</t>
  </si>
  <si>
    <t>Exercise 1, 2 and 3</t>
  </si>
  <si>
    <t>The exercises to practice yourself.</t>
  </si>
  <si>
    <t>Exercise Answer</t>
  </si>
  <si>
    <t>A guide answer to the exercise. There is no right answer but this is something for you to compare your research with.</t>
  </si>
  <si>
    <t>Template</t>
  </si>
  <si>
    <t>A calculator template for your future chargeable weight estimations.</t>
  </si>
  <si>
    <t>Appendix</t>
  </si>
  <si>
    <t>A simplified example of how to calculate chargeable weight</t>
  </si>
  <si>
    <t>Have a quick look at the example</t>
  </si>
  <si>
    <t>Do the exercise</t>
  </si>
  <si>
    <t>Do not look at the "Exercise Answer" sheet until you are ready</t>
  </si>
  <si>
    <t>Use the template whenever you want in the future</t>
  </si>
  <si>
    <t>Calculating Chargeable Weight  (for Transport Costing) - Simple Example</t>
  </si>
  <si>
    <t>(From the Logistics Management Course Classes: Calculating "Chargeable Weight" for your Quote, Calculating "Volumetric Weight" for your Quote, Calculating your Chargeable Weight - Example)</t>
  </si>
  <si>
    <t>Example Overview</t>
  </si>
  <si>
    <t>This is an example from the Logistics Management Course.</t>
  </si>
  <si>
    <t>Detail</t>
  </si>
  <si>
    <t>Number</t>
  </si>
  <si>
    <t>Units</t>
  </si>
  <si>
    <t>Extra Notes</t>
  </si>
  <si>
    <t>KEY</t>
  </si>
  <si>
    <t>Quantity</t>
  </si>
  <si>
    <t>units</t>
  </si>
  <si>
    <t>Edit data in yellow cells</t>
  </si>
  <si>
    <t>Item Weight</t>
  </si>
  <si>
    <t>kg</t>
  </si>
  <si>
    <t>Formula cells - do not edit</t>
  </si>
  <si>
    <t>Total Weight</t>
  </si>
  <si>
    <t>Item Dimension x</t>
  </si>
  <si>
    <t>m</t>
  </si>
  <si>
    <t>Item Dimension y</t>
  </si>
  <si>
    <t>Item Dimension z</t>
  </si>
  <si>
    <t>Item Volume</t>
  </si>
  <si>
    <t>cbm</t>
  </si>
  <si>
    <t>Total Volume *</t>
  </si>
  <si>
    <t>Pallet Dimension x</t>
  </si>
  <si>
    <t>Pallet Dimension y</t>
  </si>
  <si>
    <t>Pallet Dimension z</t>
  </si>
  <si>
    <t>Pallet Volume</t>
  </si>
  <si>
    <t>Qty of Pallets</t>
  </si>
  <si>
    <t>pallets</t>
  </si>
  <si>
    <t>Total Packed Volume</t>
  </si>
  <si>
    <t>Weight / pallet</t>
  </si>
  <si>
    <t>Total (Actual) Weight</t>
  </si>
  <si>
    <t>Volumetric Weight</t>
  </si>
  <si>
    <t>kg equiv</t>
  </si>
  <si>
    <t>Chargeable weight</t>
  </si>
  <si>
    <t>Chargeable weight / item</t>
  </si>
  <si>
    <t>kg or kg equiv</t>
  </si>
  <si>
    <t>factor</t>
  </si>
  <si>
    <t>Calculating Chargeable Weight  (for Transport Costing) - Example</t>
  </si>
  <si>
    <t>This is an example from the Logistics Management Course, have a go at this exercise and refer to this example if you need.</t>
  </si>
  <si>
    <t>Item Calculations</t>
  </si>
  <si>
    <t>ITEM:</t>
  </si>
  <si>
    <t>Notebooks</t>
  </si>
  <si>
    <t>Online calculators</t>
  </si>
  <si>
    <t>https://www.pegasuslogistics.com/tools/chargeable-weight/</t>
  </si>
  <si>
    <t>Weight</t>
  </si>
  <si>
    <t>https://www.freightos.com/freight-resources/chargeable-and-volumetric-weight-calculator-freightos/</t>
  </si>
  <si>
    <t>Item Dimension X</t>
  </si>
  <si>
    <t>meters</t>
  </si>
  <si>
    <t>Factor chosen by a freight company - it can vary</t>
  </si>
  <si>
    <t>Item Dimension Y</t>
  </si>
  <si>
    <t>Item Dimension Z</t>
  </si>
  <si>
    <t>Chargeable Weight=</t>
  </si>
  <si>
    <t>Max (Actual Weight, Volumetric Weight)</t>
  </si>
  <si>
    <t>Total Weight of Items</t>
  </si>
  <si>
    <t>Volumetric Weight=</t>
  </si>
  <si>
    <t>Volume x "factor"</t>
  </si>
  <si>
    <t>meters cubed</t>
  </si>
  <si>
    <t>Total Volume</t>
  </si>
  <si>
    <t>Box Calculations</t>
  </si>
  <si>
    <t>Box Dimension X</t>
  </si>
  <si>
    <t>Box Dimension Y</t>
  </si>
  <si>
    <t>Box Dimension Z</t>
  </si>
  <si>
    <t>Box Volume</t>
  </si>
  <si>
    <t>Packing Efficiency</t>
  </si>
  <si>
    <t>%</t>
  </si>
  <si>
    <t># Items / Box</t>
  </si>
  <si>
    <t>items / box</t>
  </si>
  <si>
    <t># Boxes Required</t>
  </si>
  <si>
    <t>boxes</t>
  </si>
  <si>
    <t>Weight / Full Box</t>
  </si>
  <si>
    <t>Pallet Calculations</t>
  </si>
  <si>
    <t>Pallet Dimension X</t>
  </si>
  <si>
    <t>Pallet Dimension Y</t>
  </si>
  <si>
    <t>Pallet Dimension Z</t>
  </si>
  <si>
    <t>Pallet Packing Efficiency</t>
  </si>
  <si>
    <t># Boxes / Pallet</t>
  </si>
  <si>
    <t>boxes / pallet</t>
  </si>
  <si>
    <t># of Pallets</t>
  </si>
  <si>
    <t>Factor</t>
  </si>
  <si>
    <t>Weight of a Pallet &amp; Packaging</t>
  </si>
  <si>
    <t>kg equivalent</t>
  </si>
  <si>
    <t>Chargeable Weight</t>
  </si>
  <si>
    <t>Chargeable Weight / Item</t>
  </si>
  <si>
    <t>kg  or  kg equivalent</t>
  </si>
  <si>
    <t>Calculating Chargeable Weight  (for Transport Costing) - Exercise 1</t>
  </si>
  <si>
    <t>Exercise Overview</t>
  </si>
  <si>
    <t>Research / calculate the chargeable weight for different items.</t>
  </si>
  <si>
    <t>Instructions</t>
  </si>
  <si>
    <t>Fill in the yellow boxes with the information required to estimate the "chargeable weight".  You have to choose / estimate reasonable dimensions and weight for the item, boxes and pallets required for the transport costing.</t>
  </si>
  <si>
    <t>Reminder</t>
  </si>
  <si>
    <t>Shipping calculations, particularly regarding chargeable weight, can vary based on numerous factors such as packaging methods, carrier regulations, and specific shipping requirements. Therefore, there is no definitive "correct" answer in this exercise.</t>
  </si>
  <si>
    <t>Objective</t>
  </si>
  <si>
    <t>To practice calculating "chargeable weight",  (whilst making suitable necessary estimations) in order to be able to estimate shipping costs.</t>
  </si>
  <si>
    <t>Helpful</t>
  </si>
  <si>
    <t>There are many many sub calculations here. But remember, we are really just trying to estimate the "Total Packed Volume" (including pallets and packaging and packaging inefficiency) in order to calculate the Volumetric Weight, in order to calculate the Chargeable Weight.</t>
  </si>
  <si>
    <t>Leather Wallets</t>
  </si>
  <si>
    <t>Exercise 2</t>
  </si>
  <si>
    <t>Perfume Glass Bottles</t>
  </si>
  <si>
    <t>Exercise 3</t>
  </si>
  <si>
    <t>Cotton Beach Towels</t>
  </si>
  <si>
    <t>Scroll Down  - A "guide" answer to the exercise chargeable weight is below</t>
  </si>
  <si>
    <t>EXERCISE 1</t>
  </si>
  <si>
    <t>EXERCISE 2</t>
  </si>
  <si>
    <t>EXERCISE 3</t>
  </si>
  <si>
    <t>These are example approximation answers based on our chosen estimate, by sizes of boxes and pallets. Your answers will be different.</t>
  </si>
  <si>
    <t>Assessment Template</t>
  </si>
  <si>
    <t>Here is a blank template for you to do some calculations on your own in the future.</t>
  </si>
  <si>
    <t>Simplified Example of Chargeable Weight Calculation</t>
  </si>
  <si>
    <t>Item</t>
  </si>
  <si>
    <t>Cloth Boxes</t>
  </si>
  <si>
    <t>of the individually packed item</t>
  </si>
  <si>
    <t>of all the individually packed items. Not yet including further packaging or pallets etc.</t>
  </si>
  <si>
    <t>Dimension X</t>
  </si>
  <si>
    <t>Dimension Y</t>
  </si>
  <si>
    <t>Dimension Z</t>
  </si>
  <si>
    <t>Volume per item</t>
  </si>
  <si>
    <t>of an individually packed item</t>
  </si>
  <si>
    <t>of the individually packed items, so not yet including other packaging such as cardboard boxes or pallets</t>
  </si>
  <si>
    <t>"factor" used by the logistics company to convert volume to volumetric weight</t>
  </si>
  <si>
    <t>Total Volumetric Weight</t>
  </si>
  <si>
    <t>of individually packed items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</si>
</sst>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0.0"/>
    <numFmt numFmtId="166" formatCode="0.000"/>
  </numFmts>
  <fonts count="23">
    <font>
      <sz val="11.0"/>
      <color theme="1"/>
      <name val="Aptos narrow"/>
      <scheme val="minor"/>
    </font>
    <font>
      <color theme="1"/>
      <name val="Arial"/>
    </font>
    <font>
      <b/>
      <sz val="18.0"/>
      <color theme="1"/>
      <name val="Arial"/>
    </font>
    <font>
      <sz val="11.0"/>
      <color theme="1"/>
      <name val="Arial"/>
    </font>
    <font>
      <b/>
      <sz val="11.0"/>
      <color theme="1"/>
      <name val="Arial"/>
    </font>
    <font>
      <b/>
      <sz val="14.0"/>
      <color theme="1"/>
      <name val="Arial"/>
    </font>
    <font>
      <sz val="11.0"/>
      <color theme="1"/>
      <name val="Aptos narrow"/>
    </font>
    <font>
      <sz val="12.0"/>
      <color rgb="FF000000"/>
      <name val="Arial"/>
    </font>
    <font>
      <b/>
      <sz val="11.0"/>
      <color theme="1"/>
      <name val="Aptos narrow"/>
    </font>
    <font>
      <b/>
      <sz val="12.0"/>
      <color theme="1"/>
      <name val="Arial"/>
    </font>
    <font>
      <b/>
      <sz val="12.0"/>
      <color theme="1"/>
      <name val="Aptos narrow"/>
    </font>
    <font>
      <sz val="12.0"/>
      <color theme="1"/>
      <name val="Arial"/>
    </font>
    <font>
      <sz val="11.0"/>
      <color theme="1"/>
      <name val="&quot;aptos narrow&quot;"/>
    </font>
    <font>
      <color theme="1"/>
      <name val="Aptos narrow"/>
      <scheme val="minor"/>
    </font>
    <font>
      <b/>
      <color theme="1"/>
      <name val="Aptos narrow"/>
      <scheme val="minor"/>
    </font>
    <font>
      <sz val="11.0"/>
      <color rgb="FF000000"/>
      <name val="Calibri"/>
    </font>
    <font/>
    <font>
      <u/>
      <sz val="12.0"/>
      <color rgb="FF0000FF"/>
      <name val="Arial"/>
    </font>
    <font>
      <sz val="12.0"/>
      <color rgb="FFFF0000"/>
      <name val="Arial"/>
    </font>
    <font>
      <sz val="14.0"/>
      <color theme="1"/>
      <name val="Arial"/>
    </font>
    <font>
      <b/>
      <sz val="12.0"/>
      <color rgb="FFFFFFFF"/>
      <name val="Arial"/>
    </font>
    <font>
      <b/>
      <sz val="12.0"/>
      <color rgb="FF000000"/>
      <name val="Arial"/>
    </font>
    <font>
      <strike/>
      <sz val="12.0"/>
      <color rgb="FF0000FF"/>
      <name val="Arial"/>
    </font>
  </fonts>
  <fills count="6">
    <fill>
      <patternFill patternType="none"/>
    </fill>
    <fill>
      <patternFill patternType="lightGray"/>
    </fill>
    <fill>
      <patternFill patternType="solid">
        <fgColor rgb="FFFFFF00"/>
        <bgColor rgb="FFFFFF00"/>
      </patternFill>
    </fill>
    <fill>
      <patternFill patternType="solid">
        <fgColor rgb="FFD8D8D8"/>
        <bgColor rgb="FFD8D8D8"/>
      </patternFill>
    </fill>
    <fill>
      <patternFill patternType="solid">
        <fgColor rgb="FFFF9900"/>
        <bgColor rgb="FFFF9900"/>
      </patternFill>
    </fill>
    <fill>
      <patternFill patternType="solid">
        <fgColor rgb="FF980000"/>
        <bgColor rgb="FF980000"/>
      </patternFill>
    </fill>
  </fills>
  <borders count="22">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border>
    <border>
      <right style="medium">
        <color rgb="FF000000"/>
      </right>
    </border>
    <border>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bottom style="thin">
        <color rgb="FF000000"/>
      </bottom>
    </border>
    <border>
      <left style="thin">
        <color rgb="FF000000"/>
      </left>
      <bottom style="thin">
        <color rgb="FF000000"/>
      </bottom>
    </border>
    <border>
      <left style="thin">
        <color rgb="FF000000"/>
      </left>
    </border>
    <border>
      <left/>
      <right/>
      <top/>
      <bottom/>
    </border>
    <border>
      <left style="medium">
        <color rgb="FF000000"/>
      </left>
      <right style="medium">
        <color rgb="FF000000"/>
      </right>
      <bottom style="thin">
        <color rgb="FF000000"/>
      </bottom>
    </border>
    <border>
      <top style="thin">
        <color rgb="FF000000"/>
      </top>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shrinkToFit="0" vertical="bottom" wrapText="0"/>
    </xf>
    <xf borderId="0" fillId="0" fontId="3"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readingOrder="0" vertical="bottom"/>
    </xf>
    <xf borderId="0" fillId="0" fontId="4" numFmtId="0" xfId="0" applyAlignment="1" applyFont="1">
      <alignment readingOrder="0" vertical="bottom"/>
    </xf>
    <xf borderId="0" fillId="0" fontId="1" numFmtId="0" xfId="0" applyAlignment="1" applyFont="1">
      <alignment readingOrder="0" vertical="bottom"/>
    </xf>
    <xf borderId="0" fillId="0" fontId="2" numFmtId="0" xfId="0" applyAlignment="1" applyFont="1">
      <alignment readingOrder="0"/>
    </xf>
    <xf borderId="0" fillId="0" fontId="6" numFmtId="0" xfId="0" applyAlignment="1" applyFont="1">
      <alignment horizontal="center"/>
    </xf>
    <xf borderId="0" fillId="0" fontId="7" numFmtId="0" xfId="0" applyAlignment="1" applyFont="1">
      <alignment readingOrder="0" shrinkToFit="0" wrapText="1"/>
    </xf>
    <xf borderId="0" fillId="0" fontId="8" numFmtId="0" xfId="0" applyFont="1"/>
    <xf borderId="0" fillId="0" fontId="8" numFmtId="0" xfId="0" applyAlignment="1" applyFont="1">
      <alignment horizontal="center"/>
    </xf>
    <xf borderId="0" fillId="0" fontId="8" numFmtId="0" xfId="0" applyAlignment="1" applyFont="1">
      <alignment horizontal="left"/>
    </xf>
    <xf borderId="0" fillId="0" fontId="9" numFmtId="0" xfId="0" applyAlignment="1" applyFont="1">
      <alignment readingOrder="0" shrinkToFit="0" vertical="bottom" wrapText="1"/>
    </xf>
    <xf borderId="0" fillId="0" fontId="1" numFmtId="0" xfId="0" applyAlignment="1" applyFont="1">
      <alignment vertical="bottom"/>
    </xf>
    <xf borderId="0" fillId="0" fontId="6" numFmtId="0" xfId="0" applyFont="1"/>
    <xf borderId="0" fillId="0" fontId="10" numFmtId="0" xfId="0" applyFont="1"/>
    <xf borderId="0" fillId="0" fontId="11" numFmtId="0" xfId="0" applyAlignment="1" applyFont="1">
      <alignment readingOrder="0" shrinkToFit="0" vertical="bottom" wrapText="1"/>
    </xf>
    <xf borderId="0" fillId="0" fontId="12" numFmtId="0" xfId="0" applyAlignment="1" applyFont="1">
      <alignment vertical="bottom"/>
    </xf>
    <xf borderId="0" fillId="0" fontId="3" numFmtId="0" xfId="0" applyAlignment="1" applyFont="1">
      <alignment horizontal="center" readingOrder="0" vertical="bottom"/>
    </xf>
    <xf borderId="0" fillId="0" fontId="11" numFmtId="0" xfId="0" applyAlignment="1" applyFont="1">
      <alignment vertical="bottom"/>
    </xf>
    <xf borderId="0" fillId="0" fontId="11" numFmtId="0" xfId="0" applyAlignment="1" applyFont="1">
      <alignment horizontal="center" readingOrder="0" vertical="bottom"/>
    </xf>
    <xf borderId="0" fillId="0" fontId="9" numFmtId="0" xfId="0" applyAlignment="1" applyFont="1">
      <alignment readingOrder="0"/>
    </xf>
    <xf borderId="0" fillId="0" fontId="11" numFmtId="0" xfId="0" applyAlignment="1" applyFont="1">
      <alignment readingOrder="0"/>
    </xf>
    <xf borderId="0" fillId="0" fontId="11" numFmtId="0" xfId="0" applyFont="1"/>
    <xf borderId="0" fillId="0" fontId="9" numFmtId="0" xfId="0" applyFont="1"/>
    <xf borderId="0" fillId="0" fontId="11" numFmtId="0" xfId="0" applyFont="1"/>
    <xf borderId="0" fillId="0" fontId="9" numFmtId="0" xfId="0" applyAlignment="1" applyFont="1">
      <alignment readingOrder="0" vertical="bottom"/>
    </xf>
    <xf borderId="0" fillId="0" fontId="9" numFmtId="0" xfId="0" applyAlignment="1" applyFont="1">
      <alignment horizontal="center" readingOrder="0" vertical="bottom"/>
    </xf>
    <xf borderId="1" fillId="0" fontId="11" numFmtId="0" xfId="0" applyBorder="1" applyFont="1"/>
    <xf borderId="2" fillId="0" fontId="9" numFmtId="0" xfId="0" applyBorder="1" applyFont="1"/>
    <xf borderId="3" fillId="0" fontId="11" numFmtId="0" xfId="0" applyBorder="1" applyFont="1"/>
    <xf borderId="0" fillId="0" fontId="13" numFmtId="0" xfId="0" applyAlignment="1" applyFont="1">
      <alignment readingOrder="0"/>
    </xf>
    <xf borderId="0" fillId="2" fontId="1" numFmtId="0" xfId="0" applyAlignment="1" applyFill="1" applyFont="1">
      <alignment horizontal="center" readingOrder="0"/>
    </xf>
    <xf borderId="4" fillId="2" fontId="11" numFmtId="0" xfId="0" applyBorder="1" applyFont="1"/>
    <xf borderId="5" fillId="0" fontId="11" numFmtId="0" xfId="0" applyBorder="1" applyFont="1"/>
    <xf borderId="0" fillId="2" fontId="13" numFmtId="0" xfId="0" applyAlignment="1" applyFont="1">
      <alignment horizontal="center" readingOrder="0"/>
    </xf>
    <xf borderId="1" fillId="3" fontId="11" numFmtId="0" xfId="0" applyBorder="1" applyFill="1" applyFont="1"/>
    <xf borderId="6" fillId="0" fontId="11" numFmtId="0" xfId="0" applyBorder="1" applyFont="1"/>
    <xf borderId="7" fillId="0" fontId="11" numFmtId="0" xfId="0" applyBorder="1" applyFont="1"/>
    <xf borderId="0" fillId="2" fontId="13" numFmtId="2" xfId="0" applyAlignment="1" applyFont="1" applyNumberFormat="1">
      <alignment horizontal="center" readingOrder="0"/>
    </xf>
    <xf borderId="0" fillId="3" fontId="13" numFmtId="164" xfId="0" applyAlignment="1" applyFont="1" applyNumberFormat="1">
      <alignment horizontal="center" readingOrder="0"/>
    </xf>
    <xf borderId="0" fillId="0" fontId="1" numFmtId="0" xfId="0" applyAlignment="1" applyFont="1">
      <alignment readingOrder="0"/>
    </xf>
    <xf borderId="0" fillId="3" fontId="13" numFmtId="165" xfId="0" applyAlignment="1" applyFont="1" applyNumberFormat="1">
      <alignment horizontal="center" readingOrder="0"/>
    </xf>
    <xf borderId="0" fillId="3" fontId="13" numFmtId="0" xfId="0" applyAlignment="1" applyFont="1">
      <alignment horizontal="center" readingOrder="0"/>
    </xf>
    <xf borderId="0" fillId="0" fontId="13" numFmtId="0" xfId="0" applyFont="1"/>
    <xf borderId="0" fillId="3" fontId="13" numFmtId="1" xfId="0" applyAlignment="1" applyFont="1" applyNumberFormat="1">
      <alignment horizontal="center" readingOrder="0"/>
    </xf>
    <xf borderId="0" fillId="0" fontId="14" numFmtId="0" xfId="0" applyAlignment="1" applyFont="1">
      <alignment readingOrder="0"/>
    </xf>
    <xf borderId="0" fillId="3" fontId="14" numFmtId="1" xfId="0" applyAlignment="1" applyFont="1" applyNumberFormat="1">
      <alignment horizontal="center" readingOrder="0"/>
    </xf>
    <xf borderId="0" fillId="3" fontId="13" numFmtId="166" xfId="0" applyAlignment="1" applyFont="1" applyNumberFormat="1">
      <alignment horizontal="center" readingOrder="0"/>
    </xf>
    <xf borderId="0" fillId="0" fontId="6" numFmtId="0" xfId="0" applyAlignment="1" applyFont="1">
      <alignment horizontal="left"/>
    </xf>
    <xf borderId="0" fillId="2" fontId="15" numFmtId="0" xfId="0" applyAlignment="1" applyFont="1">
      <alignment horizontal="right" readingOrder="0" shrinkToFit="0" vertical="bottom" wrapText="0"/>
    </xf>
    <xf borderId="0" fillId="0" fontId="15" numFmtId="0" xfId="0" applyAlignment="1" applyFont="1">
      <alignment readingOrder="0" shrinkToFit="0" vertical="bottom" wrapText="0"/>
    </xf>
    <xf borderId="8" fillId="0" fontId="9" numFmtId="0" xfId="0" applyAlignment="1" applyBorder="1" applyFont="1">
      <alignment horizontal="center" vertical="bottom"/>
    </xf>
    <xf borderId="9" fillId="0" fontId="16" numFmtId="0" xfId="0" applyBorder="1" applyFont="1"/>
    <xf borderId="10" fillId="0" fontId="16" numFmtId="0" xfId="0" applyBorder="1" applyFont="1"/>
    <xf borderId="11" fillId="0" fontId="9" numFmtId="0" xfId="0" applyAlignment="1" applyBorder="1" applyFont="1">
      <alignment vertical="bottom"/>
    </xf>
    <xf borderId="9" fillId="0" fontId="9" numFmtId="0" xfId="0" applyAlignment="1" applyBorder="1" applyFont="1">
      <alignment horizontal="center" readingOrder="0" vertical="bottom"/>
    </xf>
    <xf borderId="12" fillId="0" fontId="11" numFmtId="0" xfId="0" applyAlignment="1" applyBorder="1" applyFont="1">
      <alignment readingOrder="0" vertical="bottom"/>
    </xf>
    <xf borderId="13" fillId="2" fontId="11" numFmtId="0" xfId="0" applyAlignment="1" applyBorder="1" applyFont="1">
      <alignment horizontal="center" readingOrder="0" vertical="bottom"/>
    </xf>
    <xf borderId="11" fillId="0" fontId="11" numFmtId="0" xfId="0" applyAlignment="1" applyBorder="1" applyFont="1">
      <alignment horizontal="left" readingOrder="0"/>
    </xf>
    <xf borderId="0" fillId="0" fontId="17" numFmtId="0" xfId="0" applyAlignment="1" applyFont="1">
      <alignment readingOrder="0"/>
    </xf>
    <xf borderId="12" fillId="0" fontId="11" numFmtId="0" xfId="0" applyAlignment="1" applyBorder="1" applyFont="1">
      <alignment vertical="bottom"/>
    </xf>
    <xf borderId="11" fillId="0" fontId="11" numFmtId="0" xfId="0" applyAlignment="1" applyBorder="1" applyFont="1">
      <alignment vertical="bottom"/>
    </xf>
    <xf borderId="14" fillId="3" fontId="11" numFmtId="0" xfId="0" applyBorder="1" applyFont="1"/>
    <xf borderId="11" fillId="0" fontId="11" numFmtId="0" xfId="0" applyAlignment="1" applyBorder="1" applyFont="1">
      <alignment vertical="bottom"/>
    </xf>
    <xf borderId="12" fillId="0" fontId="11" numFmtId="0" xfId="0" applyAlignment="1" applyBorder="1" applyFont="1">
      <alignment vertical="bottom"/>
    </xf>
    <xf borderId="15" fillId="4" fontId="11" numFmtId="0" xfId="0" applyBorder="1" applyFill="1" applyFont="1"/>
    <xf borderId="6" fillId="0" fontId="11" numFmtId="0" xfId="0" applyAlignment="1" applyBorder="1" applyFont="1">
      <alignment readingOrder="0"/>
    </xf>
    <xf borderId="7" fillId="0" fontId="11" numFmtId="0" xfId="0" applyBorder="1" applyFont="1"/>
    <xf borderId="13" fillId="3" fontId="11" numFmtId="0" xfId="0" applyAlignment="1" applyBorder="1" applyFont="1">
      <alignment horizontal="center" vertical="bottom"/>
    </xf>
    <xf borderId="13" fillId="3" fontId="11" numFmtId="166" xfId="0" applyAlignment="1" applyBorder="1" applyFont="1" applyNumberFormat="1">
      <alignment horizontal="center" vertical="bottom"/>
    </xf>
    <xf borderId="12" fillId="0" fontId="11" numFmtId="0" xfId="0" applyAlignment="1" applyBorder="1" applyFont="1">
      <alignment vertical="bottom"/>
    </xf>
    <xf borderId="13" fillId="3" fontId="11" numFmtId="164" xfId="0" applyAlignment="1" applyBorder="1" applyFont="1" applyNumberFormat="1">
      <alignment horizontal="center" vertical="bottom"/>
    </xf>
    <xf borderId="0" fillId="0" fontId="7" numFmtId="0" xfId="0" applyAlignment="1" applyFont="1">
      <alignment readingOrder="0"/>
    </xf>
    <xf borderId="16" fillId="0" fontId="11" numFmtId="0" xfId="0" applyAlignment="1" applyBorder="1" applyFont="1">
      <alignment vertical="bottom"/>
    </xf>
    <xf borderId="17" fillId="0" fontId="9" numFmtId="0" xfId="0" applyAlignment="1" applyBorder="1" applyFont="1">
      <alignment horizontal="center" readingOrder="0" vertical="bottom"/>
    </xf>
    <xf borderId="16" fillId="0" fontId="16" numFmtId="0" xfId="0" applyBorder="1" applyFont="1"/>
    <xf borderId="13" fillId="0" fontId="16" numFmtId="0" xfId="0" applyBorder="1" applyFont="1"/>
    <xf borderId="18" fillId="0" fontId="11" numFmtId="0" xfId="0" applyAlignment="1" applyBorder="1" applyFont="1">
      <alignment readingOrder="0" vertical="bottom"/>
    </xf>
    <xf borderId="18" fillId="0" fontId="11" numFmtId="0" xfId="0" applyAlignment="1" applyBorder="1" applyFont="1">
      <alignment vertical="bottom"/>
    </xf>
    <xf borderId="11" fillId="2" fontId="11" numFmtId="9" xfId="0" applyAlignment="1" applyBorder="1" applyFont="1" applyNumberFormat="1">
      <alignment horizontal="center" vertical="bottom"/>
    </xf>
    <xf borderId="10" fillId="0" fontId="11" numFmtId="0" xfId="0" applyAlignment="1" applyBorder="1" applyFont="1">
      <alignment vertical="bottom"/>
    </xf>
    <xf borderId="11" fillId="3" fontId="11" numFmtId="1" xfId="0" applyAlignment="1" applyBorder="1" applyFont="1" applyNumberFormat="1">
      <alignment horizontal="center" vertical="bottom"/>
    </xf>
    <xf borderId="12" fillId="3" fontId="11" numFmtId="0" xfId="0" applyAlignment="1" applyBorder="1" applyFont="1">
      <alignment horizontal="center" vertical="bottom"/>
    </xf>
    <xf borderId="13" fillId="0" fontId="11" numFmtId="0" xfId="0" applyAlignment="1" applyBorder="1" applyFont="1">
      <alignment vertical="bottom"/>
    </xf>
    <xf borderId="11" fillId="0" fontId="9" numFmtId="0" xfId="0" applyAlignment="1" applyBorder="1" applyFont="1">
      <alignment vertical="bottom"/>
    </xf>
    <xf borderId="10" fillId="0" fontId="9" numFmtId="0" xfId="0" applyAlignment="1" applyBorder="1" applyFont="1">
      <alignment horizontal="center" vertical="bottom"/>
    </xf>
    <xf borderId="10" fillId="0" fontId="9" numFmtId="0" xfId="0" applyAlignment="1" applyBorder="1" applyFont="1">
      <alignment vertical="bottom"/>
    </xf>
    <xf borderId="11" fillId="2" fontId="11" numFmtId="165" xfId="0" applyAlignment="1" applyBorder="1" applyFont="1" applyNumberFormat="1">
      <alignment horizontal="center" readingOrder="0"/>
    </xf>
    <xf borderId="11" fillId="0" fontId="11" numFmtId="0" xfId="0" applyAlignment="1" applyBorder="1" applyFont="1">
      <alignment vertical="bottom"/>
    </xf>
    <xf borderId="11" fillId="0" fontId="11" numFmtId="0" xfId="0" applyBorder="1" applyFont="1"/>
    <xf borderId="11" fillId="3" fontId="11" numFmtId="165" xfId="0" applyAlignment="1" applyBorder="1" applyFont="1" applyNumberFormat="1">
      <alignment horizontal="center"/>
    </xf>
    <xf borderId="10" fillId="0" fontId="11" numFmtId="0" xfId="0" applyAlignment="1" applyBorder="1" applyFont="1">
      <alignment vertical="bottom"/>
    </xf>
    <xf borderId="11" fillId="3" fontId="11" numFmtId="165" xfId="0" applyAlignment="1" applyBorder="1" applyFont="1" applyNumberFormat="1">
      <alignment horizontal="center" vertical="bottom"/>
    </xf>
    <xf borderId="11" fillId="0" fontId="11" numFmtId="0" xfId="0" applyAlignment="1" applyBorder="1" applyFont="1">
      <alignment readingOrder="0"/>
    </xf>
    <xf borderId="11" fillId="3" fontId="7" numFmtId="1" xfId="0" applyAlignment="1" applyBorder="1" applyFont="1" applyNumberFormat="1">
      <alignment horizontal="center"/>
    </xf>
    <xf borderId="11" fillId="0" fontId="11" numFmtId="0" xfId="0" applyAlignment="1" applyBorder="1" applyFont="1">
      <alignment horizontal="left"/>
    </xf>
    <xf borderId="0" fillId="0" fontId="18" numFmtId="0" xfId="0" applyAlignment="1" applyFont="1">
      <alignment readingOrder="0"/>
    </xf>
    <xf borderId="11" fillId="0" fontId="9" numFmtId="0" xfId="0" applyBorder="1" applyFont="1"/>
    <xf borderId="19" fillId="4" fontId="11" numFmtId="0" xfId="0" applyAlignment="1" applyBorder="1" applyFont="1">
      <alignment horizontal="center"/>
    </xf>
    <xf borderId="18" fillId="0" fontId="11" numFmtId="0" xfId="0" applyAlignment="1" applyBorder="1" applyFont="1">
      <alignment shrinkToFit="0" vertical="bottom" wrapText="0"/>
    </xf>
    <xf borderId="11" fillId="3" fontId="11" numFmtId="1" xfId="0" applyAlignment="1" applyBorder="1" applyFont="1" applyNumberFormat="1">
      <alignment horizontal="center" readingOrder="0"/>
    </xf>
    <xf borderId="11" fillId="3" fontId="11" numFmtId="1" xfId="0" applyAlignment="1" applyBorder="1" applyFont="1" applyNumberFormat="1">
      <alignment horizontal="center"/>
    </xf>
    <xf borderId="12" fillId="0" fontId="5" numFmtId="0" xfId="0" applyAlignment="1" applyBorder="1" applyFont="1">
      <alignment readingOrder="0" vertical="bottom"/>
    </xf>
    <xf borderId="11" fillId="3" fontId="9" numFmtId="1" xfId="0" applyAlignment="1" applyBorder="1" applyFont="1" applyNumberFormat="1">
      <alignment horizontal="center"/>
    </xf>
    <xf borderId="12" fillId="0" fontId="19" numFmtId="0" xfId="0" applyAlignment="1" applyBorder="1" applyFont="1">
      <alignment vertical="bottom"/>
    </xf>
    <xf borderId="11" fillId="3" fontId="11" numFmtId="166" xfId="0" applyAlignment="1" applyBorder="1" applyFont="1" applyNumberFormat="1">
      <alignment horizontal="center"/>
    </xf>
    <xf borderId="0" fillId="0" fontId="11" numFmtId="0" xfId="0" applyAlignment="1" applyFont="1">
      <alignment shrinkToFit="0" vertical="bottom" wrapText="1"/>
    </xf>
    <xf borderId="0" fillId="0" fontId="9" numFmtId="0" xfId="0" applyAlignment="1" applyFont="1">
      <alignment shrinkToFit="0" vertical="bottom" wrapText="1"/>
    </xf>
    <xf borderId="0" fillId="0" fontId="11" numFmtId="0" xfId="0" applyAlignment="1" applyFont="1">
      <alignment horizontal="center"/>
    </xf>
    <xf borderId="8" fillId="0" fontId="9" numFmtId="0" xfId="0" applyAlignment="1" applyBorder="1" applyFont="1">
      <alignment horizontal="center" readingOrder="0"/>
    </xf>
    <xf borderId="8" fillId="0" fontId="9" numFmtId="0" xfId="0" applyAlignment="1" applyBorder="1" applyFont="1">
      <alignment horizontal="center"/>
    </xf>
    <xf borderId="13" fillId="3" fontId="11" numFmtId="0" xfId="0" applyAlignment="1" applyBorder="1" applyFont="1">
      <alignment horizontal="center" readingOrder="0" vertical="bottom"/>
    </xf>
    <xf borderId="18" fillId="0" fontId="11" numFmtId="0" xfId="0" applyAlignment="1" applyBorder="1" applyFont="1">
      <alignment vertical="bottom"/>
    </xf>
    <xf borderId="0" fillId="0" fontId="11" numFmtId="0" xfId="0" applyAlignment="1" applyFont="1">
      <alignment horizontal="center"/>
    </xf>
    <xf borderId="0" fillId="0" fontId="9" numFmtId="0" xfId="0" applyAlignment="1" applyFont="1">
      <alignment horizontal="left"/>
    </xf>
    <xf borderId="8" fillId="2" fontId="11" numFmtId="9" xfId="0" applyAlignment="1" applyBorder="1" applyFont="1" applyNumberFormat="1">
      <alignment horizontal="center" readingOrder="0"/>
    </xf>
    <xf borderId="8" fillId="3" fontId="11" numFmtId="1" xfId="0" applyAlignment="1" applyBorder="1" applyFont="1" applyNumberFormat="1">
      <alignment horizontal="center"/>
    </xf>
    <xf borderId="8" fillId="3" fontId="7" numFmtId="0" xfId="0" applyAlignment="1" applyBorder="1" applyFont="1">
      <alignment horizontal="center"/>
    </xf>
    <xf borderId="11" fillId="3" fontId="11" numFmtId="0" xfId="0" applyAlignment="1" applyBorder="1" applyFont="1">
      <alignment horizontal="center"/>
    </xf>
    <xf borderId="11" fillId="0" fontId="9" numFmtId="0" xfId="0" applyBorder="1" applyFont="1"/>
    <xf borderId="11" fillId="0" fontId="9" numFmtId="0" xfId="0" applyAlignment="1" applyBorder="1" applyFont="1">
      <alignment horizontal="center"/>
    </xf>
    <xf borderId="11" fillId="0" fontId="9" numFmtId="0" xfId="0" applyAlignment="1" applyBorder="1" applyFont="1">
      <alignment horizontal="left"/>
    </xf>
    <xf borderId="11" fillId="2" fontId="11" numFmtId="2" xfId="0" applyAlignment="1" applyBorder="1" applyFont="1" applyNumberFormat="1">
      <alignment horizontal="center" readingOrder="0"/>
    </xf>
    <xf borderId="11" fillId="2" fontId="11" numFmtId="9" xfId="0" applyAlignment="1" applyBorder="1" applyFont="1" applyNumberFormat="1">
      <alignment horizontal="center" readingOrder="0"/>
    </xf>
    <xf borderId="11" fillId="3" fontId="7" numFmtId="0" xfId="0" applyAlignment="1" applyBorder="1" applyFont="1">
      <alignment horizontal="center"/>
    </xf>
    <xf borderId="11" fillId="0" fontId="9" numFmtId="0" xfId="0" applyAlignment="1" applyBorder="1" applyFont="1">
      <alignment readingOrder="0"/>
    </xf>
    <xf borderId="11" fillId="3" fontId="7" numFmtId="165" xfId="0" applyAlignment="1" applyBorder="1" applyFont="1" applyNumberFormat="1">
      <alignment horizontal="center"/>
    </xf>
    <xf borderId="11" fillId="4" fontId="11" numFmtId="0" xfId="0" applyAlignment="1" applyBorder="1" applyFont="1">
      <alignment horizontal="center"/>
    </xf>
    <xf borderId="11" fillId="0" fontId="5" numFmtId="0" xfId="0" applyAlignment="1" applyBorder="1" applyFont="1">
      <alignment readingOrder="0"/>
    </xf>
    <xf borderId="11" fillId="3" fontId="5" numFmtId="1" xfId="0" applyAlignment="1" applyBorder="1" applyFont="1" applyNumberFormat="1">
      <alignment horizontal="center"/>
    </xf>
    <xf borderId="11" fillId="0" fontId="19" numFmtId="0" xfId="0" applyAlignment="1" applyBorder="1" applyFont="1">
      <alignment horizontal="left" readingOrder="0"/>
    </xf>
    <xf borderId="0" fillId="0" fontId="11" numFmtId="166" xfId="0" applyAlignment="1" applyFont="1" applyNumberFormat="1">
      <alignment horizontal="center"/>
    </xf>
    <xf borderId="0" fillId="0" fontId="11" numFmtId="0" xfId="0" applyAlignment="1" applyFont="1">
      <alignment horizontal="left"/>
    </xf>
    <xf borderId="20" fillId="2" fontId="11" numFmtId="0" xfId="0" applyBorder="1" applyFont="1"/>
    <xf borderId="20" fillId="3" fontId="11" numFmtId="0" xfId="0" applyBorder="1" applyFont="1"/>
    <xf borderId="18" fillId="0" fontId="6" numFmtId="0" xfId="0" applyAlignment="1" applyBorder="1" applyFont="1">
      <alignment vertical="bottom"/>
    </xf>
    <xf borderId="18" fillId="0" fontId="6" numFmtId="0" xfId="0" applyAlignment="1" applyBorder="1" applyFont="1">
      <alignment vertical="bottom"/>
    </xf>
    <xf borderId="0" fillId="0" fontId="2" numFmtId="0" xfId="0" applyAlignment="1" applyFont="1">
      <alignment readingOrder="0" vertical="bottom"/>
    </xf>
    <xf borderId="0" fillId="0" fontId="1" numFmtId="0" xfId="0" applyAlignment="1" applyFont="1">
      <alignment vertical="bottom"/>
    </xf>
    <xf borderId="21" fillId="0" fontId="11" numFmtId="0" xfId="0" applyBorder="1" applyFont="1"/>
    <xf borderId="21" fillId="0" fontId="11" numFmtId="166" xfId="0" applyAlignment="1" applyBorder="1" applyFont="1" applyNumberFormat="1">
      <alignment horizontal="center"/>
    </xf>
    <xf borderId="21" fillId="0" fontId="11" numFmtId="0" xfId="0" applyAlignment="1" applyBorder="1" applyFont="1">
      <alignment horizontal="left"/>
    </xf>
    <xf borderId="0" fillId="5" fontId="20" numFmtId="0" xfId="0" applyAlignment="1" applyFill="1" applyFont="1">
      <alignment readingOrder="0" shrinkToFit="0" vertical="bottom" wrapText="1"/>
    </xf>
    <xf borderId="0" fillId="0" fontId="11" numFmtId="0" xfId="0" applyAlignment="1" applyFont="1">
      <alignment shrinkToFit="0" vertical="bottom" wrapText="0"/>
    </xf>
    <xf borderId="8" fillId="0" fontId="21" numFmtId="0" xfId="0" applyAlignment="1" applyBorder="1" applyFont="1">
      <alignment horizontal="center" readingOrder="0"/>
    </xf>
    <xf borderId="0" fillId="0" fontId="22" numFmtId="0" xfId="0" applyAlignment="1" applyFont="1">
      <alignment readingOrder="0"/>
    </xf>
    <xf borderId="11" fillId="2" fontId="11" numFmtId="0" xfId="0" applyAlignment="1" applyBorder="1" applyFont="1">
      <alignment horizontal="center" readingOrder="0"/>
    </xf>
    <xf borderId="11" fillId="3" fontId="11" numFmtId="2" xfId="0" applyAlignment="1" applyBorder="1" applyFont="1" applyNumberFormat="1">
      <alignment horizontal="center"/>
    </xf>
    <xf borderId="8" fillId="2" fontId="1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pegasuslogistics.com/tools/chargeable-weight/" TargetMode="External"/><Relationship Id="rId3" Type="http://schemas.openxmlformats.org/officeDocument/2006/relationships/hyperlink" Target="https://www.freightos.com/freight-resources/chargeable-and-volumetric-weight-calculator-freightos/" TargetMode="External"/><Relationship Id="rId4" Type="http://schemas.openxmlformats.org/officeDocument/2006/relationships/drawing" Target="../drawings/drawing3.xml"/><Relationship Id="rId5"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75"/>
    <col customWidth="1" min="2" max="2" width="21.5"/>
  </cols>
  <sheetData>
    <row r="1">
      <c r="A1" s="1"/>
      <c r="B1" s="2" t="s">
        <v>0</v>
      </c>
      <c r="C1" s="1"/>
      <c r="D1" s="1"/>
      <c r="E1" s="1"/>
      <c r="F1" s="1"/>
      <c r="G1" s="1"/>
    </row>
    <row r="2">
      <c r="A2" s="1"/>
      <c r="B2" s="3" t="s">
        <v>1</v>
      </c>
      <c r="C2" s="1"/>
      <c r="D2" s="1"/>
      <c r="E2" s="1"/>
      <c r="F2" s="1"/>
      <c r="G2" s="1"/>
    </row>
    <row r="3">
      <c r="A3" s="1"/>
      <c r="B3" s="1"/>
      <c r="C3" s="1"/>
      <c r="D3" s="1"/>
      <c r="E3" s="1"/>
      <c r="F3" s="1"/>
      <c r="G3" s="1"/>
    </row>
    <row r="4">
      <c r="A4" s="1"/>
      <c r="B4" s="4" t="s">
        <v>2</v>
      </c>
      <c r="C4" s="1"/>
      <c r="D4" s="1"/>
      <c r="E4" s="1"/>
      <c r="F4" s="1"/>
      <c r="G4" s="1"/>
    </row>
    <row r="5">
      <c r="A5" s="1"/>
      <c r="B5" s="1"/>
      <c r="C5" s="1"/>
      <c r="D5" s="1"/>
      <c r="E5" s="1"/>
      <c r="F5" s="1"/>
      <c r="G5" s="1"/>
    </row>
    <row r="6">
      <c r="A6" s="1"/>
      <c r="B6" s="3" t="s">
        <v>3</v>
      </c>
      <c r="C6" s="1"/>
      <c r="D6" s="1"/>
      <c r="E6" s="1"/>
      <c r="F6" s="1"/>
      <c r="G6" s="1"/>
    </row>
    <row r="7">
      <c r="A7" s="1"/>
      <c r="B7" s="1"/>
      <c r="C7" s="1"/>
      <c r="D7" s="1"/>
      <c r="E7" s="1"/>
      <c r="F7" s="1"/>
      <c r="G7" s="1"/>
    </row>
    <row r="8">
      <c r="A8" s="1"/>
      <c r="B8" s="5" t="s">
        <v>4</v>
      </c>
      <c r="C8" s="6" t="s">
        <v>5</v>
      </c>
      <c r="D8" s="1"/>
      <c r="E8" s="1"/>
      <c r="F8" s="1"/>
      <c r="G8" s="1"/>
    </row>
    <row r="9">
      <c r="A9" s="1"/>
      <c r="B9" s="7" t="s">
        <v>6</v>
      </c>
      <c r="C9" s="8" t="s">
        <v>7</v>
      </c>
      <c r="D9" s="1"/>
      <c r="E9" s="1"/>
      <c r="F9" s="1"/>
      <c r="G9" s="1"/>
    </row>
    <row r="10">
      <c r="A10" s="1"/>
      <c r="B10" s="9" t="s">
        <v>8</v>
      </c>
      <c r="C10" s="8" t="s">
        <v>9</v>
      </c>
      <c r="D10" s="1"/>
      <c r="E10" s="1"/>
      <c r="F10" s="1"/>
      <c r="G10" s="1"/>
    </row>
    <row r="11">
      <c r="A11" s="1"/>
      <c r="B11" s="9" t="s">
        <v>10</v>
      </c>
      <c r="C11" s="8" t="s">
        <v>11</v>
      </c>
      <c r="D11" s="1"/>
      <c r="E11" s="1"/>
      <c r="F11" s="1"/>
      <c r="G11" s="1"/>
    </row>
    <row r="12">
      <c r="A12" s="1"/>
      <c r="B12" s="10" t="s">
        <v>12</v>
      </c>
      <c r="C12" s="8" t="s">
        <v>13</v>
      </c>
      <c r="D12" s="1"/>
      <c r="E12" s="1"/>
      <c r="F12" s="1"/>
      <c r="G12" s="1"/>
    </row>
    <row r="13">
      <c r="A13" s="1"/>
      <c r="B13" s="7" t="s">
        <v>14</v>
      </c>
      <c r="C13" s="3" t="s">
        <v>15</v>
      </c>
      <c r="D13" s="1"/>
      <c r="E13" s="1"/>
      <c r="F13" s="1"/>
      <c r="G13" s="1"/>
    </row>
    <row r="14">
      <c r="A14" s="1"/>
      <c r="B14" s="7" t="s">
        <v>16</v>
      </c>
      <c r="C14" s="8" t="s">
        <v>17</v>
      </c>
      <c r="D14" s="1"/>
      <c r="E14" s="1"/>
      <c r="F14" s="1"/>
      <c r="G14" s="1"/>
    </row>
    <row r="15">
      <c r="A15" s="1"/>
      <c r="B15" s="11" t="s">
        <v>18</v>
      </c>
      <c r="C15" s="11" t="s">
        <v>19</v>
      </c>
      <c r="D15" s="1"/>
      <c r="E15" s="1"/>
      <c r="F15" s="1"/>
      <c r="G15" s="1"/>
    </row>
    <row r="16">
      <c r="A16" s="1"/>
      <c r="B16" s="1"/>
      <c r="C16" s="1"/>
      <c r="D16" s="1"/>
      <c r="E16" s="1"/>
      <c r="F16" s="1"/>
      <c r="G16" s="1"/>
    </row>
    <row r="17">
      <c r="A17" s="1"/>
      <c r="B17" s="3" t="s">
        <v>20</v>
      </c>
      <c r="C17" s="1"/>
      <c r="D17" s="1"/>
      <c r="E17" s="1"/>
      <c r="F17" s="1"/>
      <c r="G17" s="1"/>
    </row>
    <row r="18">
      <c r="A18" s="1"/>
      <c r="B18" s="7" t="s">
        <v>21</v>
      </c>
      <c r="C18" s="1"/>
      <c r="D18" s="1"/>
      <c r="E18" s="1"/>
      <c r="F18" s="1"/>
      <c r="G18" s="1"/>
    </row>
    <row r="19">
      <c r="A19" s="1"/>
      <c r="B19" s="3" t="s">
        <v>22</v>
      </c>
      <c r="C19" s="1"/>
      <c r="D19" s="1"/>
      <c r="E19" s="1"/>
      <c r="F19" s="1"/>
      <c r="G19" s="1"/>
    </row>
    <row r="20">
      <c r="A20" s="1"/>
      <c r="B20" s="3" t="s">
        <v>23</v>
      </c>
      <c r="C20" s="1"/>
      <c r="D20" s="1"/>
      <c r="E20" s="1"/>
      <c r="F20" s="1"/>
      <c r="G20" s="1"/>
    </row>
    <row r="21">
      <c r="A21" s="1"/>
      <c r="B21" s="1"/>
      <c r="C21" s="1"/>
      <c r="D21" s="1"/>
      <c r="E21" s="1"/>
      <c r="F21" s="1"/>
      <c r="G21" s="1"/>
    </row>
    <row r="22">
      <c r="A22" s="1"/>
      <c r="B22" s="1"/>
      <c r="C22" s="1"/>
      <c r="D22" s="1"/>
      <c r="E22" s="1"/>
      <c r="F22" s="1"/>
      <c r="G22"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1.75"/>
    <col customWidth="1" min="3" max="3" width="37.0"/>
    <col customWidth="1" min="4" max="4" width="9.13"/>
    <col customWidth="1" min="5" max="5" width="20.13"/>
    <col customWidth="1" min="6" max="6" width="20.5"/>
    <col customWidth="1" min="7" max="7" width="2.88"/>
    <col customWidth="1" min="8" max="8" width="3.38"/>
    <col customWidth="1" min="9" max="9" width="22.13"/>
    <col customWidth="1" min="10" max="10" width="22.25"/>
    <col customWidth="1" min="11" max="22" width="8.63"/>
  </cols>
  <sheetData>
    <row r="1" ht="14.25" customHeight="1">
      <c r="B1" s="12" t="s">
        <v>24</v>
      </c>
      <c r="D1" s="13"/>
    </row>
    <row r="2" ht="49.5" customHeight="1">
      <c r="C2" s="14" t="s">
        <v>25</v>
      </c>
    </row>
    <row r="3" ht="14.25" customHeight="1">
      <c r="C3" s="15"/>
      <c r="D3" s="16"/>
      <c r="E3" s="17"/>
    </row>
    <row r="4" ht="14.25" customHeight="1">
      <c r="C4" s="18" t="s">
        <v>26</v>
      </c>
      <c r="D4" s="19"/>
      <c r="E4" s="19"/>
      <c r="H4" s="20"/>
      <c r="I4" s="21"/>
      <c r="J4" s="20"/>
    </row>
    <row r="5">
      <c r="C5" s="22" t="s">
        <v>27</v>
      </c>
      <c r="H5" s="20"/>
      <c r="I5" s="21"/>
      <c r="J5" s="20"/>
    </row>
    <row r="6">
      <c r="C6" s="23"/>
      <c r="D6" s="24"/>
      <c r="E6" s="24"/>
      <c r="H6" s="20"/>
      <c r="I6" s="21"/>
      <c r="J6" s="20"/>
    </row>
    <row r="7" ht="14.25" customHeight="1">
      <c r="C7" s="25"/>
      <c r="D7" s="26"/>
      <c r="E7" s="26"/>
      <c r="F7" s="27"/>
      <c r="G7" s="28"/>
      <c r="H7" s="29"/>
      <c r="I7" s="30"/>
      <c r="J7" s="29"/>
      <c r="K7" s="31"/>
      <c r="L7" s="31"/>
    </row>
    <row r="8" ht="14.25" customHeight="1">
      <c r="C8" s="32" t="s">
        <v>28</v>
      </c>
      <c r="D8" s="33" t="s">
        <v>29</v>
      </c>
      <c r="E8" s="33" t="s">
        <v>30</v>
      </c>
      <c r="F8" s="28" t="s">
        <v>31</v>
      </c>
      <c r="G8" s="28"/>
      <c r="H8" s="34"/>
      <c r="I8" s="35" t="s">
        <v>32</v>
      </c>
      <c r="J8" s="36"/>
      <c r="K8" s="31"/>
      <c r="L8" s="31"/>
      <c r="M8" s="27"/>
      <c r="N8" s="31"/>
      <c r="O8" s="31"/>
      <c r="P8" s="31"/>
    </row>
    <row r="9" ht="14.25" customHeight="1">
      <c r="C9" s="37" t="s">
        <v>33</v>
      </c>
      <c r="D9" s="38">
        <v>1000.0</v>
      </c>
      <c r="E9" s="37" t="s">
        <v>34</v>
      </c>
      <c r="F9" s="28"/>
      <c r="G9" s="31"/>
      <c r="H9" s="39"/>
      <c r="I9" s="31" t="s">
        <v>35</v>
      </c>
      <c r="J9" s="40"/>
      <c r="K9" s="31"/>
      <c r="L9" s="31"/>
    </row>
    <row r="10" ht="14.25" customHeight="1">
      <c r="C10" s="37" t="s">
        <v>36</v>
      </c>
      <c r="D10" s="41">
        <v>0.33</v>
      </c>
      <c r="E10" s="37" t="s">
        <v>37</v>
      </c>
      <c r="F10" s="28"/>
      <c r="G10" s="31"/>
      <c r="H10" s="42"/>
      <c r="I10" s="43" t="s">
        <v>38</v>
      </c>
      <c r="J10" s="44"/>
      <c r="K10" s="31"/>
      <c r="L10" s="31"/>
    </row>
    <row r="11" ht="14.25" customHeight="1">
      <c r="C11" s="37" t="s">
        <v>39</v>
      </c>
      <c r="D11" s="41">
        <v>333.0</v>
      </c>
      <c r="E11" s="37" t="s">
        <v>37</v>
      </c>
      <c r="F11" s="31"/>
      <c r="G11" s="31"/>
      <c r="H11" s="31"/>
      <c r="I11" s="31"/>
    </row>
    <row r="12" ht="14.25" customHeight="1">
      <c r="C12" s="37" t="s">
        <v>40</v>
      </c>
      <c r="D12" s="41">
        <v>0.35</v>
      </c>
      <c r="E12" s="37" t="s">
        <v>41</v>
      </c>
      <c r="F12" s="31"/>
    </row>
    <row r="13" ht="14.25" customHeight="1">
      <c r="C13" s="37" t="s">
        <v>42</v>
      </c>
      <c r="D13" s="41">
        <v>0.25</v>
      </c>
      <c r="E13" s="37" t="s">
        <v>41</v>
      </c>
      <c r="F13" s="31"/>
    </row>
    <row r="14" ht="14.25" customHeight="1">
      <c r="C14" s="37" t="s">
        <v>43</v>
      </c>
      <c r="D14" s="45">
        <v>0.03</v>
      </c>
      <c r="E14" s="37" t="s">
        <v>41</v>
      </c>
      <c r="F14" s="31"/>
    </row>
    <row r="15" ht="14.25" customHeight="1">
      <c r="C15" s="37" t="s">
        <v>44</v>
      </c>
      <c r="D15" s="46">
        <f>D12*D13*D14</f>
        <v>0.002625</v>
      </c>
      <c r="E15" s="47" t="s">
        <v>45</v>
      </c>
      <c r="F15" s="31"/>
    </row>
    <row r="16" ht="14.25" customHeight="1">
      <c r="C16" s="37" t="s">
        <v>46</v>
      </c>
      <c r="D16" s="48">
        <f>D15*D9</f>
        <v>2.625</v>
      </c>
      <c r="E16" s="47" t="s">
        <v>45</v>
      </c>
    </row>
    <row r="17" ht="14.25" customHeight="1">
      <c r="C17" s="37" t="s">
        <v>47</v>
      </c>
      <c r="D17" s="41">
        <v>1.1</v>
      </c>
      <c r="E17" s="37" t="s">
        <v>41</v>
      </c>
    </row>
    <row r="18" ht="14.25" customHeight="1">
      <c r="C18" s="37" t="s">
        <v>48</v>
      </c>
      <c r="D18" s="41">
        <v>0.9</v>
      </c>
      <c r="E18" s="37" t="s">
        <v>41</v>
      </c>
    </row>
    <row r="19" ht="14.25" customHeight="1">
      <c r="C19" s="37" t="s">
        <v>49</v>
      </c>
      <c r="D19" s="41">
        <v>1.7</v>
      </c>
      <c r="E19" s="37" t="s">
        <v>41</v>
      </c>
    </row>
    <row r="20" ht="14.25" customHeight="1">
      <c r="C20" s="37" t="s">
        <v>50</v>
      </c>
      <c r="D20" s="48">
        <f>D17*D18*D19</f>
        <v>1.683</v>
      </c>
      <c r="E20" s="47" t="s">
        <v>45</v>
      </c>
    </row>
    <row r="21" ht="14.25" customHeight="1">
      <c r="C21" s="37" t="s">
        <v>51</v>
      </c>
      <c r="D21" s="41">
        <v>2.0</v>
      </c>
      <c r="E21" s="37" t="s">
        <v>52</v>
      </c>
    </row>
    <row r="22" ht="14.25" customHeight="1">
      <c r="C22" s="37" t="s">
        <v>53</v>
      </c>
      <c r="D22" s="48">
        <f>D20*D21</f>
        <v>3.366</v>
      </c>
      <c r="E22" s="47" t="s">
        <v>45</v>
      </c>
    </row>
    <row r="23" ht="14.25" customHeight="1">
      <c r="C23" s="37" t="s">
        <v>54</v>
      </c>
      <c r="D23" s="41">
        <v>180.0</v>
      </c>
      <c r="E23" s="37" t="s">
        <v>37</v>
      </c>
    </row>
    <row r="24" ht="14.25" customHeight="1">
      <c r="C24" s="37" t="s">
        <v>55</v>
      </c>
      <c r="D24" s="49">
        <f>D23*D21</f>
        <v>360</v>
      </c>
      <c r="E24" s="47" t="s">
        <v>37</v>
      </c>
      <c r="F24" s="50"/>
    </row>
    <row r="25" ht="14.25" customHeight="1">
      <c r="C25" s="37" t="s">
        <v>56</v>
      </c>
      <c r="D25" s="51">
        <f>C29*D22</f>
        <v>562.122</v>
      </c>
      <c r="E25" s="37" t="s">
        <v>57</v>
      </c>
      <c r="F25" s="50"/>
    </row>
    <row r="26" ht="14.25" customHeight="1">
      <c r="C26" s="52" t="s">
        <v>58</v>
      </c>
      <c r="D26" s="53">
        <f>MAX(D24,D25)</f>
        <v>562.122</v>
      </c>
      <c r="E26" s="37" t="s">
        <v>57</v>
      </c>
      <c r="F26" s="50"/>
    </row>
    <row r="27" ht="14.25" customHeight="1">
      <c r="C27" s="37" t="s">
        <v>59</v>
      </c>
      <c r="D27" s="54">
        <f>D26/D9</f>
        <v>0.562122</v>
      </c>
      <c r="E27" s="37" t="s">
        <v>60</v>
      </c>
      <c r="F27" s="50"/>
    </row>
    <row r="28" ht="14.25" customHeight="1">
      <c r="D28" s="13"/>
      <c r="E28" s="55"/>
    </row>
    <row r="29" ht="14.25" customHeight="1">
      <c r="C29" s="56">
        <v>167.0</v>
      </c>
      <c r="D29" s="57" t="s">
        <v>61</v>
      </c>
      <c r="E29" s="55"/>
      <c r="F29" s="50"/>
    </row>
    <row r="30" ht="14.25" customHeight="1">
      <c r="D30" s="13"/>
      <c r="E30" s="55"/>
    </row>
    <row r="31" ht="14.25" customHeight="1">
      <c r="D31" s="13"/>
      <c r="E31" s="55"/>
    </row>
    <row r="32" ht="14.25" customHeight="1">
      <c r="D32" s="13"/>
      <c r="E32" s="55"/>
    </row>
    <row r="33" ht="14.25" customHeight="1">
      <c r="D33" s="13"/>
      <c r="E33" s="55"/>
    </row>
    <row r="34" ht="14.25" customHeight="1">
      <c r="D34" s="13"/>
      <c r="E34" s="55"/>
    </row>
    <row r="35" ht="14.25" customHeight="1">
      <c r="D35" s="13"/>
      <c r="E35" s="55"/>
    </row>
    <row r="36" ht="14.25" customHeight="1">
      <c r="D36" s="13"/>
      <c r="E36" s="55"/>
    </row>
    <row r="37" ht="14.25" customHeight="1">
      <c r="D37" s="13"/>
      <c r="E37" s="55"/>
    </row>
    <row r="38" ht="14.25" customHeight="1">
      <c r="D38" s="13"/>
      <c r="E38" s="55"/>
    </row>
    <row r="39" ht="14.25" customHeight="1">
      <c r="D39" s="13"/>
      <c r="E39" s="55"/>
    </row>
    <row r="40" ht="14.25" customHeight="1">
      <c r="D40" s="13"/>
      <c r="E40" s="55"/>
    </row>
    <row r="41" ht="14.25" customHeight="1">
      <c r="D41" s="13"/>
      <c r="E41" s="55"/>
    </row>
    <row r="42" ht="14.25" customHeight="1">
      <c r="D42" s="13"/>
      <c r="E42" s="55"/>
    </row>
    <row r="43" ht="14.25" customHeight="1">
      <c r="D43" s="13"/>
      <c r="E43" s="55"/>
    </row>
    <row r="44" ht="14.25" customHeight="1">
      <c r="D44" s="13"/>
      <c r="E44" s="55"/>
    </row>
    <row r="45" ht="14.25" customHeight="1">
      <c r="D45" s="13"/>
      <c r="E45" s="55"/>
    </row>
    <row r="46" ht="14.25" customHeight="1">
      <c r="D46" s="13"/>
      <c r="E46" s="55"/>
    </row>
    <row r="47" ht="14.25" customHeight="1">
      <c r="D47" s="13"/>
      <c r="E47" s="55"/>
    </row>
    <row r="48" ht="14.25" customHeight="1">
      <c r="D48" s="13"/>
      <c r="E48" s="55"/>
    </row>
    <row r="49" ht="14.25" customHeight="1">
      <c r="D49" s="13"/>
      <c r="E49" s="55"/>
    </row>
    <row r="50" ht="14.25" customHeight="1">
      <c r="D50" s="13"/>
      <c r="E50" s="55"/>
    </row>
    <row r="51" ht="14.25" customHeight="1">
      <c r="D51" s="13"/>
      <c r="E51" s="55"/>
    </row>
    <row r="52" ht="14.25" customHeight="1">
      <c r="D52" s="13"/>
      <c r="E52" s="55"/>
    </row>
    <row r="53" ht="14.25" customHeight="1">
      <c r="D53" s="13"/>
      <c r="E53" s="55"/>
    </row>
    <row r="54" ht="14.25" customHeight="1">
      <c r="D54" s="13"/>
      <c r="E54" s="55"/>
    </row>
    <row r="55" ht="14.25" customHeight="1">
      <c r="D55" s="13"/>
      <c r="E55" s="55"/>
    </row>
    <row r="56" ht="14.25" customHeight="1">
      <c r="D56" s="13"/>
      <c r="E56" s="55"/>
    </row>
    <row r="57" ht="14.25" customHeight="1">
      <c r="D57" s="13"/>
      <c r="E57" s="55"/>
    </row>
    <row r="58" ht="14.25" customHeight="1">
      <c r="D58" s="13"/>
      <c r="E58" s="55"/>
    </row>
    <row r="59" ht="14.25" customHeight="1">
      <c r="D59" s="13"/>
      <c r="E59" s="55"/>
    </row>
    <row r="60" ht="14.25" customHeight="1">
      <c r="D60" s="13"/>
      <c r="E60" s="55"/>
    </row>
    <row r="61" ht="14.25" customHeight="1">
      <c r="D61" s="13"/>
      <c r="E61" s="55"/>
    </row>
    <row r="62" ht="14.25" customHeight="1">
      <c r="D62" s="13"/>
      <c r="E62" s="55"/>
    </row>
    <row r="63" ht="14.25" customHeight="1">
      <c r="D63" s="13"/>
      <c r="E63" s="55"/>
    </row>
    <row r="64" ht="14.25" customHeight="1">
      <c r="D64" s="13"/>
      <c r="E64" s="55"/>
    </row>
    <row r="65" ht="14.25" customHeight="1">
      <c r="D65" s="13"/>
      <c r="E65" s="55"/>
    </row>
    <row r="66" ht="14.25" customHeight="1">
      <c r="D66" s="13"/>
      <c r="E66" s="55"/>
    </row>
    <row r="67" ht="14.25" customHeight="1">
      <c r="D67" s="13"/>
      <c r="E67" s="55"/>
    </row>
    <row r="68" ht="14.25" customHeight="1">
      <c r="D68" s="13"/>
      <c r="E68" s="55"/>
    </row>
    <row r="69" ht="14.25" customHeight="1">
      <c r="D69" s="13"/>
      <c r="E69" s="55"/>
    </row>
    <row r="70" ht="14.25" customHeight="1">
      <c r="D70" s="13"/>
      <c r="E70" s="55"/>
    </row>
    <row r="71" ht="14.25" customHeight="1">
      <c r="D71" s="13"/>
      <c r="E71" s="55"/>
    </row>
    <row r="72" ht="14.25" customHeight="1">
      <c r="D72" s="13"/>
      <c r="E72" s="55"/>
    </row>
    <row r="73" ht="14.25" customHeight="1">
      <c r="D73" s="13"/>
      <c r="E73" s="55"/>
    </row>
    <row r="74" ht="14.25" customHeight="1">
      <c r="D74" s="13"/>
      <c r="E74" s="55"/>
    </row>
    <row r="75" ht="14.25" customHeight="1">
      <c r="D75" s="13"/>
      <c r="E75" s="55"/>
    </row>
    <row r="76" ht="14.25" customHeight="1">
      <c r="D76" s="13"/>
      <c r="E76" s="55"/>
    </row>
    <row r="77" ht="14.25" customHeight="1">
      <c r="D77" s="13"/>
      <c r="E77" s="55"/>
    </row>
    <row r="78" ht="14.25" customHeight="1">
      <c r="D78" s="13"/>
      <c r="E78" s="55"/>
    </row>
    <row r="79" ht="14.25" customHeight="1">
      <c r="D79" s="13"/>
      <c r="E79" s="55"/>
    </row>
    <row r="80" ht="14.25" customHeight="1">
      <c r="D80" s="13"/>
      <c r="E80" s="55"/>
    </row>
    <row r="81" ht="14.25" customHeight="1">
      <c r="D81" s="13"/>
      <c r="E81" s="55"/>
    </row>
    <row r="82" ht="14.25" customHeight="1">
      <c r="D82" s="13"/>
      <c r="E82" s="55"/>
    </row>
    <row r="83" ht="14.25" customHeight="1">
      <c r="D83" s="13"/>
      <c r="E83" s="55"/>
    </row>
    <row r="84" ht="14.25" customHeight="1">
      <c r="D84" s="13"/>
      <c r="E84" s="55"/>
    </row>
    <row r="85" ht="14.25" customHeight="1">
      <c r="D85" s="13"/>
      <c r="E85" s="55"/>
    </row>
    <row r="86" ht="14.25" customHeight="1">
      <c r="D86" s="13"/>
      <c r="E86" s="55"/>
    </row>
    <row r="87" ht="14.25" customHeight="1">
      <c r="D87" s="13"/>
      <c r="E87" s="55"/>
    </row>
    <row r="88" ht="14.25" customHeight="1">
      <c r="D88" s="13"/>
      <c r="E88" s="55"/>
    </row>
    <row r="89" ht="14.25" customHeight="1">
      <c r="D89" s="13"/>
      <c r="E89" s="55"/>
    </row>
    <row r="90" ht="14.25" customHeight="1">
      <c r="D90" s="13"/>
      <c r="E90" s="55"/>
    </row>
    <row r="91" ht="14.25" customHeight="1">
      <c r="D91" s="13"/>
      <c r="E91" s="55"/>
    </row>
    <row r="92" ht="14.25" customHeight="1">
      <c r="D92" s="13"/>
      <c r="E92" s="55"/>
    </row>
    <row r="93" ht="14.25" customHeight="1">
      <c r="D93" s="13"/>
      <c r="E93" s="55"/>
    </row>
    <row r="94" ht="14.25" customHeight="1">
      <c r="D94" s="13"/>
      <c r="E94" s="55"/>
    </row>
    <row r="95" ht="14.25" customHeight="1">
      <c r="D95" s="13"/>
      <c r="E95" s="55"/>
    </row>
    <row r="96" ht="14.25" customHeight="1">
      <c r="D96" s="13"/>
      <c r="E96" s="55"/>
    </row>
    <row r="97" ht="14.25" customHeight="1">
      <c r="D97" s="13"/>
      <c r="E97" s="55"/>
    </row>
    <row r="98" ht="14.25" customHeight="1">
      <c r="D98" s="13"/>
      <c r="E98" s="55"/>
    </row>
    <row r="99" ht="14.25" customHeight="1">
      <c r="D99" s="13"/>
      <c r="E99" s="55"/>
    </row>
    <row r="100" ht="14.25" customHeight="1">
      <c r="D100" s="13"/>
      <c r="E100" s="55"/>
    </row>
    <row r="101" ht="14.25" customHeight="1">
      <c r="D101" s="13"/>
      <c r="E101" s="55"/>
    </row>
    <row r="102" ht="14.25" customHeight="1">
      <c r="D102" s="13"/>
      <c r="E102" s="55"/>
    </row>
    <row r="103" ht="14.25" customHeight="1">
      <c r="D103" s="13"/>
      <c r="E103" s="55"/>
    </row>
    <row r="104" ht="14.25" customHeight="1">
      <c r="D104" s="13"/>
      <c r="E104" s="55"/>
    </row>
    <row r="105" ht="14.25" customHeight="1">
      <c r="D105" s="13"/>
      <c r="E105" s="55"/>
    </row>
    <row r="106" ht="14.25" customHeight="1">
      <c r="D106" s="13"/>
      <c r="E106" s="55"/>
    </row>
    <row r="107" ht="14.25" customHeight="1">
      <c r="D107" s="13"/>
      <c r="E107" s="55"/>
    </row>
    <row r="108" ht="14.25" customHeight="1">
      <c r="D108" s="13"/>
      <c r="E108" s="55"/>
    </row>
    <row r="109" ht="14.25" customHeight="1">
      <c r="D109" s="13"/>
      <c r="E109" s="55"/>
    </row>
    <row r="110" ht="14.25" customHeight="1">
      <c r="D110" s="13"/>
      <c r="E110" s="55"/>
    </row>
    <row r="111" ht="14.25" customHeight="1">
      <c r="D111" s="13"/>
      <c r="E111" s="55"/>
    </row>
    <row r="112" ht="14.25" customHeight="1">
      <c r="D112" s="13"/>
      <c r="E112" s="55"/>
    </row>
    <row r="113" ht="14.25" customHeight="1">
      <c r="D113" s="13"/>
      <c r="E113" s="55"/>
    </row>
    <row r="114" ht="14.25" customHeight="1">
      <c r="D114" s="13"/>
      <c r="E114" s="55"/>
    </row>
    <row r="115" ht="14.25" customHeight="1">
      <c r="D115" s="13"/>
      <c r="E115" s="55"/>
    </row>
    <row r="116" ht="14.25" customHeight="1">
      <c r="D116" s="13"/>
      <c r="E116" s="55"/>
    </row>
    <row r="117" ht="14.25" customHeight="1">
      <c r="D117" s="13"/>
      <c r="E117" s="55"/>
    </row>
    <row r="118" ht="14.25" customHeight="1">
      <c r="D118" s="13"/>
      <c r="E118" s="55"/>
    </row>
    <row r="119" ht="14.25" customHeight="1">
      <c r="D119" s="13"/>
      <c r="E119" s="55"/>
    </row>
    <row r="120" ht="14.25" customHeight="1">
      <c r="D120" s="13"/>
      <c r="E120" s="55"/>
    </row>
    <row r="121" ht="14.25" customHeight="1">
      <c r="D121" s="13"/>
      <c r="E121" s="55"/>
    </row>
    <row r="122" ht="14.25" customHeight="1">
      <c r="D122" s="13"/>
      <c r="E122" s="55"/>
    </row>
    <row r="123" ht="14.25" customHeight="1">
      <c r="D123" s="13"/>
      <c r="E123" s="55"/>
    </row>
    <row r="124" ht="14.25" customHeight="1">
      <c r="D124" s="13"/>
      <c r="E124" s="55"/>
    </row>
    <row r="125" ht="14.25" customHeight="1">
      <c r="D125" s="13"/>
      <c r="E125" s="55"/>
    </row>
    <row r="126" ht="14.25" customHeight="1">
      <c r="D126" s="13"/>
      <c r="E126" s="55"/>
    </row>
    <row r="127" ht="14.25" customHeight="1">
      <c r="D127" s="13"/>
      <c r="E127" s="55"/>
    </row>
    <row r="128" ht="14.25" customHeight="1">
      <c r="D128" s="13"/>
      <c r="E128" s="55"/>
    </row>
    <row r="129" ht="14.25" customHeight="1">
      <c r="D129" s="13"/>
      <c r="E129" s="55"/>
    </row>
    <row r="130" ht="14.25" customHeight="1">
      <c r="D130" s="13"/>
      <c r="E130" s="55"/>
    </row>
    <row r="131" ht="14.25" customHeight="1">
      <c r="D131" s="13"/>
      <c r="E131" s="55"/>
    </row>
    <row r="132" ht="14.25" customHeight="1">
      <c r="D132" s="13"/>
      <c r="E132" s="55"/>
    </row>
    <row r="133" ht="14.25" customHeight="1">
      <c r="D133" s="13"/>
      <c r="E133" s="55"/>
    </row>
    <row r="134" ht="14.25" customHeight="1">
      <c r="D134" s="13"/>
      <c r="E134" s="55"/>
    </row>
    <row r="135" ht="14.25" customHeight="1">
      <c r="D135" s="13"/>
      <c r="E135" s="55"/>
    </row>
    <row r="136" ht="14.25" customHeight="1">
      <c r="D136" s="13"/>
      <c r="E136" s="55"/>
    </row>
    <row r="137" ht="14.25" customHeight="1">
      <c r="D137" s="13"/>
      <c r="E137" s="55"/>
    </row>
    <row r="138" ht="14.25" customHeight="1">
      <c r="D138" s="13"/>
      <c r="E138" s="55"/>
    </row>
    <row r="139" ht="14.25" customHeight="1">
      <c r="D139" s="13"/>
      <c r="E139" s="55"/>
    </row>
    <row r="140" ht="14.25" customHeight="1">
      <c r="D140" s="13"/>
      <c r="E140" s="55"/>
    </row>
    <row r="141" ht="14.25" customHeight="1">
      <c r="D141" s="13"/>
      <c r="E141" s="55"/>
    </row>
    <row r="142" ht="14.25" customHeight="1">
      <c r="D142" s="13"/>
      <c r="E142" s="55"/>
    </row>
    <row r="143" ht="14.25" customHeight="1">
      <c r="D143" s="13"/>
      <c r="E143" s="55"/>
    </row>
    <row r="144" ht="14.25" customHeight="1">
      <c r="D144" s="13"/>
      <c r="E144" s="55"/>
    </row>
    <row r="145" ht="14.25" customHeight="1">
      <c r="D145" s="13"/>
      <c r="E145" s="55"/>
    </row>
    <row r="146" ht="14.25" customHeight="1">
      <c r="D146" s="13"/>
      <c r="E146" s="55"/>
    </row>
    <row r="147" ht="14.25" customHeight="1">
      <c r="D147" s="13"/>
      <c r="E147" s="55"/>
    </row>
    <row r="148" ht="14.25" customHeight="1">
      <c r="D148" s="13"/>
      <c r="E148" s="55"/>
    </row>
    <row r="149" ht="14.25" customHeight="1">
      <c r="D149" s="13"/>
      <c r="E149" s="55"/>
    </row>
    <row r="150" ht="14.25" customHeight="1">
      <c r="D150" s="13"/>
      <c r="E150" s="55"/>
    </row>
    <row r="151" ht="14.25" customHeight="1">
      <c r="D151" s="13"/>
      <c r="E151" s="55"/>
    </row>
    <row r="152" ht="14.25" customHeight="1">
      <c r="D152" s="13"/>
      <c r="E152" s="55"/>
    </row>
    <row r="153" ht="14.25" customHeight="1">
      <c r="D153" s="13"/>
      <c r="E153" s="55"/>
    </row>
    <row r="154" ht="14.25" customHeight="1">
      <c r="D154" s="13"/>
      <c r="E154" s="55"/>
    </row>
    <row r="155" ht="14.25" customHeight="1">
      <c r="D155" s="13"/>
      <c r="E155" s="55"/>
    </row>
    <row r="156" ht="14.25" customHeight="1">
      <c r="D156" s="13"/>
      <c r="E156" s="55"/>
    </row>
    <row r="157" ht="14.25" customHeight="1">
      <c r="D157" s="13"/>
      <c r="E157" s="55"/>
    </row>
    <row r="158" ht="14.25" customHeight="1">
      <c r="D158" s="13"/>
      <c r="E158" s="55"/>
    </row>
    <row r="159" ht="14.25" customHeight="1">
      <c r="D159" s="13"/>
      <c r="E159" s="55"/>
    </row>
    <row r="160" ht="14.25" customHeight="1">
      <c r="D160" s="13"/>
      <c r="E160" s="55"/>
    </row>
    <row r="161" ht="14.25" customHeight="1">
      <c r="D161" s="13"/>
      <c r="E161" s="55"/>
    </row>
    <row r="162" ht="14.25" customHeight="1">
      <c r="D162" s="13"/>
      <c r="E162" s="55"/>
    </row>
    <row r="163" ht="14.25" customHeight="1">
      <c r="D163" s="13"/>
      <c r="E163" s="55"/>
    </row>
    <row r="164" ht="14.25" customHeight="1">
      <c r="D164" s="13"/>
      <c r="E164" s="55"/>
    </row>
    <row r="165" ht="14.25" customHeight="1">
      <c r="D165" s="13"/>
      <c r="E165" s="55"/>
    </row>
    <row r="166" ht="14.25" customHeight="1">
      <c r="D166" s="13"/>
      <c r="E166" s="55"/>
    </row>
    <row r="167" ht="14.25" customHeight="1">
      <c r="D167" s="13"/>
      <c r="E167" s="55"/>
    </row>
    <row r="168" ht="14.25" customHeight="1">
      <c r="D168" s="13"/>
      <c r="E168" s="55"/>
    </row>
    <row r="169" ht="14.25" customHeight="1">
      <c r="D169" s="13"/>
      <c r="E169" s="55"/>
    </row>
    <row r="170" ht="14.25" customHeight="1">
      <c r="D170" s="13"/>
      <c r="E170" s="55"/>
    </row>
    <row r="171" ht="14.25" customHeight="1">
      <c r="D171" s="13"/>
      <c r="E171" s="55"/>
    </row>
    <row r="172" ht="14.25" customHeight="1">
      <c r="D172" s="13"/>
      <c r="E172" s="55"/>
    </row>
    <row r="173" ht="14.25" customHeight="1">
      <c r="D173" s="13"/>
      <c r="E173" s="55"/>
    </row>
    <row r="174" ht="14.25" customHeight="1">
      <c r="D174" s="13"/>
      <c r="E174" s="55"/>
    </row>
    <row r="175" ht="14.25" customHeight="1">
      <c r="D175" s="13"/>
      <c r="E175" s="55"/>
    </row>
    <row r="176" ht="14.25" customHeight="1">
      <c r="D176" s="13"/>
      <c r="E176" s="55"/>
    </row>
    <row r="177" ht="14.25" customHeight="1">
      <c r="D177" s="13"/>
      <c r="E177" s="55"/>
    </row>
    <row r="178" ht="14.25" customHeight="1">
      <c r="D178" s="13"/>
      <c r="E178" s="55"/>
    </row>
    <row r="179" ht="14.25" customHeight="1">
      <c r="D179" s="13"/>
      <c r="E179" s="55"/>
    </row>
    <row r="180" ht="14.25" customHeight="1">
      <c r="D180" s="13"/>
      <c r="E180" s="55"/>
    </row>
    <row r="181" ht="14.25" customHeight="1">
      <c r="D181" s="13"/>
      <c r="E181" s="55"/>
    </row>
    <row r="182" ht="14.25" customHeight="1">
      <c r="D182" s="13"/>
      <c r="E182" s="55"/>
    </row>
    <row r="183" ht="14.25" customHeight="1">
      <c r="D183" s="13"/>
      <c r="E183" s="55"/>
    </row>
    <row r="184" ht="14.25" customHeight="1">
      <c r="D184" s="13"/>
      <c r="E184" s="55"/>
    </row>
    <row r="185" ht="14.25" customHeight="1">
      <c r="D185" s="13"/>
      <c r="E185" s="55"/>
    </row>
    <row r="186" ht="14.25" customHeight="1">
      <c r="D186" s="13"/>
      <c r="E186" s="55"/>
    </row>
    <row r="187" ht="14.25" customHeight="1">
      <c r="D187" s="13"/>
      <c r="E187" s="55"/>
    </row>
    <row r="188" ht="14.25" customHeight="1">
      <c r="D188" s="13"/>
      <c r="E188" s="55"/>
    </row>
    <row r="189" ht="14.25" customHeight="1">
      <c r="D189" s="13"/>
      <c r="E189" s="55"/>
    </row>
    <row r="190" ht="14.25" customHeight="1">
      <c r="D190" s="13"/>
      <c r="E190" s="55"/>
    </row>
    <row r="191" ht="14.25" customHeight="1">
      <c r="D191" s="13"/>
      <c r="E191" s="55"/>
    </row>
    <row r="192" ht="14.25" customHeight="1">
      <c r="D192" s="13"/>
      <c r="E192" s="55"/>
    </row>
    <row r="193" ht="14.25" customHeight="1">
      <c r="D193" s="13"/>
      <c r="E193" s="55"/>
    </row>
    <row r="194" ht="14.25" customHeight="1">
      <c r="D194" s="13"/>
      <c r="E194" s="55"/>
    </row>
    <row r="195" ht="14.25" customHeight="1">
      <c r="D195" s="13"/>
      <c r="E195" s="55"/>
    </row>
    <row r="196" ht="14.25" customHeight="1">
      <c r="D196" s="13"/>
      <c r="E196" s="55"/>
    </row>
    <row r="197" ht="14.25" customHeight="1">
      <c r="D197" s="13"/>
      <c r="E197" s="55"/>
    </row>
    <row r="198" ht="14.25" customHeight="1">
      <c r="D198" s="13"/>
      <c r="E198" s="55"/>
    </row>
    <row r="199" ht="14.25" customHeight="1">
      <c r="D199" s="13"/>
      <c r="E199" s="55"/>
    </row>
    <row r="200" ht="14.25" customHeight="1">
      <c r="D200" s="13"/>
      <c r="E200" s="55"/>
    </row>
    <row r="201" ht="14.25" customHeight="1">
      <c r="D201" s="13"/>
      <c r="E201" s="55"/>
    </row>
    <row r="202" ht="14.25" customHeight="1">
      <c r="D202" s="13"/>
      <c r="E202" s="55"/>
    </row>
    <row r="203" ht="14.25" customHeight="1">
      <c r="D203" s="13"/>
      <c r="E203" s="55"/>
    </row>
    <row r="204" ht="14.25" customHeight="1">
      <c r="D204" s="13"/>
      <c r="E204" s="55"/>
    </row>
    <row r="205" ht="14.25" customHeight="1">
      <c r="D205" s="13"/>
      <c r="E205" s="55"/>
    </row>
    <row r="206" ht="14.25" customHeight="1">
      <c r="D206" s="13"/>
      <c r="E206" s="55"/>
    </row>
    <row r="207" ht="14.25" customHeight="1">
      <c r="D207" s="13"/>
      <c r="E207" s="55"/>
    </row>
    <row r="208" ht="14.25" customHeight="1">
      <c r="D208" s="13"/>
      <c r="E208" s="55"/>
    </row>
    <row r="209" ht="14.25" customHeight="1">
      <c r="D209" s="13"/>
      <c r="E209" s="55"/>
    </row>
    <row r="210" ht="14.25" customHeight="1">
      <c r="D210" s="13"/>
      <c r="E210" s="55"/>
    </row>
    <row r="211" ht="14.25" customHeight="1">
      <c r="D211" s="13"/>
      <c r="E211" s="55"/>
    </row>
    <row r="212" ht="14.25" customHeight="1">
      <c r="D212" s="13"/>
      <c r="E212" s="55"/>
    </row>
    <row r="213" ht="14.25" customHeight="1">
      <c r="D213" s="13"/>
      <c r="E213" s="55"/>
    </row>
    <row r="214" ht="14.25" customHeight="1">
      <c r="D214" s="13"/>
      <c r="E214" s="55"/>
    </row>
    <row r="215" ht="14.25" customHeight="1">
      <c r="D215" s="13"/>
      <c r="E215" s="55"/>
    </row>
    <row r="216" ht="14.25" customHeight="1">
      <c r="D216" s="13"/>
      <c r="E216" s="55"/>
    </row>
    <row r="217" ht="14.25" customHeight="1">
      <c r="D217" s="13"/>
      <c r="E217" s="55"/>
    </row>
    <row r="218" ht="14.25" customHeight="1">
      <c r="D218" s="13"/>
      <c r="E218" s="55"/>
    </row>
    <row r="219" ht="14.25" customHeight="1">
      <c r="D219" s="13"/>
      <c r="E219" s="55"/>
    </row>
    <row r="220" ht="14.25" customHeight="1">
      <c r="D220" s="13"/>
      <c r="E220" s="55"/>
    </row>
    <row r="221" ht="14.25" customHeight="1">
      <c r="D221" s="13"/>
      <c r="E221" s="55"/>
    </row>
    <row r="222" ht="14.25" customHeight="1">
      <c r="D222" s="13"/>
      <c r="E222" s="55"/>
    </row>
    <row r="223" ht="14.25" customHeight="1">
      <c r="D223" s="13"/>
      <c r="E223" s="55"/>
    </row>
    <row r="224" ht="14.25" customHeight="1">
      <c r="D224" s="13"/>
      <c r="E224" s="55"/>
    </row>
    <row r="225" ht="14.25" customHeight="1">
      <c r="D225" s="13"/>
      <c r="E225" s="55"/>
    </row>
    <row r="226" ht="14.25" customHeight="1">
      <c r="D226" s="13"/>
      <c r="E226" s="55"/>
    </row>
    <row r="227" ht="14.25" customHeight="1">
      <c r="D227" s="13"/>
      <c r="E227" s="55"/>
    </row>
    <row r="228" ht="14.25" customHeight="1">
      <c r="D228" s="13"/>
      <c r="E228" s="55"/>
    </row>
    <row r="229" ht="14.25" customHeight="1">
      <c r="D229" s="13"/>
      <c r="E229" s="55"/>
    </row>
    <row r="230" ht="14.25" customHeight="1">
      <c r="D230" s="13"/>
      <c r="E230" s="55"/>
    </row>
    <row r="231" ht="14.25" customHeight="1">
      <c r="D231" s="13"/>
      <c r="E231" s="55"/>
    </row>
    <row r="232" ht="14.25" customHeight="1">
      <c r="D232" s="13"/>
      <c r="E232" s="55"/>
    </row>
    <row r="233" ht="14.25" customHeight="1">
      <c r="D233" s="13"/>
      <c r="E233" s="55"/>
    </row>
    <row r="234" ht="14.25" customHeight="1">
      <c r="D234" s="13"/>
      <c r="E234" s="55"/>
    </row>
    <row r="235" ht="14.25" customHeight="1">
      <c r="D235" s="13"/>
      <c r="E235" s="55"/>
    </row>
    <row r="236" ht="14.25" customHeight="1">
      <c r="D236" s="13"/>
      <c r="E236" s="55"/>
    </row>
    <row r="237" ht="14.25" customHeight="1">
      <c r="D237" s="13"/>
      <c r="E237" s="55"/>
    </row>
    <row r="238" ht="14.25" customHeight="1">
      <c r="D238" s="13"/>
      <c r="E238" s="55"/>
    </row>
    <row r="239" ht="14.25" customHeight="1">
      <c r="D239" s="13"/>
      <c r="E239" s="55"/>
    </row>
    <row r="240" ht="14.25" customHeight="1">
      <c r="D240" s="13"/>
      <c r="E240" s="55"/>
    </row>
    <row r="241" ht="14.25" customHeight="1">
      <c r="D241" s="13"/>
      <c r="E241" s="55"/>
    </row>
    <row r="242" ht="14.25" customHeight="1">
      <c r="D242" s="13"/>
      <c r="E242" s="55"/>
    </row>
    <row r="243" ht="14.25" customHeight="1">
      <c r="D243" s="13"/>
      <c r="E243" s="55"/>
    </row>
    <row r="244" ht="14.25" customHeight="1">
      <c r="D244" s="13"/>
      <c r="E244" s="55"/>
    </row>
    <row r="245" ht="14.25" customHeight="1">
      <c r="D245" s="13"/>
      <c r="E245" s="55"/>
    </row>
    <row r="246" ht="14.25" customHeight="1">
      <c r="D246" s="13"/>
      <c r="E246" s="55"/>
    </row>
    <row r="247" ht="14.25" customHeight="1">
      <c r="D247" s="13"/>
      <c r="E247" s="55"/>
    </row>
    <row r="248" ht="14.25" customHeight="1">
      <c r="D248" s="13"/>
      <c r="E248" s="55"/>
    </row>
    <row r="249" ht="14.25" customHeight="1">
      <c r="D249" s="13"/>
      <c r="E249" s="55"/>
    </row>
    <row r="250" ht="14.25" customHeight="1">
      <c r="D250" s="13"/>
      <c r="E250" s="55"/>
    </row>
    <row r="251" ht="14.25" customHeight="1">
      <c r="D251" s="13"/>
      <c r="E251" s="55"/>
    </row>
    <row r="252" ht="14.25" customHeight="1">
      <c r="D252" s="13"/>
      <c r="E252" s="55"/>
    </row>
    <row r="253" ht="14.25" customHeight="1">
      <c r="D253" s="13"/>
      <c r="E253" s="55"/>
    </row>
    <row r="254" ht="14.25" customHeight="1">
      <c r="D254" s="13"/>
      <c r="E254" s="55"/>
    </row>
    <row r="255" ht="14.25" customHeight="1">
      <c r="D255" s="13"/>
      <c r="E255" s="55"/>
    </row>
    <row r="256" ht="14.25" customHeight="1">
      <c r="D256" s="13"/>
      <c r="E256" s="55"/>
    </row>
    <row r="257" ht="14.25" customHeight="1">
      <c r="D257" s="13"/>
      <c r="E257" s="55"/>
    </row>
    <row r="258" ht="14.25" customHeight="1">
      <c r="D258" s="13"/>
      <c r="E258" s="55"/>
    </row>
    <row r="259" ht="14.25" customHeight="1">
      <c r="D259" s="13"/>
      <c r="E259" s="55"/>
    </row>
    <row r="260" ht="14.25" customHeight="1">
      <c r="D260" s="13"/>
      <c r="E260" s="55"/>
    </row>
    <row r="261" ht="14.25" customHeight="1">
      <c r="D261" s="13"/>
      <c r="E261" s="55"/>
    </row>
    <row r="262" ht="14.25" customHeight="1">
      <c r="D262" s="13"/>
      <c r="E262" s="55"/>
    </row>
    <row r="263" ht="14.25" customHeight="1">
      <c r="D263" s="13"/>
      <c r="E263" s="55"/>
    </row>
    <row r="264" ht="14.25" customHeight="1">
      <c r="D264" s="13"/>
      <c r="E264" s="55"/>
    </row>
    <row r="265" ht="14.25" customHeight="1">
      <c r="D265" s="13"/>
      <c r="E265" s="55"/>
    </row>
    <row r="266" ht="14.25" customHeight="1">
      <c r="D266" s="13"/>
      <c r="E266" s="55"/>
    </row>
    <row r="267" ht="14.25" customHeight="1">
      <c r="D267" s="13"/>
      <c r="E267" s="55"/>
    </row>
    <row r="268" ht="14.25" customHeight="1">
      <c r="D268" s="13"/>
      <c r="E268" s="55"/>
    </row>
    <row r="269" ht="14.25" customHeight="1">
      <c r="D269" s="13"/>
      <c r="E269" s="55"/>
    </row>
    <row r="270" ht="14.25" customHeight="1">
      <c r="D270" s="13"/>
      <c r="E270" s="55"/>
    </row>
    <row r="271" ht="14.25" customHeight="1">
      <c r="D271" s="13"/>
      <c r="E271" s="55"/>
    </row>
    <row r="272" ht="14.25" customHeight="1">
      <c r="D272" s="13"/>
      <c r="E272" s="55"/>
    </row>
    <row r="273" ht="14.25" customHeight="1">
      <c r="D273" s="13"/>
      <c r="E273" s="55"/>
    </row>
    <row r="274" ht="14.25" customHeight="1">
      <c r="D274" s="13"/>
      <c r="E274" s="55"/>
    </row>
    <row r="275" ht="14.25" customHeight="1">
      <c r="D275" s="13"/>
      <c r="E275" s="55"/>
    </row>
    <row r="276" ht="14.25" customHeight="1">
      <c r="D276" s="13"/>
      <c r="E276" s="55"/>
    </row>
    <row r="277" ht="14.25" customHeight="1">
      <c r="D277" s="13"/>
      <c r="E277" s="55"/>
    </row>
    <row r="278" ht="14.25" customHeight="1">
      <c r="D278" s="13"/>
      <c r="E278" s="55"/>
    </row>
    <row r="279" ht="14.25" customHeight="1">
      <c r="D279" s="13"/>
      <c r="E279" s="55"/>
    </row>
    <row r="280" ht="14.25" customHeight="1">
      <c r="D280" s="13"/>
      <c r="E280" s="55"/>
    </row>
    <row r="281" ht="14.25" customHeight="1">
      <c r="D281" s="13"/>
      <c r="E281" s="55"/>
    </row>
    <row r="282" ht="14.25" customHeight="1">
      <c r="D282" s="13"/>
      <c r="E282" s="55"/>
    </row>
    <row r="283" ht="14.25" customHeight="1">
      <c r="D283" s="13"/>
      <c r="E283" s="55"/>
    </row>
    <row r="284" ht="14.25" customHeight="1">
      <c r="D284" s="13"/>
      <c r="E284" s="55"/>
    </row>
    <row r="285" ht="14.25" customHeight="1">
      <c r="D285" s="13"/>
      <c r="E285" s="55"/>
    </row>
    <row r="286" ht="14.25" customHeight="1">
      <c r="D286" s="13"/>
      <c r="E286" s="55"/>
    </row>
    <row r="287" ht="14.25" customHeight="1">
      <c r="D287" s="13"/>
      <c r="E287" s="55"/>
    </row>
    <row r="288" ht="14.25" customHeight="1">
      <c r="D288" s="13"/>
      <c r="E288" s="55"/>
    </row>
    <row r="289" ht="14.25" customHeight="1">
      <c r="D289" s="13"/>
      <c r="E289" s="55"/>
    </row>
    <row r="290" ht="14.25" customHeight="1">
      <c r="D290" s="13"/>
      <c r="E290" s="55"/>
    </row>
    <row r="291" ht="14.25" customHeight="1">
      <c r="D291" s="13"/>
      <c r="E291" s="55"/>
    </row>
    <row r="292" ht="14.25" customHeight="1">
      <c r="D292" s="13"/>
      <c r="E292" s="55"/>
    </row>
    <row r="293" ht="14.25" customHeight="1">
      <c r="D293" s="13"/>
      <c r="E293" s="55"/>
    </row>
    <row r="294" ht="14.25" customHeight="1">
      <c r="D294" s="13"/>
      <c r="E294" s="55"/>
    </row>
    <row r="295" ht="14.25" customHeight="1">
      <c r="D295" s="13"/>
      <c r="E295" s="55"/>
    </row>
    <row r="296" ht="14.25" customHeight="1">
      <c r="D296" s="13"/>
      <c r="E296" s="55"/>
    </row>
    <row r="297" ht="14.25" customHeight="1">
      <c r="D297" s="13"/>
      <c r="E297" s="55"/>
    </row>
    <row r="298" ht="14.25" customHeight="1">
      <c r="D298" s="13"/>
      <c r="E298" s="55"/>
    </row>
    <row r="299" ht="14.25" customHeight="1">
      <c r="D299" s="13"/>
      <c r="E299" s="55"/>
    </row>
    <row r="300" ht="14.25" customHeight="1">
      <c r="D300" s="13"/>
      <c r="E300" s="55"/>
    </row>
    <row r="301" ht="14.25" customHeight="1">
      <c r="D301" s="13"/>
      <c r="E301" s="55"/>
    </row>
    <row r="302" ht="14.25" customHeight="1">
      <c r="D302" s="13"/>
      <c r="E302" s="55"/>
    </row>
    <row r="303" ht="14.25" customHeight="1">
      <c r="D303" s="13"/>
      <c r="E303" s="55"/>
    </row>
    <row r="304" ht="14.25" customHeight="1">
      <c r="D304" s="13"/>
      <c r="E304" s="55"/>
    </row>
    <row r="305" ht="14.25" customHeight="1">
      <c r="D305" s="13"/>
      <c r="E305" s="55"/>
    </row>
    <row r="306" ht="14.25" customHeight="1">
      <c r="D306" s="13"/>
      <c r="E306" s="55"/>
    </row>
    <row r="307" ht="14.25" customHeight="1">
      <c r="D307" s="13"/>
      <c r="E307" s="55"/>
    </row>
    <row r="308" ht="14.25" customHeight="1">
      <c r="D308" s="13"/>
      <c r="E308" s="55"/>
    </row>
    <row r="309" ht="14.25" customHeight="1">
      <c r="D309" s="13"/>
      <c r="E309" s="55"/>
    </row>
    <row r="310" ht="14.25" customHeight="1">
      <c r="D310" s="13"/>
      <c r="E310" s="55"/>
    </row>
    <row r="311" ht="14.25" customHeight="1">
      <c r="D311" s="13"/>
      <c r="E311" s="55"/>
    </row>
    <row r="312" ht="14.25" customHeight="1">
      <c r="D312" s="13"/>
      <c r="E312" s="55"/>
    </row>
    <row r="313" ht="14.25" customHeight="1">
      <c r="D313" s="13"/>
      <c r="E313" s="55"/>
    </row>
    <row r="314" ht="14.25" customHeight="1">
      <c r="D314" s="13"/>
      <c r="E314" s="55"/>
    </row>
    <row r="315" ht="14.25" customHeight="1">
      <c r="D315" s="13"/>
      <c r="E315" s="55"/>
    </row>
    <row r="316" ht="14.25" customHeight="1">
      <c r="D316" s="13"/>
      <c r="E316" s="55"/>
    </row>
    <row r="317" ht="14.25" customHeight="1">
      <c r="D317" s="13"/>
      <c r="E317" s="55"/>
    </row>
    <row r="318" ht="14.25" customHeight="1">
      <c r="D318" s="13"/>
      <c r="E318" s="55"/>
    </row>
    <row r="319" ht="14.25" customHeight="1">
      <c r="D319" s="13"/>
      <c r="E319" s="55"/>
    </row>
    <row r="320" ht="14.25" customHeight="1">
      <c r="D320" s="13"/>
      <c r="E320" s="55"/>
    </row>
    <row r="321" ht="14.25" customHeight="1">
      <c r="D321" s="13"/>
      <c r="E321" s="55"/>
    </row>
    <row r="322" ht="14.25" customHeight="1">
      <c r="D322" s="13"/>
      <c r="E322" s="55"/>
    </row>
    <row r="323" ht="14.25" customHeight="1">
      <c r="D323" s="13"/>
      <c r="E323" s="55"/>
    </row>
    <row r="324" ht="14.25" customHeight="1">
      <c r="D324" s="13"/>
      <c r="E324" s="55"/>
    </row>
    <row r="325" ht="14.25" customHeight="1">
      <c r="D325" s="13"/>
      <c r="E325" s="55"/>
    </row>
    <row r="326" ht="14.25" customHeight="1">
      <c r="D326" s="13"/>
      <c r="E326" s="55"/>
    </row>
    <row r="327" ht="14.25" customHeight="1">
      <c r="D327" s="13"/>
      <c r="E327" s="55"/>
    </row>
    <row r="328" ht="14.25" customHeight="1">
      <c r="D328" s="13"/>
      <c r="E328" s="55"/>
    </row>
    <row r="329" ht="14.25" customHeight="1">
      <c r="D329" s="13"/>
      <c r="E329" s="55"/>
    </row>
    <row r="330" ht="14.25" customHeight="1">
      <c r="D330" s="13"/>
      <c r="E330" s="55"/>
    </row>
    <row r="331" ht="14.25" customHeight="1">
      <c r="D331" s="13"/>
      <c r="E331" s="55"/>
    </row>
    <row r="332" ht="14.25" customHeight="1">
      <c r="D332" s="13"/>
      <c r="E332" s="55"/>
    </row>
    <row r="333" ht="14.25" customHeight="1">
      <c r="D333" s="13"/>
      <c r="E333" s="55"/>
    </row>
    <row r="334" ht="14.25" customHeight="1">
      <c r="D334" s="13"/>
      <c r="E334" s="55"/>
    </row>
    <row r="335" ht="14.25" customHeight="1">
      <c r="D335" s="13"/>
      <c r="E335" s="55"/>
    </row>
    <row r="336" ht="14.25" customHeight="1">
      <c r="D336" s="13"/>
      <c r="E336" s="55"/>
    </row>
    <row r="337" ht="14.25" customHeight="1">
      <c r="D337" s="13"/>
      <c r="E337" s="55"/>
    </row>
    <row r="338" ht="14.25" customHeight="1">
      <c r="D338" s="13"/>
      <c r="E338" s="55"/>
    </row>
    <row r="339" ht="14.25" customHeight="1">
      <c r="D339" s="13"/>
      <c r="E339" s="55"/>
    </row>
    <row r="340" ht="14.25" customHeight="1">
      <c r="D340" s="13"/>
      <c r="E340" s="55"/>
    </row>
    <row r="341" ht="14.25" customHeight="1">
      <c r="D341" s="13"/>
      <c r="E341" s="55"/>
    </row>
    <row r="342" ht="14.25" customHeight="1">
      <c r="D342" s="13"/>
      <c r="E342" s="55"/>
    </row>
    <row r="343" ht="14.25" customHeight="1">
      <c r="D343" s="13"/>
      <c r="E343" s="55"/>
    </row>
    <row r="344" ht="14.25" customHeight="1">
      <c r="D344" s="13"/>
      <c r="E344" s="55"/>
    </row>
    <row r="345" ht="14.25" customHeight="1">
      <c r="D345" s="13"/>
      <c r="E345" s="55"/>
    </row>
    <row r="346" ht="14.25" customHeight="1">
      <c r="D346" s="13"/>
      <c r="E346" s="55"/>
    </row>
    <row r="347" ht="14.25" customHeight="1">
      <c r="D347" s="13"/>
      <c r="E347" s="55"/>
    </row>
    <row r="348" ht="14.25" customHeight="1">
      <c r="D348" s="13"/>
      <c r="E348" s="55"/>
    </row>
    <row r="349" ht="14.25" customHeight="1">
      <c r="D349" s="13"/>
      <c r="E349" s="55"/>
    </row>
    <row r="350" ht="14.25" customHeight="1">
      <c r="D350" s="13"/>
      <c r="E350" s="55"/>
    </row>
    <row r="351" ht="14.25" customHeight="1">
      <c r="D351" s="13"/>
      <c r="E351" s="55"/>
    </row>
    <row r="352" ht="14.25" customHeight="1">
      <c r="D352" s="13"/>
      <c r="E352" s="55"/>
    </row>
    <row r="353" ht="14.25" customHeight="1">
      <c r="D353" s="13"/>
      <c r="E353" s="55"/>
    </row>
    <row r="354" ht="14.25" customHeight="1">
      <c r="D354" s="13"/>
      <c r="E354" s="55"/>
    </row>
    <row r="355" ht="14.25" customHeight="1">
      <c r="D355" s="13"/>
      <c r="E355" s="55"/>
    </row>
    <row r="356" ht="14.25" customHeight="1">
      <c r="D356" s="13"/>
      <c r="E356" s="55"/>
    </row>
    <row r="357" ht="14.25" customHeight="1">
      <c r="D357" s="13"/>
      <c r="E357" s="55"/>
    </row>
    <row r="358" ht="14.25" customHeight="1">
      <c r="D358" s="13"/>
      <c r="E358" s="55"/>
    </row>
    <row r="359" ht="14.25" customHeight="1">
      <c r="D359" s="13"/>
      <c r="E359" s="55"/>
    </row>
    <row r="360" ht="14.25" customHeight="1">
      <c r="D360" s="13"/>
      <c r="E360" s="55"/>
    </row>
    <row r="361" ht="14.25" customHeight="1">
      <c r="D361" s="13"/>
      <c r="E361" s="55"/>
    </row>
    <row r="362" ht="14.25" customHeight="1">
      <c r="D362" s="13"/>
      <c r="E362" s="55"/>
    </row>
    <row r="363" ht="14.25" customHeight="1">
      <c r="D363" s="13"/>
      <c r="E363" s="55"/>
    </row>
    <row r="364" ht="14.25" customHeight="1">
      <c r="D364" s="13"/>
      <c r="E364" s="55"/>
    </row>
    <row r="365" ht="14.25" customHeight="1">
      <c r="D365" s="13"/>
      <c r="E365" s="55"/>
    </row>
    <row r="366" ht="14.25" customHeight="1">
      <c r="D366" s="13"/>
      <c r="E366" s="55"/>
    </row>
    <row r="367" ht="14.25" customHeight="1">
      <c r="D367" s="13"/>
      <c r="E367" s="55"/>
    </row>
    <row r="368" ht="14.25" customHeight="1">
      <c r="D368" s="13"/>
      <c r="E368" s="55"/>
    </row>
    <row r="369" ht="14.25" customHeight="1">
      <c r="D369" s="13"/>
      <c r="E369" s="55"/>
    </row>
    <row r="370" ht="14.25" customHeight="1">
      <c r="D370" s="13"/>
      <c r="E370" s="55"/>
    </row>
    <row r="371" ht="14.25" customHeight="1">
      <c r="D371" s="13"/>
      <c r="E371" s="55"/>
    </row>
    <row r="372" ht="14.25" customHeight="1">
      <c r="D372" s="13"/>
      <c r="E372" s="55"/>
    </row>
    <row r="373" ht="14.25" customHeight="1">
      <c r="D373" s="13"/>
      <c r="E373" s="55"/>
    </row>
    <row r="374" ht="14.25" customHeight="1">
      <c r="D374" s="13"/>
      <c r="E374" s="55"/>
    </row>
    <row r="375" ht="14.25" customHeight="1">
      <c r="D375" s="13"/>
      <c r="E375" s="55"/>
    </row>
    <row r="376" ht="14.25" customHeight="1">
      <c r="D376" s="13"/>
      <c r="E376" s="55"/>
    </row>
    <row r="377" ht="14.25" customHeight="1">
      <c r="D377" s="13"/>
      <c r="E377" s="55"/>
    </row>
    <row r="378" ht="14.25" customHeight="1">
      <c r="D378" s="13"/>
      <c r="E378" s="55"/>
    </row>
    <row r="379" ht="14.25" customHeight="1">
      <c r="D379" s="13"/>
      <c r="E379" s="55"/>
    </row>
    <row r="380" ht="14.25" customHeight="1">
      <c r="D380" s="13"/>
      <c r="E380" s="55"/>
    </row>
    <row r="381" ht="14.25" customHeight="1">
      <c r="D381" s="13"/>
      <c r="E381" s="55"/>
    </row>
    <row r="382" ht="14.25" customHeight="1">
      <c r="D382" s="13"/>
      <c r="E382" s="55"/>
    </row>
    <row r="383" ht="14.25" customHeight="1">
      <c r="D383" s="13"/>
      <c r="E383" s="55"/>
    </row>
    <row r="384" ht="14.25" customHeight="1">
      <c r="D384" s="13"/>
      <c r="E384" s="55"/>
    </row>
    <row r="385" ht="14.25" customHeight="1">
      <c r="D385" s="13"/>
      <c r="E385" s="55"/>
    </row>
    <row r="386" ht="14.25" customHeight="1">
      <c r="D386" s="13"/>
      <c r="E386" s="55"/>
    </row>
    <row r="387" ht="14.25" customHeight="1">
      <c r="D387" s="13"/>
      <c r="E387" s="55"/>
    </row>
    <row r="388" ht="14.25" customHeight="1">
      <c r="D388" s="13"/>
      <c r="E388" s="55"/>
    </row>
    <row r="389" ht="14.25" customHeight="1">
      <c r="D389" s="13"/>
      <c r="E389" s="55"/>
    </row>
    <row r="390" ht="14.25" customHeight="1">
      <c r="D390" s="13"/>
      <c r="E390" s="55"/>
    </row>
    <row r="391" ht="14.25" customHeight="1">
      <c r="D391" s="13"/>
      <c r="E391" s="55"/>
    </row>
    <row r="392" ht="14.25" customHeight="1">
      <c r="D392" s="13"/>
      <c r="E392" s="55"/>
    </row>
    <row r="393" ht="14.25" customHeight="1">
      <c r="D393" s="13"/>
      <c r="E393" s="55"/>
    </row>
    <row r="394" ht="14.25" customHeight="1">
      <c r="D394" s="13"/>
      <c r="E394" s="55"/>
    </row>
    <row r="395" ht="14.25" customHeight="1">
      <c r="D395" s="13"/>
      <c r="E395" s="55"/>
    </row>
    <row r="396" ht="14.25" customHeight="1">
      <c r="D396" s="13"/>
      <c r="E396" s="55"/>
    </row>
    <row r="397" ht="14.25" customHeight="1">
      <c r="D397" s="13"/>
      <c r="E397" s="55"/>
    </row>
    <row r="398" ht="14.25" customHeight="1">
      <c r="D398" s="13"/>
      <c r="E398" s="55"/>
    </row>
    <row r="399" ht="14.25" customHeight="1">
      <c r="D399" s="13"/>
      <c r="E399" s="55"/>
    </row>
    <row r="400" ht="14.25" customHeight="1">
      <c r="D400" s="13"/>
      <c r="E400" s="55"/>
    </row>
    <row r="401" ht="14.25" customHeight="1">
      <c r="D401" s="13"/>
      <c r="E401" s="55"/>
    </row>
    <row r="402" ht="14.25" customHeight="1">
      <c r="D402" s="13"/>
      <c r="E402" s="55"/>
    </row>
    <row r="403" ht="14.25" customHeight="1">
      <c r="D403" s="13"/>
      <c r="E403" s="55"/>
    </row>
    <row r="404" ht="14.25" customHeight="1">
      <c r="D404" s="13"/>
      <c r="E404" s="55"/>
    </row>
    <row r="405" ht="14.25" customHeight="1">
      <c r="D405" s="13"/>
      <c r="E405" s="55"/>
    </row>
    <row r="406" ht="14.25" customHeight="1">
      <c r="D406" s="13"/>
      <c r="E406" s="55"/>
    </row>
    <row r="407" ht="14.25" customHeight="1">
      <c r="D407" s="13"/>
      <c r="E407" s="55"/>
    </row>
    <row r="408" ht="14.25" customHeight="1">
      <c r="D408" s="13"/>
      <c r="E408" s="55"/>
    </row>
    <row r="409" ht="14.25" customHeight="1">
      <c r="D409" s="13"/>
      <c r="E409" s="55"/>
    </row>
    <row r="410" ht="14.25" customHeight="1">
      <c r="D410" s="13"/>
      <c r="E410" s="55"/>
    </row>
    <row r="411" ht="14.25" customHeight="1">
      <c r="D411" s="13"/>
      <c r="E411" s="55"/>
    </row>
    <row r="412" ht="14.25" customHeight="1">
      <c r="D412" s="13"/>
      <c r="E412" s="55"/>
    </row>
    <row r="413" ht="14.25" customHeight="1">
      <c r="D413" s="13"/>
      <c r="E413" s="55"/>
    </row>
    <row r="414" ht="14.25" customHeight="1">
      <c r="D414" s="13"/>
      <c r="E414" s="55"/>
    </row>
    <row r="415" ht="14.25" customHeight="1">
      <c r="D415" s="13"/>
      <c r="E415" s="55"/>
    </row>
    <row r="416" ht="14.25" customHeight="1">
      <c r="D416" s="13"/>
      <c r="E416" s="55"/>
    </row>
    <row r="417" ht="14.25" customHeight="1">
      <c r="D417" s="13"/>
      <c r="E417" s="55"/>
    </row>
    <row r="418" ht="14.25" customHeight="1">
      <c r="D418" s="13"/>
      <c r="E418" s="55"/>
    </row>
    <row r="419" ht="14.25" customHeight="1">
      <c r="D419" s="13"/>
      <c r="E419" s="55"/>
    </row>
    <row r="420" ht="14.25" customHeight="1">
      <c r="D420" s="13"/>
      <c r="E420" s="55"/>
    </row>
    <row r="421" ht="14.25" customHeight="1">
      <c r="D421" s="13"/>
      <c r="E421" s="55"/>
    </row>
    <row r="422" ht="14.25" customHeight="1">
      <c r="D422" s="13"/>
      <c r="E422" s="55"/>
    </row>
    <row r="423" ht="14.25" customHeight="1">
      <c r="D423" s="13"/>
      <c r="E423" s="55"/>
    </row>
    <row r="424" ht="14.25" customHeight="1">
      <c r="D424" s="13"/>
      <c r="E424" s="55"/>
    </row>
    <row r="425" ht="14.25" customHeight="1">
      <c r="D425" s="13"/>
      <c r="E425" s="55"/>
    </row>
    <row r="426" ht="14.25" customHeight="1">
      <c r="D426" s="13"/>
      <c r="E426" s="55"/>
    </row>
    <row r="427" ht="14.25" customHeight="1">
      <c r="D427" s="13"/>
      <c r="E427" s="55"/>
    </row>
    <row r="428" ht="14.25" customHeight="1">
      <c r="D428" s="13"/>
      <c r="E428" s="55"/>
    </row>
    <row r="429" ht="14.25" customHeight="1">
      <c r="D429" s="13"/>
      <c r="E429" s="55"/>
    </row>
    <row r="430" ht="14.25" customHeight="1">
      <c r="D430" s="13"/>
      <c r="E430" s="55"/>
    </row>
    <row r="431" ht="14.25" customHeight="1">
      <c r="D431" s="13"/>
      <c r="E431" s="55"/>
    </row>
    <row r="432" ht="14.25" customHeight="1">
      <c r="D432" s="13"/>
      <c r="E432" s="55"/>
    </row>
    <row r="433" ht="14.25" customHeight="1">
      <c r="D433" s="13"/>
      <c r="E433" s="55"/>
    </row>
    <row r="434" ht="14.25" customHeight="1">
      <c r="D434" s="13"/>
      <c r="E434" s="55"/>
    </row>
    <row r="435" ht="14.25" customHeight="1">
      <c r="D435" s="13"/>
      <c r="E435" s="55"/>
    </row>
    <row r="436" ht="14.25" customHeight="1">
      <c r="D436" s="13"/>
      <c r="E436" s="55"/>
    </row>
    <row r="437" ht="14.25" customHeight="1">
      <c r="D437" s="13"/>
      <c r="E437" s="55"/>
    </row>
    <row r="438" ht="14.25" customHeight="1">
      <c r="D438" s="13"/>
      <c r="E438" s="55"/>
    </row>
    <row r="439" ht="14.25" customHeight="1">
      <c r="D439" s="13"/>
      <c r="E439" s="55"/>
    </row>
    <row r="440" ht="14.25" customHeight="1">
      <c r="D440" s="13"/>
      <c r="E440" s="55"/>
    </row>
    <row r="441" ht="14.25" customHeight="1">
      <c r="D441" s="13"/>
      <c r="E441" s="55"/>
    </row>
    <row r="442" ht="14.25" customHeight="1">
      <c r="D442" s="13"/>
      <c r="E442" s="55"/>
    </row>
    <row r="443" ht="14.25" customHeight="1">
      <c r="D443" s="13"/>
      <c r="E443" s="55"/>
    </row>
    <row r="444" ht="14.25" customHeight="1">
      <c r="D444" s="13"/>
      <c r="E444" s="55"/>
    </row>
    <row r="445" ht="14.25" customHeight="1">
      <c r="D445" s="13"/>
      <c r="E445" s="55"/>
    </row>
    <row r="446" ht="14.25" customHeight="1">
      <c r="D446" s="13"/>
      <c r="E446" s="55"/>
    </row>
    <row r="447" ht="14.25" customHeight="1">
      <c r="D447" s="13"/>
      <c r="E447" s="55"/>
    </row>
    <row r="448" ht="14.25" customHeight="1">
      <c r="D448" s="13"/>
      <c r="E448" s="55"/>
    </row>
    <row r="449" ht="14.25" customHeight="1">
      <c r="D449" s="13"/>
      <c r="E449" s="55"/>
    </row>
    <row r="450" ht="14.25" customHeight="1">
      <c r="D450" s="13"/>
      <c r="E450" s="55"/>
    </row>
    <row r="451" ht="14.25" customHeight="1">
      <c r="D451" s="13"/>
      <c r="E451" s="55"/>
    </row>
    <row r="452" ht="14.25" customHeight="1">
      <c r="D452" s="13"/>
      <c r="E452" s="55"/>
    </row>
    <row r="453" ht="14.25" customHeight="1">
      <c r="D453" s="13"/>
      <c r="E453" s="55"/>
    </row>
    <row r="454" ht="14.25" customHeight="1">
      <c r="D454" s="13"/>
      <c r="E454" s="55"/>
    </row>
    <row r="455" ht="14.25" customHeight="1">
      <c r="D455" s="13"/>
      <c r="E455" s="55"/>
    </row>
    <row r="456" ht="14.25" customHeight="1">
      <c r="D456" s="13"/>
      <c r="E456" s="55"/>
    </row>
    <row r="457" ht="14.25" customHeight="1">
      <c r="D457" s="13"/>
      <c r="E457" s="55"/>
    </row>
    <row r="458" ht="14.25" customHeight="1">
      <c r="D458" s="13"/>
      <c r="E458" s="55"/>
    </row>
    <row r="459" ht="14.25" customHeight="1">
      <c r="D459" s="13"/>
      <c r="E459" s="55"/>
    </row>
    <row r="460" ht="14.25" customHeight="1">
      <c r="D460" s="13"/>
      <c r="E460" s="55"/>
    </row>
    <row r="461" ht="14.25" customHeight="1">
      <c r="D461" s="13"/>
      <c r="E461" s="55"/>
    </row>
    <row r="462" ht="14.25" customHeight="1">
      <c r="D462" s="13"/>
      <c r="E462" s="55"/>
    </row>
    <row r="463" ht="14.25" customHeight="1">
      <c r="D463" s="13"/>
      <c r="E463" s="55"/>
    </row>
    <row r="464" ht="14.25" customHeight="1">
      <c r="D464" s="13"/>
      <c r="E464" s="55"/>
    </row>
    <row r="465" ht="14.25" customHeight="1">
      <c r="D465" s="13"/>
      <c r="E465" s="55"/>
    </row>
    <row r="466" ht="14.25" customHeight="1">
      <c r="D466" s="13"/>
      <c r="E466" s="55"/>
    </row>
    <row r="467" ht="14.25" customHeight="1">
      <c r="D467" s="13"/>
      <c r="E467" s="55"/>
    </row>
    <row r="468" ht="14.25" customHeight="1">
      <c r="D468" s="13"/>
      <c r="E468" s="55"/>
    </row>
    <row r="469" ht="14.25" customHeight="1">
      <c r="D469" s="13"/>
      <c r="E469" s="55"/>
    </row>
    <row r="470" ht="14.25" customHeight="1">
      <c r="D470" s="13"/>
      <c r="E470" s="55"/>
    </row>
    <row r="471" ht="14.25" customHeight="1">
      <c r="D471" s="13"/>
      <c r="E471" s="55"/>
    </row>
    <row r="472" ht="14.25" customHeight="1">
      <c r="D472" s="13"/>
      <c r="E472" s="55"/>
    </row>
    <row r="473" ht="14.25" customHeight="1">
      <c r="D473" s="13"/>
      <c r="E473" s="55"/>
    </row>
    <row r="474" ht="14.25" customHeight="1">
      <c r="D474" s="13"/>
      <c r="E474" s="55"/>
    </row>
    <row r="475" ht="14.25" customHeight="1">
      <c r="D475" s="13"/>
      <c r="E475" s="55"/>
    </row>
    <row r="476" ht="14.25" customHeight="1">
      <c r="D476" s="13"/>
      <c r="E476" s="55"/>
    </row>
    <row r="477" ht="14.25" customHeight="1">
      <c r="D477" s="13"/>
      <c r="E477" s="55"/>
    </row>
    <row r="478" ht="14.25" customHeight="1">
      <c r="D478" s="13"/>
      <c r="E478" s="55"/>
    </row>
    <row r="479" ht="14.25" customHeight="1">
      <c r="D479" s="13"/>
      <c r="E479" s="55"/>
    </row>
    <row r="480" ht="14.25" customHeight="1">
      <c r="D480" s="13"/>
      <c r="E480" s="55"/>
    </row>
    <row r="481" ht="14.25" customHeight="1">
      <c r="D481" s="13"/>
      <c r="E481" s="55"/>
    </row>
    <row r="482" ht="14.25" customHeight="1">
      <c r="D482" s="13"/>
      <c r="E482" s="55"/>
    </row>
    <row r="483" ht="14.25" customHeight="1">
      <c r="D483" s="13"/>
      <c r="E483" s="55"/>
    </row>
    <row r="484" ht="14.25" customHeight="1">
      <c r="D484" s="13"/>
      <c r="E484" s="55"/>
    </row>
    <row r="485" ht="14.25" customHeight="1">
      <c r="D485" s="13"/>
      <c r="E485" s="55"/>
    </row>
    <row r="486" ht="14.25" customHeight="1">
      <c r="D486" s="13"/>
      <c r="E486" s="55"/>
    </row>
    <row r="487" ht="14.25" customHeight="1">
      <c r="D487" s="13"/>
      <c r="E487" s="55"/>
    </row>
    <row r="488" ht="14.25" customHeight="1">
      <c r="D488" s="13"/>
      <c r="E488" s="55"/>
    </row>
    <row r="489" ht="14.25" customHeight="1">
      <c r="D489" s="13"/>
      <c r="E489" s="55"/>
    </row>
    <row r="490" ht="14.25" customHeight="1">
      <c r="D490" s="13"/>
      <c r="E490" s="55"/>
    </row>
    <row r="491" ht="14.25" customHeight="1">
      <c r="D491" s="13"/>
      <c r="E491" s="55"/>
    </row>
    <row r="492" ht="14.25" customHeight="1">
      <c r="D492" s="13"/>
      <c r="E492" s="55"/>
    </row>
    <row r="493" ht="14.25" customHeight="1">
      <c r="D493" s="13"/>
      <c r="E493" s="55"/>
    </row>
    <row r="494" ht="14.25" customHeight="1">
      <c r="D494" s="13"/>
      <c r="E494" s="55"/>
    </row>
    <row r="495" ht="14.25" customHeight="1">
      <c r="D495" s="13"/>
      <c r="E495" s="55"/>
    </row>
    <row r="496" ht="14.25" customHeight="1">
      <c r="D496" s="13"/>
      <c r="E496" s="55"/>
    </row>
    <row r="497" ht="14.25" customHeight="1">
      <c r="D497" s="13"/>
      <c r="E497" s="55"/>
    </row>
    <row r="498" ht="14.25" customHeight="1">
      <c r="D498" s="13"/>
      <c r="E498" s="55"/>
    </row>
    <row r="499" ht="14.25" customHeight="1">
      <c r="D499" s="13"/>
      <c r="E499" s="55"/>
    </row>
    <row r="500" ht="14.25" customHeight="1">
      <c r="D500" s="13"/>
      <c r="E500" s="55"/>
    </row>
    <row r="501" ht="14.25" customHeight="1">
      <c r="D501" s="13"/>
      <c r="E501" s="55"/>
    </row>
    <row r="502" ht="14.25" customHeight="1">
      <c r="D502" s="13"/>
      <c r="E502" s="55"/>
    </row>
    <row r="503" ht="14.25" customHeight="1">
      <c r="D503" s="13"/>
      <c r="E503" s="55"/>
    </row>
    <row r="504" ht="14.25" customHeight="1">
      <c r="D504" s="13"/>
      <c r="E504" s="55"/>
    </row>
    <row r="505" ht="14.25" customHeight="1">
      <c r="D505" s="13"/>
      <c r="E505" s="55"/>
    </row>
    <row r="506" ht="14.25" customHeight="1">
      <c r="D506" s="13"/>
      <c r="E506" s="55"/>
    </row>
    <row r="507" ht="14.25" customHeight="1">
      <c r="D507" s="13"/>
      <c r="E507" s="55"/>
    </row>
    <row r="508" ht="14.25" customHeight="1">
      <c r="D508" s="13"/>
      <c r="E508" s="55"/>
    </row>
    <row r="509" ht="14.25" customHeight="1">
      <c r="D509" s="13"/>
      <c r="E509" s="55"/>
    </row>
    <row r="510" ht="14.25" customHeight="1">
      <c r="D510" s="13"/>
      <c r="E510" s="55"/>
    </row>
    <row r="511" ht="14.25" customHeight="1">
      <c r="D511" s="13"/>
      <c r="E511" s="55"/>
    </row>
    <row r="512" ht="14.25" customHeight="1">
      <c r="D512" s="13"/>
      <c r="E512" s="55"/>
    </row>
    <row r="513" ht="14.25" customHeight="1">
      <c r="D513" s="13"/>
      <c r="E513" s="55"/>
    </row>
    <row r="514" ht="14.25" customHeight="1">
      <c r="D514" s="13"/>
      <c r="E514" s="55"/>
    </row>
    <row r="515" ht="14.25" customHeight="1">
      <c r="D515" s="13"/>
      <c r="E515" s="55"/>
    </row>
    <row r="516" ht="14.25" customHeight="1">
      <c r="D516" s="13"/>
      <c r="E516" s="55"/>
    </row>
    <row r="517" ht="14.25" customHeight="1">
      <c r="D517" s="13"/>
      <c r="E517" s="55"/>
    </row>
    <row r="518" ht="14.25" customHeight="1">
      <c r="D518" s="13"/>
      <c r="E518" s="55"/>
    </row>
    <row r="519" ht="14.25" customHeight="1">
      <c r="D519" s="13"/>
      <c r="E519" s="55"/>
    </row>
    <row r="520" ht="14.25" customHeight="1">
      <c r="D520" s="13"/>
      <c r="E520" s="55"/>
    </row>
    <row r="521" ht="14.25" customHeight="1">
      <c r="D521" s="13"/>
      <c r="E521" s="55"/>
    </row>
    <row r="522" ht="14.25" customHeight="1">
      <c r="D522" s="13"/>
      <c r="E522" s="55"/>
    </row>
    <row r="523" ht="14.25" customHeight="1">
      <c r="D523" s="13"/>
      <c r="E523" s="55"/>
    </row>
    <row r="524" ht="14.25" customHeight="1">
      <c r="D524" s="13"/>
      <c r="E524" s="55"/>
    </row>
    <row r="525" ht="14.25" customHeight="1">
      <c r="D525" s="13"/>
      <c r="E525" s="55"/>
    </row>
    <row r="526" ht="14.25" customHeight="1">
      <c r="D526" s="13"/>
      <c r="E526" s="55"/>
    </row>
    <row r="527" ht="14.25" customHeight="1">
      <c r="D527" s="13"/>
      <c r="E527" s="55"/>
    </row>
    <row r="528" ht="14.25" customHeight="1">
      <c r="D528" s="13"/>
      <c r="E528" s="55"/>
    </row>
    <row r="529" ht="14.25" customHeight="1">
      <c r="D529" s="13"/>
      <c r="E529" s="55"/>
    </row>
    <row r="530" ht="14.25" customHeight="1">
      <c r="D530" s="13"/>
      <c r="E530" s="55"/>
    </row>
    <row r="531" ht="14.25" customHeight="1">
      <c r="D531" s="13"/>
      <c r="E531" s="55"/>
    </row>
    <row r="532" ht="14.25" customHeight="1">
      <c r="D532" s="13"/>
      <c r="E532" s="55"/>
    </row>
    <row r="533" ht="14.25" customHeight="1">
      <c r="D533" s="13"/>
      <c r="E533" s="55"/>
    </row>
    <row r="534" ht="14.25" customHeight="1">
      <c r="D534" s="13"/>
      <c r="E534" s="55"/>
    </row>
    <row r="535" ht="14.25" customHeight="1">
      <c r="D535" s="13"/>
      <c r="E535" s="55"/>
    </row>
    <row r="536" ht="14.25" customHeight="1">
      <c r="D536" s="13"/>
      <c r="E536" s="55"/>
    </row>
    <row r="537" ht="14.25" customHeight="1">
      <c r="D537" s="13"/>
      <c r="E537" s="55"/>
    </row>
    <row r="538" ht="14.25" customHeight="1">
      <c r="D538" s="13"/>
      <c r="E538" s="55"/>
    </row>
    <row r="539" ht="14.25" customHeight="1">
      <c r="D539" s="13"/>
      <c r="E539" s="55"/>
    </row>
    <row r="540" ht="14.25" customHeight="1">
      <c r="D540" s="13"/>
      <c r="E540" s="55"/>
    </row>
    <row r="541" ht="14.25" customHeight="1">
      <c r="D541" s="13"/>
      <c r="E541" s="55"/>
    </row>
    <row r="542" ht="14.25" customHeight="1">
      <c r="D542" s="13"/>
      <c r="E542" s="55"/>
    </row>
    <row r="543" ht="14.25" customHeight="1">
      <c r="D543" s="13"/>
      <c r="E543" s="55"/>
    </row>
    <row r="544" ht="14.25" customHeight="1">
      <c r="D544" s="13"/>
      <c r="E544" s="55"/>
    </row>
    <row r="545" ht="14.25" customHeight="1">
      <c r="D545" s="13"/>
      <c r="E545" s="55"/>
    </row>
    <row r="546" ht="14.25" customHeight="1">
      <c r="D546" s="13"/>
      <c r="E546" s="55"/>
    </row>
    <row r="547" ht="14.25" customHeight="1">
      <c r="D547" s="13"/>
      <c r="E547" s="55"/>
    </row>
    <row r="548" ht="14.25" customHeight="1">
      <c r="D548" s="13"/>
      <c r="E548" s="55"/>
    </row>
    <row r="549" ht="14.25" customHeight="1">
      <c r="D549" s="13"/>
      <c r="E549" s="55"/>
    </row>
    <row r="550" ht="14.25" customHeight="1">
      <c r="D550" s="13"/>
      <c r="E550" s="55"/>
    </row>
    <row r="551" ht="14.25" customHeight="1">
      <c r="D551" s="13"/>
      <c r="E551" s="55"/>
    </row>
    <row r="552" ht="14.25" customHeight="1">
      <c r="D552" s="13"/>
      <c r="E552" s="55"/>
    </row>
    <row r="553" ht="14.25" customHeight="1">
      <c r="D553" s="13"/>
      <c r="E553" s="55"/>
    </row>
    <row r="554" ht="14.25" customHeight="1">
      <c r="D554" s="13"/>
      <c r="E554" s="55"/>
    </row>
    <row r="555" ht="14.25" customHeight="1">
      <c r="D555" s="13"/>
      <c r="E555" s="55"/>
    </row>
    <row r="556" ht="14.25" customHeight="1">
      <c r="D556" s="13"/>
      <c r="E556" s="55"/>
    </row>
    <row r="557" ht="14.25" customHeight="1">
      <c r="D557" s="13"/>
      <c r="E557" s="55"/>
    </row>
    <row r="558" ht="14.25" customHeight="1">
      <c r="D558" s="13"/>
      <c r="E558" s="55"/>
    </row>
    <row r="559" ht="14.25" customHeight="1">
      <c r="D559" s="13"/>
      <c r="E559" s="55"/>
    </row>
    <row r="560" ht="14.25" customHeight="1">
      <c r="D560" s="13"/>
      <c r="E560" s="55"/>
    </row>
    <row r="561" ht="14.25" customHeight="1">
      <c r="D561" s="13"/>
      <c r="E561" s="55"/>
    </row>
    <row r="562" ht="14.25" customHeight="1">
      <c r="D562" s="13"/>
      <c r="E562" s="55"/>
    </row>
    <row r="563" ht="14.25" customHeight="1">
      <c r="D563" s="13"/>
      <c r="E563" s="55"/>
    </row>
    <row r="564" ht="14.25" customHeight="1">
      <c r="D564" s="13"/>
      <c r="E564" s="55"/>
    </row>
    <row r="565" ht="14.25" customHeight="1">
      <c r="D565" s="13"/>
      <c r="E565" s="55"/>
    </row>
    <row r="566" ht="14.25" customHeight="1">
      <c r="D566" s="13"/>
      <c r="E566" s="55"/>
    </row>
    <row r="567" ht="14.25" customHeight="1">
      <c r="D567" s="13"/>
      <c r="E567" s="55"/>
    </row>
    <row r="568" ht="14.25" customHeight="1">
      <c r="D568" s="13"/>
      <c r="E568" s="55"/>
    </row>
    <row r="569" ht="14.25" customHeight="1">
      <c r="D569" s="13"/>
      <c r="E569" s="55"/>
    </row>
    <row r="570" ht="14.25" customHeight="1">
      <c r="D570" s="13"/>
      <c r="E570" s="55"/>
    </row>
    <row r="571" ht="14.25" customHeight="1">
      <c r="D571" s="13"/>
      <c r="E571" s="55"/>
    </row>
    <row r="572" ht="14.25" customHeight="1">
      <c r="D572" s="13"/>
      <c r="E572" s="55"/>
    </row>
    <row r="573" ht="14.25" customHeight="1">
      <c r="D573" s="13"/>
      <c r="E573" s="55"/>
    </row>
    <row r="574" ht="14.25" customHeight="1">
      <c r="D574" s="13"/>
      <c r="E574" s="55"/>
    </row>
    <row r="575" ht="14.25" customHeight="1">
      <c r="D575" s="13"/>
      <c r="E575" s="55"/>
    </row>
    <row r="576" ht="14.25" customHeight="1">
      <c r="D576" s="13"/>
      <c r="E576" s="55"/>
    </row>
    <row r="577" ht="14.25" customHeight="1">
      <c r="D577" s="13"/>
      <c r="E577" s="55"/>
    </row>
    <row r="578" ht="14.25" customHeight="1">
      <c r="D578" s="13"/>
      <c r="E578" s="55"/>
    </row>
    <row r="579" ht="14.25" customHeight="1">
      <c r="D579" s="13"/>
      <c r="E579" s="55"/>
    </row>
    <row r="580" ht="14.25" customHeight="1">
      <c r="D580" s="13"/>
      <c r="E580" s="55"/>
    </row>
    <row r="581" ht="14.25" customHeight="1">
      <c r="D581" s="13"/>
      <c r="E581" s="55"/>
    </row>
    <row r="582" ht="14.25" customHeight="1">
      <c r="D582" s="13"/>
      <c r="E582" s="55"/>
    </row>
    <row r="583" ht="14.25" customHeight="1">
      <c r="D583" s="13"/>
      <c r="E583" s="55"/>
    </row>
    <row r="584" ht="14.25" customHeight="1">
      <c r="D584" s="13"/>
      <c r="E584" s="55"/>
    </row>
    <row r="585" ht="14.25" customHeight="1">
      <c r="D585" s="13"/>
      <c r="E585" s="55"/>
    </row>
    <row r="586" ht="14.25" customHeight="1">
      <c r="D586" s="13"/>
      <c r="E586" s="55"/>
    </row>
    <row r="587" ht="14.25" customHeight="1">
      <c r="D587" s="13"/>
      <c r="E587" s="55"/>
    </row>
    <row r="588" ht="14.25" customHeight="1">
      <c r="D588" s="13"/>
      <c r="E588" s="55"/>
    </row>
    <row r="589" ht="14.25" customHeight="1">
      <c r="D589" s="13"/>
      <c r="E589" s="55"/>
    </row>
    <row r="590" ht="14.25" customHeight="1">
      <c r="D590" s="13"/>
      <c r="E590" s="55"/>
    </row>
    <row r="591" ht="14.25" customHeight="1">
      <c r="D591" s="13"/>
      <c r="E591" s="55"/>
    </row>
    <row r="592" ht="14.25" customHeight="1">
      <c r="D592" s="13"/>
      <c r="E592" s="55"/>
    </row>
    <row r="593" ht="14.25" customHeight="1">
      <c r="D593" s="13"/>
      <c r="E593" s="55"/>
    </row>
    <row r="594" ht="14.25" customHeight="1">
      <c r="D594" s="13"/>
      <c r="E594" s="55"/>
    </row>
    <row r="595" ht="14.25" customHeight="1">
      <c r="D595" s="13"/>
      <c r="E595" s="55"/>
    </row>
    <row r="596" ht="14.25" customHeight="1">
      <c r="D596" s="13"/>
      <c r="E596" s="55"/>
    </row>
    <row r="597" ht="14.25" customHeight="1">
      <c r="D597" s="13"/>
      <c r="E597" s="55"/>
    </row>
    <row r="598" ht="14.25" customHeight="1">
      <c r="D598" s="13"/>
      <c r="E598" s="55"/>
    </row>
    <row r="599" ht="14.25" customHeight="1">
      <c r="D599" s="13"/>
      <c r="E599" s="55"/>
    </row>
    <row r="600" ht="14.25" customHeight="1">
      <c r="D600" s="13"/>
      <c r="E600" s="55"/>
    </row>
    <row r="601" ht="14.25" customHeight="1">
      <c r="D601" s="13"/>
      <c r="E601" s="55"/>
    </row>
    <row r="602" ht="14.25" customHeight="1">
      <c r="D602" s="13"/>
      <c r="E602" s="55"/>
    </row>
    <row r="603" ht="14.25" customHeight="1">
      <c r="D603" s="13"/>
      <c r="E603" s="55"/>
    </row>
    <row r="604" ht="14.25" customHeight="1">
      <c r="D604" s="13"/>
      <c r="E604" s="55"/>
    </row>
    <row r="605" ht="14.25" customHeight="1">
      <c r="D605" s="13"/>
      <c r="E605" s="55"/>
    </row>
    <row r="606" ht="14.25" customHeight="1">
      <c r="D606" s="13"/>
      <c r="E606" s="55"/>
    </row>
    <row r="607" ht="14.25" customHeight="1">
      <c r="D607" s="13"/>
      <c r="E607" s="55"/>
    </row>
    <row r="608" ht="14.25" customHeight="1">
      <c r="D608" s="13"/>
      <c r="E608" s="55"/>
    </row>
    <row r="609" ht="14.25" customHeight="1">
      <c r="D609" s="13"/>
      <c r="E609" s="55"/>
    </row>
    <row r="610" ht="14.25" customHeight="1">
      <c r="D610" s="13"/>
      <c r="E610" s="55"/>
    </row>
    <row r="611" ht="14.25" customHeight="1">
      <c r="D611" s="13"/>
      <c r="E611" s="55"/>
    </row>
    <row r="612" ht="14.25" customHeight="1">
      <c r="D612" s="13"/>
      <c r="E612" s="55"/>
    </row>
    <row r="613" ht="14.25" customHeight="1">
      <c r="D613" s="13"/>
      <c r="E613" s="55"/>
    </row>
    <row r="614" ht="14.25" customHeight="1">
      <c r="D614" s="13"/>
      <c r="E614" s="55"/>
    </row>
    <row r="615" ht="14.25" customHeight="1">
      <c r="D615" s="13"/>
      <c r="E615" s="55"/>
    </row>
    <row r="616" ht="14.25" customHeight="1">
      <c r="D616" s="13"/>
      <c r="E616" s="55"/>
    </row>
    <row r="617" ht="14.25" customHeight="1">
      <c r="D617" s="13"/>
      <c r="E617" s="55"/>
    </row>
    <row r="618" ht="14.25" customHeight="1">
      <c r="D618" s="13"/>
      <c r="E618" s="55"/>
    </row>
    <row r="619" ht="14.25" customHeight="1">
      <c r="D619" s="13"/>
      <c r="E619" s="55"/>
    </row>
    <row r="620" ht="14.25" customHeight="1">
      <c r="D620" s="13"/>
      <c r="E620" s="55"/>
    </row>
    <row r="621" ht="14.25" customHeight="1">
      <c r="D621" s="13"/>
      <c r="E621" s="55"/>
    </row>
    <row r="622" ht="14.25" customHeight="1">
      <c r="D622" s="13"/>
      <c r="E622" s="55"/>
    </row>
    <row r="623" ht="14.25" customHeight="1">
      <c r="D623" s="13"/>
      <c r="E623" s="55"/>
    </row>
    <row r="624" ht="14.25" customHeight="1">
      <c r="D624" s="13"/>
      <c r="E624" s="55"/>
    </row>
    <row r="625" ht="14.25" customHeight="1">
      <c r="D625" s="13"/>
      <c r="E625" s="55"/>
    </row>
    <row r="626" ht="14.25" customHeight="1">
      <c r="D626" s="13"/>
      <c r="E626" s="55"/>
    </row>
    <row r="627" ht="14.25" customHeight="1">
      <c r="D627" s="13"/>
      <c r="E627" s="55"/>
    </row>
    <row r="628" ht="14.25" customHeight="1">
      <c r="D628" s="13"/>
      <c r="E628" s="55"/>
    </row>
    <row r="629" ht="14.25" customHeight="1">
      <c r="D629" s="13"/>
      <c r="E629" s="55"/>
    </row>
    <row r="630" ht="14.25" customHeight="1">
      <c r="D630" s="13"/>
      <c r="E630" s="55"/>
    </row>
    <row r="631" ht="14.25" customHeight="1">
      <c r="D631" s="13"/>
      <c r="E631" s="55"/>
    </row>
    <row r="632" ht="14.25" customHeight="1">
      <c r="D632" s="13"/>
      <c r="E632" s="55"/>
    </row>
    <row r="633" ht="14.25" customHeight="1">
      <c r="D633" s="13"/>
      <c r="E633" s="55"/>
    </row>
    <row r="634" ht="14.25" customHeight="1">
      <c r="D634" s="13"/>
      <c r="E634" s="55"/>
    </row>
    <row r="635" ht="14.25" customHeight="1">
      <c r="D635" s="13"/>
      <c r="E635" s="55"/>
    </row>
    <row r="636" ht="14.25" customHeight="1">
      <c r="D636" s="13"/>
      <c r="E636" s="55"/>
    </row>
    <row r="637" ht="14.25" customHeight="1">
      <c r="D637" s="13"/>
      <c r="E637" s="55"/>
    </row>
    <row r="638" ht="14.25" customHeight="1">
      <c r="D638" s="13"/>
      <c r="E638" s="55"/>
    </row>
    <row r="639" ht="14.25" customHeight="1">
      <c r="D639" s="13"/>
      <c r="E639" s="55"/>
    </row>
    <row r="640" ht="14.25" customHeight="1">
      <c r="D640" s="13"/>
      <c r="E640" s="55"/>
    </row>
    <row r="641" ht="14.25" customHeight="1">
      <c r="D641" s="13"/>
      <c r="E641" s="55"/>
    </row>
    <row r="642" ht="14.25" customHeight="1">
      <c r="D642" s="13"/>
      <c r="E642" s="55"/>
    </row>
    <row r="643" ht="14.25" customHeight="1">
      <c r="D643" s="13"/>
      <c r="E643" s="55"/>
    </row>
    <row r="644" ht="14.25" customHeight="1">
      <c r="D644" s="13"/>
      <c r="E644" s="55"/>
    </row>
    <row r="645" ht="14.25" customHeight="1">
      <c r="D645" s="13"/>
      <c r="E645" s="55"/>
    </row>
    <row r="646" ht="14.25" customHeight="1">
      <c r="D646" s="13"/>
      <c r="E646" s="55"/>
    </row>
    <row r="647" ht="14.25" customHeight="1">
      <c r="D647" s="13"/>
      <c r="E647" s="55"/>
    </row>
    <row r="648" ht="14.25" customHeight="1">
      <c r="D648" s="13"/>
      <c r="E648" s="55"/>
    </row>
    <row r="649" ht="14.25" customHeight="1">
      <c r="D649" s="13"/>
      <c r="E649" s="55"/>
    </row>
    <row r="650" ht="14.25" customHeight="1">
      <c r="D650" s="13"/>
      <c r="E650" s="55"/>
    </row>
    <row r="651" ht="14.25" customHeight="1">
      <c r="D651" s="13"/>
      <c r="E651" s="55"/>
    </row>
    <row r="652" ht="14.25" customHeight="1">
      <c r="D652" s="13"/>
      <c r="E652" s="55"/>
    </row>
    <row r="653" ht="14.25" customHeight="1">
      <c r="D653" s="13"/>
      <c r="E653" s="55"/>
    </row>
    <row r="654" ht="14.25" customHeight="1">
      <c r="D654" s="13"/>
      <c r="E654" s="55"/>
    </row>
    <row r="655" ht="14.25" customHeight="1">
      <c r="D655" s="13"/>
      <c r="E655" s="55"/>
    </row>
    <row r="656" ht="14.25" customHeight="1">
      <c r="D656" s="13"/>
      <c r="E656" s="55"/>
    </row>
    <row r="657" ht="14.25" customHeight="1">
      <c r="D657" s="13"/>
      <c r="E657" s="55"/>
    </row>
    <row r="658" ht="14.25" customHeight="1">
      <c r="D658" s="13"/>
      <c r="E658" s="55"/>
    </row>
    <row r="659" ht="14.25" customHeight="1">
      <c r="D659" s="13"/>
      <c r="E659" s="55"/>
    </row>
    <row r="660" ht="14.25" customHeight="1">
      <c r="D660" s="13"/>
      <c r="E660" s="55"/>
    </row>
    <row r="661" ht="14.25" customHeight="1">
      <c r="D661" s="13"/>
      <c r="E661" s="55"/>
    </row>
    <row r="662" ht="14.25" customHeight="1">
      <c r="D662" s="13"/>
      <c r="E662" s="55"/>
    </row>
    <row r="663" ht="14.25" customHeight="1">
      <c r="D663" s="13"/>
      <c r="E663" s="55"/>
    </row>
    <row r="664" ht="14.25" customHeight="1">
      <c r="D664" s="13"/>
      <c r="E664" s="55"/>
    </row>
    <row r="665" ht="14.25" customHeight="1">
      <c r="D665" s="13"/>
      <c r="E665" s="55"/>
    </row>
    <row r="666" ht="14.25" customHeight="1">
      <c r="D666" s="13"/>
      <c r="E666" s="55"/>
    </row>
    <row r="667" ht="14.25" customHeight="1">
      <c r="D667" s="13"/>
      <c r="E667" s="55"/>
    </row>
    <row r="668" ht="14.25" customHeight="1">
      <c r="D668" s="13"/>
      <c r="E668" s="55"/>
    </row>
    <row r="669" ht="14.25" customHeight="1">
      <c r="D669" s="13"/>
      <c r="E669" s="55"/>
    </row>
    <row r="670" ht="14.25" customHeight="1">
      <c r="D670" s="13"/>
      <c r="E670" s="55"/>
    </row>
    <row r="671" ht="14.25" customHeight="1">
      <c r="D671" s="13"/>
      <c r="E671" s="55"/>
    </row>
    <row r="672" ht="14.25" customHeight="1">
      <c r="D672" s="13"/>
      <c r="E672" s="55"/>
    </row>
    <row r="673" ht="14.25" customHeight="1">
      <c r="D673" s="13"/>
      <c r="E673" s="55"/>
    </row>
    <row r="674" ht="14.25" customHeight="1">
      <c r="D674" s="13"/>
      <c r="E674" s="55"/>
    </row>
    <row r="675" ht="14.25" customHeight="1">
      <c r="D675" s="13"/>
      <c r="E675" s="55"/>
    </row>
    <row r="676" ht="14.25" customHeight="1">
      <c r="D676" s="13"/>
      <c r="E676" s="55"/>
    </row>
    <row r="677" ht="14.25" customHeight="1">
      <c r="D677" s="13"/>
      <c r="E677" s="55"/>
    </row>
    <row r="678" ht="14.25" customHeight="1">
      <c r="D678" s="13"/>
      <c r="E678" s="55"/>
    </row>
    <row r="679" ht="14.25" customHeight="1">
      <c r="D679" s="13"/>
      <c r="E679" s="55"/>
    </row>
    <row r="680" ht="14.25" customHeight="1">
      <c r="D680" s="13"/>
      <c r="E680" s="55"/>
    </row>
    <row r="681" ht="14.25" customHeight="1">
      <c r="D681" s="13"/>
      <c r="E681" s="55"/>
    </row>
    <row r="682" ht="14.25" customHeight="1">
      <c r="D682" s="13"/>
      <c r="E682" s="55"/>
    </row>
    <row r="683" ht="14.25" customHeight="1">
      <c r="D683" s="13"/>
      <c r="E683" s="55"/>
    </row>
    <row r="684" ht="14.25" customHeight="1">
      <c r="D684" s="13"/>
      <c r="E684" s="55"/>
    </row>
    <row r="685" ht="14.25" customHeight="1">
      <c r="D685" s="13"/>
      <c r="E685" s="55"/>
    </row>
    <row r="686" ht="14.25" customHeight="1">
      <c r="D686" s="13"/>
      <c r="E686" s="55"/>
    </row>
    <row r="687" ht="14.25" customHeight="1">
      <c r="D687" s="13"/>
      <c r="E687" s="55"/>
    </row>
    <row r="688" ht="14.25" customHeight="1">
      <c r="D688" s="13"/>
      <c r="E688" s="55"/>
    </row>
    <row r="689" ht="14.25" customHeight="1">
      <c r="D689" s="13"/>
      <c r="E689" s="55"/>
    </row>
    <row r="690" ht="14.25" customHeight="1">
      <c r="D690" s="13"/>
      <c r="E690" s="55"/>
    </row>
    <row r="691" ht="14.25" customHeight="1">
      <c r="D691" s="13"/>
      <c r="E691" s="55"/>
    </row>
    <row r="692" ht="14.25" customHeight="1">
      <c r="D692" s="13"/>
      <c r="E692" s="55"/>
    </row>
    <row r="693" ht="14.25" customHeight="1">
      <c r="D693" s="13"/>
      <c r="E693" s="55"/>
    </row>
    <row r="694" ht="14.25" customHeight="1">
      <c r="D694" s="13"/>
      <c r="E694" s="55"/>
    </row>
    <row r="695" ht="14.25" customHeight="1">
      <c r="D695" s="13"/>
      <c r="E695" s="55"/>
    </row>
    <row r="696" ht="14.25" customHeight="1">
      <c r="D696" s="13"/>
      <c r="E696" s="55"/>
    </row>
    <row r="697" ht="14.25" customHeight="1">
      <c r="D697" s="13"/>
      <c r="E697" s="55"/>
    </row>
    <row r="698" ht="14.25" customHeight="1">
      <c r="D698" s="13"/>
      <c r="E698" s="55"/>
    </row>
    <row r="699" ht="14.25" customHeight="1">
      <c r="D699" s="13"/>
      <c r="E699" s="55"/>
    </row>
    <row r="700" ht="14.25" customHeight="1">
      <c r="D700" s="13"/>
      <c r="E700" s="55"/>
    </row>
    <row r="701" ht="14.25" customHeight="1">
      <c r="D701" s="13"/>
      <c r="E701" s="55"/>
    </row>
    <row r="702" ht="14.25" customHeight="1">
      <c r="D702" s="13"/>
      <c r="E702" s="55"/>
    </row>
    <row r="703" ht="14.25" customHeight="1">
      <c r="D703" s="13"/>
      <c r="E703" s="55"/>
    </row>
    <row r="704" ht="14.25" customHeight="1">
      <c r="D704" s="13"/>
      <c r="E704" s="55"/>
    </row>
    <row r="705" ht="14.25" customHeight="1">
      <c r="D705" s="13"/>
      <c r="E705" s="55"/>
    </row>
    <row r="706" ht="14.25" customHeight="1">
      <c r="D706" s="13"/>
      <c r="E706" s="55"/>
    </row>
    <row r="707" ht="14.25" customHeight="1">
      <c r="D707" s="13"/>
      <c r="E707" s="55"/>
    </row>
    <row r="708" ht="14.25" customHeight="1">
      <c r="D708" s="13"/>
      <c r="E708" s="55"/>
    </row>
    <row r="709" ht="14.25" customHeight="1">
      <c r="D709" s="13"/>
      <c r="E709" s="55"/>
    </row>
    <row r="710" ht="14.25" customHeight="1">
      <c r="D710" s="13"/>
      <c r="E710" s="55"/>
    </row>
    <row r="711" ht="14.25" customHeight="1">
      <c r="D711" s="13"/>
      <c r="E711" s="55"/>
    </row>
    <row r="712" ht="14.25" customHeight="1">
      <c r="D712" s="13"/>
      <c r="E712" s="55"/>
    </row>
    <row r="713" ht="14.25" customHeight="1">
      <c r="D713" s="13"/>
      <c r="E713" s="55"/>
    </row>
    <row r="714" ht="14.25" customHeight="1">
      <c r="D714" s="13"/>
      <c r="E714" s="55"/>
    </row>
    <row r="715" ht="14.25" customHeight="1">
      <c r="D715" s="13"/>
      <c r="E715" s="55"/>
    </row>
    <row r="716" ht="14.25" customHeight="1">
      <c r="D716" s="13"/>
      <c r="E716" s="55"/>
    </row>
    <row r="717" ht="14.25" customHeight="1">
      <c r="D717" s="13"/>
      <c r="E717" s="55"/>
    </row>
    <row r="718" ht="14.25" customHeight="1">
      <c r="D718" s="13"/>
      <c r="E718" s="55"/>
    </row>
    <row r="719" ht="14.25" customHeight="1">
      <c r="D719" s="13"/>
      <c r="E719" s="55"/>
    </row>
    <row r="720" ht="14.25" customHeight="1">
      <c r="D720" s="13"/>
      <c r="E720" s="55"/>
    </row>
    <row r="721" ht="14.25" customHeight="1">
      <c r="D721" s="13"/>
      <c r="E721" s="55"/>
    </row>
    <row r="722" ht="14.25" customHeight="1">
      <c r="D722" s="13"/>
      <c r="E722" s="55"/>
    </row>
    <row r="723" ht="14.25" customHeight="1">
      <c r="D723" s="13"/>
      <c r="E723" s="55"/>
    </row>
    <row r="724" ht="14.25" customHeight="1">
      <c r="D724" s="13"/>
      <c r="E724" s="55"/>
    </row>
    <row r="725" ht="14.25" customHeight="1">
      <c r="D725" s="13"/>
      <c r="E725" s="55"/>
    </row>
    <row r="726" ht="14.25" customHeight="1">
      <c r="D726" s="13"/>
      <c r="E726" s="55"/>
    </row>
    <row r="727" ht="14.25" customHeight="1">
      <c r="D727" s="13"/>
      <c r="E727" s="55"/>
    </row>
    <row r="728" ht="14.25" customHeight="1">
      <c r="D728" s="13"/>
      <c r="E728" s="55"/>
    </row>
    <row r="729" ht="14.25" customHeight="1">
      <c r="D729" s="13"/>
      <c r="E729" s="55"/>
    </row>
    <row r="730" ht="14.25" customHeight="1">
      <c r="D730" s="13"/>
      <c r="E730" s="55"/>
    </row>
    <row r="731" ht="14.25" customHeight="1">
      <c r="D731" s="13"/>
      <c r="E731" s="55"/>
    </row>
    <row r="732" ht="14.25" customHeight="1">
      <c r="D732" s="13"/>
      <c r="E732" s="55"/>
    </row>
    <row r="733" ht="14.25" customHeight="1">
      <c r="D733" s="13"/>
      <c r="E733" s="55"/>
    </row>
    <row r="734" ht="14.25" customHeight="1">
      <c r="D734" s="13"/>
      <c r="E734" s="55"/>
    </row>
    <row r="735" ht="14.25" customHeight="1">
      <c r="D735" s="13"/>
      <c r="E735" s="55"/>
    </row>
    <row r="736" ht="14.25" customHeight="1">
      <c r="D736" s="13"/>
      <c r="E736" s="55"/>
    </row>
    <row r="737" ht="14.25" customHeight="1">
      <c r="D737" s="13"/>
      <c r="E737" s="55"/>
    </row>
    <row r="738" ht="14.25" customHeight="1">
      <c r="D738" s="13"/>
      <c r="E738" s="55"/>
    </row>
    <row r="739" ht="14.25" customHeight="1">
      <c r="D739" s="13"/>
      <c r="E739" s="55"/>
    </row>
    <row r="740" ht="14.25" customHeight="1">
      <c r="D740" s="13"/>
      <c r="E740" s="55"/>
    </row>
    <row r="741" ht="14.25" customHeight="1">
      <c r="D741" s="13"/>
      <c r="E741" s="55"/>
    </row>
    <row r="742" ht="14.25" customHeight="1">
      <c r="D742" s="13"/>
      <c r="E742" s="55"/>
    </row>
    <row r="743" ht="14.25" customHeight="1">
      <c r="D743" s="13"/>
      <c r="E743" s="55"/>
    </row>
    <row r="744" ht="14.25" customHeight="1">
      <c r="D744" s="13"/>
      <c r="E744" s="55"/>
    </row>
    <row r="745" ht="14.25" customHeight="1">
      <c r="D745" s="13"/>
      <c r="E745" s="55"/>
    </row>
    <row r="746" ht="14.25" customHeight="1">
      <c r="D746" s="13"/>
      <c r="E746" s="55"/>
    </row>
    <row r="747" ht="14.25" customHeight="1">
      <c r="D747" s="13"/>
      <c r="E747" s="55"/>
    </row>
    <row r="748" ht="14.25" customHeight="1">
      <c r="D748" s="13"/>
      <c r="E748" s="55"/>
    </row>
    <row r="749" ht="14.25" customHeight="1">
      <c r="D749" s="13"/>
      <c r="E749" s="55"/>
    </row>
    <row r="750" ht="14.25" customHeight="1">
      <c r="D750" s="13"/>
      <c r="E750" s="55"/>
    </row>
    <row r="751" ht="14.25" customHeight="1">
      <c r="D751" s="13"/>
      <c r="E751" s="55"/>
    </row>
    <row r="752" ht="14.25" customHeight="1">
      <c r="D752" s="13"/>
      <c r="E752" s="55"/>
    </row>
    <row r="753" ht="14.25" customHeight="1">
      <c r="D753" s="13"/>
      <c r="E753" s="55"/>
    </row>
    <row r="754" ht="14.25" customHeight="1">
      <c r="D754" s="13"/>
      <c r="E754" s="55"/>
    </row>
    <row r="755" ht="14.25" customHeight="1">
      <c r="D755" s="13"/>
      <c r="E755" s="55"/>
    </row>
    <row r="756" ht="14.25" customHeight="1">
      <c r="D756" s="13"/>
      <c r="E756" s="55"/>
    </row>
    <row r="757" ht="14.25" customHeight="1">
      <c r="D757" s="13"/>
      <c r="E757" s="55"/>
    </row>
    <row r="758" ht="14.25" customHeight="1">
      <c r="D758" s="13"/>
      <c r="E758" s="55"/>
    </row>
    <row r="759" ht="14.25" customHeight="1">
      <c r="D759" s="13"/>
      <c r="E759" s="55"/>
    </row>
    <row r="760" ht="14.25" customHeight="1">
      <c r="D760" s="13"/>
      <c r="E760" s="55"/>
    </row>
    <row r="761" ht="14.25" customHeight="1">
      <c r="D761" s="13"/>
      <c r="E761" s="55"/>
    </row>
    <row r="762" ht="14.25" customHeight="1">
      <c r="D762" s="13"/>
      <c r="E762" s="55"/>
    </row>
    <row r="763" ht="14.25" customHeight="1">
      <c r="D763" s="13"/>
      <c r="E763" s="55"/>
    </row>
    <row r="764" ht="14.25" customHeight="1">
      <c r="D764" s="13"/>
      <c r="E764" s="55"/>
    </row>
    <row r="765" ht="14.25" customHeight="1">
      <c r="D765" s="13"/>
      <c r="E765" s="55"/>
    </row>
    <row r="766" ht="14.25" customHeight="1">
      <c r="D766" s="13"/>
      <c r="E766" s="55"/>
    </row>
    <row r="767" ht="14.25" customHeight="1">
      <c r="D767" s="13"/>
      <c r="E767" s="55"/>
    </row>
    <row r="768" ht="14.25" customHeight="1">
      <c r="D768" s="13"/>
      <c r="E768" s="55"/>
    </row>
    <row r="769" ht="14.25" customHeight="1">
      <c r="D769" s="13"/>
      <c r="E769" s="55"/>
    </row>
    <row r="770" ht="14.25" customHeight="1">
      <c r="D770" s="13"/>
      <c r="E770" s="55"/>
    </row>
    <row r="771" ht="14.25" customHeight="1">
      <c r="D771" s="13"/>
      <c r="E771" s="55"/>
    </row>
    <row r="772" ht="14.25" customHeight="1">
      <c r="D772" s="13"/>
      <c r="E772" s="55"/>
    </row>
    <row r="773" ht="14.25" customHeight="1">
      <c r="D773" s="13"/>
      <c r="E773" s="55"/>
    </row>
    <row r="774" ht="14.25" customHeight="1">
      <c r="D774" s="13"/>
      <c r="E774" s="55"/>
    </row>
    <row r="775" ht="14.25" customHeight="1">
      <c r="D775" s="13"/>
      <c r="E775" s="55"/>
    </row>
    <row r="776" ht="14.25" customHeight="1">
      <c r="D776" s="13"/>
      <c r="E776" s="55"/>
    </row>
    <row r="777" ht="14.25" customHeight="1">
      <c r="D777" s="13"/>
      <c r="E777" s="55"/>
    </row>
    <row r="778" ht="14.25" customHeight="1">
      <c r="D778" s="13"/>
      <c r="E778" s="55"/>
    </row>
    <row r="779" ht="14.25" customHeight="1">
      <c r="D779" s="13"/>
      <c r="E779" s="55"/>
    </row>
    <row r="780" ht="14.25" customHeight="1">
      <c r="D780" s="13"/>
      <c r="E780" s="55"/>
    </row>
    <row r="781" ht="14.25" customHeight="1">
      <c r="D781" s="13"/>
      <c r="E781" s="55"/>
    </row>
    <row r="782" ht="14.25" customHeight="1">
      <c r="D782" s="13"/>
      <c r="E782" s="55"/>
    </row>
    <row r="783" ht="14.25" customHeight="1">
      <c r="D783" s="13"/>
      <c r="E783" s="55"/>
    </row>
    <row r="784" ht="14.25" customHeight="1">
      <c r="D784" s="13"/>
      <c r="E784" s="55"/>
    </row>
    <row r="785" ht="14.25" customHeight="1">
      <c r="D785" s="13"/>
      <c r="E785" s="55"/>
    </row>
    <row r="786" ht="14.25" customHeight="1">
      <c r="D786" s="13"/>
      <c r="E786" s="55"/>
    </row>
    <row r="787" ht="14.25" customHeight="1">
      <c r="D787" s="13"/>
      <c r="E787" s="55"/>
    </row>
    <row r="788" ht="14.25" customHeight="1">
      <c r="D788" s="13"/>
      <c r="E788" s="55"/>
    </row>
    <row r="789" ht="14.25" customHeight="1">
      <c r="D789" s="13"/>
      <c r="E789" s="55"/>
    </row>
    <row r="790" ht="14.25" customHeight="1">
      <c r="D790" s="13"/>
      <c r="E790" s="55"/>
    </row>
    <row r="791" ht="14.25" customHeight="1">
      <c r="D791" s="13"/>
      <c r="E791" s="55"/>
    </row>
    <row r="792" ht="14.25" customHeight="1">
      <c r="D792" s="13"/>
      <c r="E792" s="55"/>
    </row>
    <row r="793" ht="14.25" customHeight="1">
      <c r="D793" s="13"/>
      <c r="E793" s="55"/>
    </row>
    <row r="794" ht="14.25" customHeight="1">
      <c r="D794" s="13"/>
      <c r="E794" s="55"/>
    </row>
    <row r="795" ht="14.25" customHeight="1">
      <c r="D795" s="13"/>
      <c r="E795" s="55"/>
    </row>
    <row r="796" ht="14.25" customHeight="1">
      <c r="D796" s="13"/>
      <c r="E796" s="55"/>
    </row>
    <row r="797" ht="14.25" customHeight="1">
      <c r="D797" s="13"/>
      <c r="E797" s="55"/>
    </row>
    <row r="798" ht="14.25" customHeight="1">
      <c r="D798" s="13"/>
      <c r="E798" s="55"/>
    </row>
    <row r="799" ht="14.25" customHeight="1">
      <c r="D799" s="13"/>
      <c r="E799" s="55"/>
    </row>
    <row r="800" ht="14.25" customHeight="1">
      <c r="D800" s="13"/>
      <c r="E800" s="55"/>
    </row>
    <row r="801" ht="14.25" customHeight="1">
      <c r="D801" s="13"/>
      <c r="E801" s="55"/>
    </row>
    <row r="802" ht="14.25" customHeight="1">
      <c r="D802" s="13"/>
      <c r="E802" s="55"/>
    </row>
    <row r="803" ht="14.25" customHeight="1">
      <c r="D803" s="13"/>
      <c r="E803" s="55"/>
    </row>
    <row r="804" ht="14.25" customHeight="1">
      <c r="D804" s="13"/>
      <c r="E804" s="55"/>
    </row>
    <row r="805" ht="14.25" customHeight="1">
      <c r="D805" s="13"/>
      <c r="E805" s="55"/>
    </row>
    <row r="806" ht="14.25" customHeight="1">
      <c r="D806" s="13"/>
      <c r="E806" s="55"/>
    </row>
    <row r="807" ht="14.25" customHeight="1">
      <c r="D807" s="13"/>
      <c r="E807" s="55"/>
    </row>
    <row r="808" ht="14.25" customHeight="1">
      <c r="D808" s="13"/>
      <c r="E808" s="55"/>
    </row>
    <row r="809" ht="14.25" customHeight="1">
      <c r="D809" s="13"/>
      <c r="E809" s="55"/>
    </row>
    <row r="810" ht="14.25" customHeight="1">
      <c r="D810" s="13"/>
      <c r="E810" s="55"/>
    </row>
    <row r="811" ht="14.25" customHeight="1">
      <c r="D811" s="13"/>
      <c r="E811" s="55"/>
    </row>
    <row r="812" ht="14.25" customHeight="1">
      <c r="D812" s="13"/>
      <c r="E812" s="55"/>
    </row>
    <row r="813" ht="14.25" customHeight="1">
      <c r="D813" s="13"/>
      <c r="E813" s="55"/>
    </row>
    <row r="814" ht="14.25" customHeight="1">
      <c r="D814" s="13"/>
      <c r="E814" s="55"/>
    </row>
    <row r="815" ht="14.25" customHeight="1">
      <c r="D815" s="13"/>
      <c r="E815" s="55"/>
    </row>
    <row r="816" ht="14.25" customHeight="1">
      <c r="D816" s="13"/>
      <c r="E816" s="55"/>
    </row>
    <row r="817" ht="14.25" customHeight="1">
      <c r="D817" s="13"/>
      <c r="E817" s="55"/>
    </row>
    <row r="818" ht="14.25" customHeight="1">
      <c r="D818" s="13"/>
      <c r="E818" s="55"/>
    </row>
    <row r="819" ht="14.25" customHeight="1">
      <c r="D819" s="13"/>
      <c r="E819" s="55"/>
    </row>
    <row r="820" ht="14.25" customHeight="1">
      <c r="D820" s="13"/>
      <c r="E820" s="55"/>
    </row>
    <row r="821" ht="14.25" customHeight="1">
      <c r="D821" s="13"/>
      <c r="E821" s="55"/>
    </row>
    <row r="822" ht="14.25" customHeight="1">
      <c r="D822" s="13"/>
      <c r="E822" s="55"/>
    </row>
    <row r="823" ht="14.25" customHeight="1">
      <c r="D823" s="13"/>
      <c r="E823" s="55"/>
    </row>
    <row r="824" ht="14.25" customHeight="1">
      <c r="D824" s="13"/>
      <c r="E824" s="55"/>
    </row>
    <row r="825" ht="14.25" customHeight="1">
      <c r="D825" s="13"/>
      <c r="E825" s="55"/>
    </row>
    <row r="826" ht="14.25" customHeight="1">
      <c r="D826" s="13"/>
      <c r="E826" s="55"/>
    </row>
    <row r="827" ht="14.25" customHeight="1">
      <c r="D827" s="13"/>
      <c r="E827" s="55"/>
    </row>
    <row r="828" ht="14.25" customHeight="1">
      <c r="D828" s="13"/>
      <c r="E828" s="55"/>
    </row>
    <row r="829" ht="14.25" customHeight="1">
      <c r="D829" s="13"/>
      <c r="E829" s="55"/>
    </row>
    <row r="830" ht="14.25" customHeight="1">
      <c r="D830" s="13"/>
      <c r="E830" s="55"/>
    </row>
    <row r="831" ht="14.25" customHeight="1">
      <c r="D831" s="13"/>
      <c r="E831" s="55"/>
    </row>
    <row r="832" ht="14.25" customHeight="1">
      <c r="D832" s="13"/>
      <c r="E832" s="55"/>
    </row>
    <row r="833" ht="14.25" customHeight="1">
      <c r="D833" s="13"/>
      <c r="E833" s="55"/>
    </row>
    <row r="834" ht="14.25" customHeight="1">
      <c r="D834" s="13"/>
      <c r="E834" s="55"/>
    </row>
    <row r="835" ht="14.25" customHeight="1">
      <c r="D835" s="13"/>
      <c r="E835" s="55"/>
    </row>
    <row r="836" ht="14.25" customHeight="1">
      <c r="D836" s="13"/>
      <c r="E836" s="55"/>
    </row>
    <row r="837" ht="14.25" customHeight="1">
      <c r="D837" s="13"/>
      <c r="E837" s="55"/>
    </row>
    <row r="838" ht="14.25" customHeight="1">
      <c r="D838" s="13"/>
      <c r="E838" s="55"/>
    </row>
    <row r="839" ht="14.25" customHeight="1">
      <c r="D839" s="13"/>
      <c r="E839" s="55"/>
    </row>
    <row r="840" ht="14.25" customHeight="1">
      <c r="D840" s="13"/>
      <c r="E840" s="55"/>
    </row>
    <row r="841" ht="14.25" customHeight="1">
      <c r="D841" s="13"/>
      <c r="E841" s="55"/>
    </row>
    <row r="842" ht="14.25" customHeight="1">
      <c r="D842" s="13"/>
      <c r="E842" s="55"/>
    </row>
    <row r="843" ht="14.25" customHeight="1">
      <c r="D843" s="13"/>
      <c r="E843" s="55"/>
    </row>
    <row r="844" ht="14.25" customHeight="1">
      <c r="D844" s="13"/>
      <c r="E844" s="55"/>
    </row>
    <row r="845" ht="14.25" customHeight="1">
      <c r="D845" s="13"/>
      <c r="E845" s="55"/>
    </row>
    <row r="846" ht="14.25" customHeight="1">
      <c r="D846" s="13"/>
      <c r="E846" s="55"/>
    </row>
    <row r="847" ht="14.25" customHeight="1">
      <c r="D847" s="13"/>
      <c r="E847" s="55"/>
    </row>
    <row r="848" ht="14.25" customHeight="1">
      <c r="D848" s="13"/>
      <c r="E848" s="55"/>
    </row>
    <row r="849" ht="14.25" customHeight="1">
      <c r="D849" s="13"/>
      <c r="E849" s="55"/>
    </row>
    <row r="850" ht="14.25" customHeight="1">
      <c r="D850" s="13"/>
      <c r="E850" s="55"/>
    </row>
    <row r="851" ht="14.25" customHeight="1">
      <c r="D851" s="13"/>
      <c r="E851" s="55"/>
    </row>
    <row r="852" ht="14.25" customHeight="1">
      <c r="D852" s="13"/>
      <c r="E852" s="55"/>
    </row>
    <row r="853" ht="14.25" customHeight="1">
      <c r="D853" s="13"/>
      <c r="E853" s="55"/>
    </row>
    <row r="854" ht="14.25" customHeight="1">
      <c r="D854" s="13"/>
      <c r="E854" s="55"/>
    </row>
    <row r="855" ht="14.25" customHeight="1">
      <c r="D855" s="13"/>
      <c r="E855" s="55"/>
    </row>
    <row r="856" ht="14.25" customHeight="1">
      <c r="D856" s="13"/>
      <c r="E856" s="55"/>
    </row>
    <row r="857" ht="14.25" customHeight="1">
      <c r="D857" s="13"/>
      <c r="E857" s="55"/>
    </row>
    <row r="858" ht="14.25" customHeight="1">
      <c r="D858" s="13"/>
      <c r="E858" s="55"/>
    </row>
    <row r="859" ht="14.25" customHeight="1">
      <c r="D859" s="13"/>
      <c r="E859" s="55"/>
    </row>
    <row r="860" ht="14.25" customHeight="1">
      <c r="D860" s="13"/>
      <c r="E860" s="55"/>
    </row>
    <row r="861" ht="14.25" customHeight="1">
      <c r="D861" s="13"/>
      <c r="E861" s="55"/>
    </row>
    <row r="862" ht="14.25" customHeight="1">
      <c r="D862" s="13"/>
      <c r="E862" s="55"/>
    </row>
    <row r="863" ht="14.25" customHeight="1">
      <c r="D863" s="13"/>
      <c r="E863" s="55"/>
    </row>
    <row r="864" ht="14.25" customHeight="1">
      <c r="D864" s="13"/>
      <c r="E864" s="55"/>
    </row>
    <row r="865" ht="14.25" customHeight="1">
      <c r="D865" s="13"/>
      <c r="E865" s="55"/>
    </row>
    <row r="866" ht="14.25" customHeight="1">
      <c r="D866" s="13"/>
      <c r="E866" s="55"/>
    </row>
    <row r="867" ht="14.25" customHeight="1">
      <c r="D867" s="13"/>
      <c r="E867" s="55"/>
    </row>
    <row r="868" ht="14.25" customHeight="1">
      <c r="D868" s="13"/>
      <c r="E868" s="55"/>
    </row>
    <row r="869" ht="14.25" customHeight="1">
      <c r="D869" s="13"/>
      <c r="E869" s="55"/>
    </row>
    <row r="870" ht="14.25" customHeight="1">
      <c r="D870" s="13"/>
      <c r="E870" s="55"/>
    </row>
    <row r="871" ht="14.25" customHeight="1">
      <c r="D871" s="13"/>
      <c r="E871" s="55"/>
    </row>
    <row r="872" ht="14.25" customHeight="1">
      <c r="D872" s="13"/>
      <c r="E872" s="55"/>
    </row>
    <row r="873" ht="14.25" customHeight="1">
      <c r="D873" s="13"/>
      <c r="E873" s="55"/>
    </row>
    <row r="874" ht="14.25" customHeight="1">
      <c r="D874" s="13"/>
      <c r="E874" s="55"/>
    </row>
    <row r="875" ht="14.25" customHeight="1">
      <c r="D875" s="13"/>
      <c r="E875" s="55"/>
    </row>
    <row r="876" ht="14.25" customHeight="1">
      <c r="D876" s="13"/>
      <c r="E876" s="55"/>
    </row>
    <row r="877" ht="14.25" customHeight="1">
      <c r="D877" s="13"/>
      <c r="E877" s="55"/>
    </row>
    <row r="878" ht="14.25" customHeight="1">
      <c r="D878" s="13"/>
      <c r="E878" s="55"/>
    </row>
    <row r="879" ht="14.25" customHeight="1">
      <c r="D879" s="13"/>
      <c r="E879" s="55"/>
    </row>
    <row r="880" ht="14.25" customHeight="1">
      <c r="D880" s="13"/>
      <c r="E880" s="55"/>
    </row>
    <row r="881" ht="14.25" customHeight="1">
      <c r="D881" s="13"/>
      <c r="E881" s="55"/>
    </row>
    <row r="882" ht="14.25" customHeight="1">
      <c r="D882" s="13"/>
      <c r="E882" s="55"/>
    </row>
    <row r="883" ht="14.25" customHeight="1">
      <c r="D883" s="13"/>
      <c r="E883" s="55"/>
    </row>
    <row r="884" ht="14.25" customHeight="1">
      <c r="D884" s="13"/>
      <c r="E884" s="55"/>
    </row>
    <row r="885" ht="14.25" customHeight="1">
      <c r="D885" s="13"/>
      <c r="E885" s="55"/>
    </row>
    <row r="886" ht="14.25" customHeight="1">
      <c r="D886" s="13"/>
      <c r="E886" s="55"/>
    </row>
    <row r="887" ht="14.25" customHeight="1">
      <c r="D887" s="13"/>
      <c r="E887" s="55"/>
    </row>
    <row r="888" ht="14.25" customHeight="1">
      <c r="D888" s="13"/>
      <c r="E888" s="55"/>
    </row>
    <row r="889" ht="14.25" customHeight="1">
      <c r="D889" s="13"/>
      <c r="E889" s="55"/>
    </row>
    <row r="890" ht="14.25" customHeight="1">
      <c r="D890" s="13"/>
      <c r="E890" s="55"/>
    </row>
    <row r="891" ht="14.25" customHeight="1">
      <c r="D891" s="13"/>
      <c r="E891" s="55"/>
    </row>
    <row r="892" ht="14.25" customHeight="1">
      <c r="D892" s="13"/>
      <c r="E892" s="55"/>
    </row>
    <row r="893" ht="14.25" customHeight="1">
      <c r="D893" s="13"/>
      <c r="E893" s="55"/>
    </row>
    <row r="894" ht="14.25" customHeight="1">
      <c r="D894" s="13"/>
      <c r="E894" s="55"/>
    </row>
    <row r="895" ht="14.25" customHeight="1">
      <c r="D895" s="13"/>
      <c r="E895" s="55"/>
    </row>
    <row r="896" ht="14.25" customHeight="1">
      <c r="D896" s="13"/>
      <c r="E896" s="55"/>
    </row>
    <row r="897" ht="14.25" customHeight="1">
      <c r="D897" s="13"/>
      <c r="E897" s="55"/>
    </row>
    <row r="898" ht="14.25" customHeight="1">
      <c r="D898" s="13"/>
      <c r="E898" s="55"/>
    </row>
    <row r="899" ht="14.25" customHeight="1">
      <c r="D899" s="13"/>
      <c r="E899" s="55"/>
    </row>
    <row r="900" ht="14.25" customHeight="1">
      <c r="D900" s="13"/>
      <c r="E900" s="55"/>
    </row>
    <row r="901" ht="14.25" customHeight="1">
      <c r="D901" s="13"/>
      <c r="E901" s="55"/>
    </row>
    <row r="902" ht="14.25" customHeight="1">
      <c r="D902" s="13"/>
      <c r="E902" s="55"/>
    </row>
    <row r="903" ht="14.25" customHeight="1">
      <c r="D903" s="13"/>
      <c r="E903" s="55"/>
    </row>
    <row r="904" ht="14.25" customHeight="1">
      <c r="D904" s="13"/>
      <c r="E904" s="55"/>
    </row>
    <row r="905" ht="14.25" customHeight="1">
      <c r="D905" s="13"/>
      <c r="E905" s="55"/>
    </row>
    <row r="906" ht="14.25" customHeight="1">
      <c r="D906" s="13"/>
      <c r="E906" s="55"/>
    </row>
    <row r="907" ht="14.25" customHeight="1">
      <c r="D907" s="13"/>
      <c r="E907" s="55"/>
    </row>
    <row r="908" ht="14.25" customHeight="1">
      <c r="D908" s="13"/>
      <c r="E908" s="55"/>
    </row>
    <row r="909" ht="14.25" customHeight="1">
      <c r="D909" s="13"/>
      <c r="E909" s="55"/>
    </row>
    <row r="910" ht="14.25" customHeight="1">
      <c r="D910" s="13"/>
      <c r="E910" s="55"/>
    </row>
    <row r="911" ht="14.25" customHeight="1">
      <c r="D911" s="13"/>
      <c r="E911" s="55"/>
    </row>
    <row r="912" ht="14.25" customHeight="1">
      <c r="D912" s="13"/>
      <c r="E912" s="55"/>
    </row>
    <row r="913" ht="14.25" customHeight="1">
      <c r="D913" s="13"/>
      <c r="E913" s="55"/>
    </row>
    <row r="914" ht="14.25" customHeight="1">
      <c r="D914" s="13"/>
      <c r="E914" s="55"/>
    </row>
    <row r="915" ht="14.25" customHeight="1">
      <c r="D915" s="13"/>
      <c r="E915" s="55"/>
    </row>
    <row r="916" ht="14.25" customHeight="1">
      <c r="D916" s="13"/>
      <c r="E916" s="55"/>
    </row>
    <row r="917" ht="14.25" customHeight="1">
      <c r="D917" s="13"/>
      <c r="E917" s="55"/>
    </row>
    <row r="918" ht="14.25" customHeight="1">
      <c r="D918" s="13"/>
      <c r="E918" s="55"/>
    </row>
    <row r="919" ht="14.25" customHeight="1">
      <c r="D919" s="13"/>
      <c r="E919" s="55"/>
    </row>
    <row r="920" ht="14.25" customHeight="1">
      <c r="D920" s="13"/>
      <c r="E920" s="55"/>
    </row>
    <row r="921" ht="14.25" customHeight="1">
      <c r="D921" s="13"/>
      <c r="E921" s="55"/>
    </row>
    <row r="922" ht="14.25" customHeight="1">
      <c r="D922" s="13"/>
      <c r="E922" s="55"/>
    </row>
    <row r="923" ht="14.25" customHeight="1">
      <c r="D923" s="13"/>
      <c r="E923" s="55"/>
    </row>
    <row r="924" ht="14.25" customHeight="1">
      <c r="D924" s="13"/>
      <c r="E924" s="55"/>
    </row>
    <row r="925" ht="14.25" customHeight="1">
      <c r="D925" s="13"/>
      <c r="E925" s="55"/>
    </row>
    <row r="926" ht="14.25" customHeight="1">
      <c r="D926" s="13"/>
      <c r="E926" s="55"/>
    </row>
    <row r="927" ht="14.25" customHeight="1">
      <c r="D927" s="13"/>
      <c r="E927" s="55"/>
    </row>
    <row r="928" ht="14.25" customHeight="1">
      <c r="D928" s="13"/>
      <c r="E928" s="55"/>
    </row>
    <row r="929" ht="14.25" customHeight="1">
      <c r="D929" s="13"/>
      <c r="E929" s="55"/>
    </row>
    <row r="930" ht="14.25" customHeight="1">
      <c r="D930" s="13"/>
      <c r="E930" s="55"/>
    </row>
    <row r="931" ht="14.25" customHeight="1">
      <c r="D931" s="13"/>
      <c r="E931" s="55"/>
    </row>
    <row r="932" ht="14.25" customHeight="1">
      <c r="D932" s="13"/>
      <c r="E932" s="55"/>
    </row>
    <row r="933" ht="14.25" customHeight="1">
      <c r="D933" s="13"/>
      <c r="E933" s="55"/>
    </row>
    <row r="934" ht="14.25" customHeight="1">
      <c r="D934" s="13"/>
      <c r="E934" s="55"/>
    </row>
    <row r="935" ht="14.25" customHeight="1">
      <c r="D935" s="13"/>
      <c r="E935" s="55"/>
    </row>
    <row r="936" ht="14.25" customHeight="1">
      <c r="D936" s="13"/>
      <c r="E936" s="55"/>
    </row>
    <row r="937" ht="14.25" customHeight="1">
      <c r="D937" s="13"/>
      <c r="E937" s="55"/>
    </row>
    <row r="938" ht="14.25" customHeight="1">
      <c r="D938" s="13"/>
      <c r="E938" s="55"/>
    </row>
    <row r="939" ht="14.25" customHeight="1">
      <c r="D939" s="13"/>
      <c r="E939" s="55"/>
    </row>
    <row r="940" ht="14.25" customHeight="1">
      <c r="D940" s="13"/>
      <c r="E940" s="55"/>
    </row>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sheetData>
  <mergeCells count="2">
    <mergeCell ref="C2:F2"/>
    <mergeCell ref="C5:F5"/>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1.75"/>
    <col customWidth="1" min="3" max="3" width="37.0"/>
    <col customWidth="1" min="4" max="4" width="9.13"/>
    <col customWidth="1" min="5" max="5" width="20.13"/>
    <col customWidth="1" min="6" max="6" width="15.75"/>
    <col customWidth="1" min="7" max="7" width="2.88"/>
    <col customWidth="1" min="8" max="8" width="3.38"/>
    <col customWidth="1" min="9" max="9" width="22.13"/>
    <col customWidth="1" min="10" max="10" width="22.25"/>
    <col customWidth="1" min="11" max="12" width="8.63"/>
    <col customWidth="1" min="13" max="13" width="21.88"/>
    <col customWidth="1" min="14" max="22" width="8.63"/>
  </cols>
  <sheetData>
    <row r="1" ht="14.25" customHeight="1">
      <c r="B1" s="12" t="s">
        <v>62</v>
      </c>
      <c r="D1" s="13"/>
    </row>
    <row r="2" ht="49.5" customHeight="1">
      <c r="C2" s="14" t="s">
        <v>25</v>
      </c>
    </row>
    <row r="3" ht="14.25" customHeight="1">
      <c r="C3" s="15"/>
      <c r="D3" s="16"/>
      <c r="E3" s="17"/>
    </row>
    <row r="4" ht="14.25" customHeight="1">
      <c r="C4" s="18" t="s">
        <v>26</v>
      </c>
      <c r="D4" s="19"/>
      <c r="E4" s="19"/>
      <c r="H4" s="20"/>
      <c r="I4" s="21"/>
      <c r="J4" s="20"/>
    </row>
    <row r="5">
      <c r="C5" s="22" t="s">
        <v>63</v>
      </c>
      <c r="H5" s="20"/>
      <c r="I5" s="21"/>
      <c r="J5" s="20"/>
    </row>
    <row r="6">
      <c r="C6" s="23"/>
      <c r="D6" s="24"/>
      <c r="E6" s="24"/>
      <c r="H6" s="20"/>
      <c r="I6" s="21"/>
      <c r="J6" s="20"/>
    </row>
    <row r="7" ht="14.25" customHeight="1">
      <c r="C7" s="25"/>
      <c r="D7" s="26"/>
      <c r="E7" s="26"/>
      <c r="F7" s="27"/>
      <c r="G7" s="28"/>
      <c r="H7" s="29"/>
      <c r="I7" s="30"/>
      <c r="J7" s="29"/>
      <c r="K7" s="31"/>
      <c r="L7" s="31"/>
    </row>
    <row r="8" ht="14.25" customHeight="1">
      <c r="C8" s="58" t="s">
        <v>64</v>
      </c>
      <c r="D8" s="59"/>
      <c r="E8" s="60"/>
      <c r="F8" s="28" t="s">
        <v>31</v>
      </c>
      <c r="G8" s="28"/>
      <c r="H8" s="29"/>
      <c r="I8" s="30"/>
      <c r="J8" s="29"/>
      <c r="K8" s="31"/>
      <c r="L8" s="31"/>
    </row>
    <row r="9" ht="14.25" customHeight="1">
      <c r="C9" s="61" t="s">
        <v>65</v>
      </c>
      <c r="D9" s="62" t="s">
        <v>66</v>
      </c>
      <c r="E9" s="60"/>
      <c r="F9" s="31"/>
      <c r="G9" s="28"/>
      <c r="H9" s="34"/>
      <c r="I9" s="35" t="s">
        <v>32</v>
      </c>
      <c r="J9" s="36"/>
      <c r="K9" s="31"/>
      <c r="L9" s="31"/>
      <c r="M9" s="27" t="s">
        <v>67</v>
      </c>
      <c r="N9" s="31"/>
      <c r="O9" s="31"/>
      <c r="P9" s="31"/>
    </row>
    <row r="10" ht="14.25" customHeight="1">
      <c r="C10" s="63" t="s">
        <v>33</v>
      </c>
      <c r="D10" s="64">
        <v>1200.0</v>
      </c>
      <c r="E10" s="65" t="s">
        <v>34</v>
      </c>
      <c r="F10" s="31"/>
      <c r="G10" s="28"/>
      <c r="H10" s="39"/>
      <c r="I10" s="31" t="s">
        <v>35</v>
      </c>
      <c r="J10" s="40"/>
      <c r="K10" s="31"/>
      <c r="L10" s="31"/>
      <c r="M10" s="66" t="s">
        <v>68</v>
      </c>
      <c r="N10" s="31"/>
      <c r="O10" s="31"/>
      <c r="P10" s="31"/>
    </row>
    <row r="11" ht="14.25" customHeight="1">
      <c r="C11" s="67" t="s">
        <v>69</v>
      </c>
      <c r="D11" s="64">
        <v>0.47</v>
      </c>
      <c r="E11" s="68" t="s">
        <v>37</v>
      </c>
      <c r="F11" s="28"/>
      <c r="G11" s="28"/>
      <c r="H11" s="69"/>
      <c r="I11" s="29" t="s">
        <v>38</v>
      </c>
      <c r="J11" s="40"/>
      <c r="K11" s="31"/>
      <c r="L11" s="31"/>
      <c r="M11" s="66" t="s">
        <v>70</v>
      </c>
      <c r="N11" s="31"/>
      <c r="O11" s="31"/>
      <c r="P11" s="31"/>
    </row>
    <row r="12" ht="14.25" customHeight="1">
      <c r="C12" s="70" t="s">
        <v>71</v>
      </c>
      <c r="D12" s="64">
        <v>0.208</v>
      </c>
      <c r="E12" s="71" t="s">
        <v>72</v>
      </c>
      <c r="F12" s="28"/>
      <c r="G12" s="28"/>
      <c r="H12" s="72"/>
      <c r="I12" s="73" t="s">
        <v>73</v>
      </c>
      <c r="J12" s="74"/>
      <c r="K12" s="31"/>
      <c r="L12" s="31"/>
      <c r="M12" s="31"/>
      <c r="N12" s="31"/>
      <c r="O12" s="31"/>
      <c r="P12" s="31"/>
    </row>
    <row r="13" ht="14.25" customHeight="1">
      <c r="C13" s="67" t="s">
        <v>74</v>
      </c>
      <c r="D13" s="64">
        <v>0.156</v>
      </c>
      <c r="E13" s="71" t="s">
        <v>72</v>
      </c>
      <c r="F13" s="31"/>
      <c r="G13" s="28"/>
      <c r="H13" s="31"/>
      <c r="I13" s="31"/>
      <c r="J13" s="31"/>
      <c r="K13" s="31"/>
      <c r="L13" s="31"/>
      <c r="M13" s="31"/>
      <c r="N13" s="31"/>
      <c r="O13" s="31"/>
      <c r="P13" s="31"/>
    </row>
    <row r="14" ht="14.25" customHeight="1">
      <c r="C14" s="67" t="s">
        <v>75</v>
      </c>
      <c r="D14" s="64">
        <v>0.024</v>
      </c>
      <c r="E14" s="71" t="s">
        <v>72</v>
      </c>
      <c r="F14" s="31"/>
      <c r="G14" s="28"/>
      <c r="H14" s="31"/>
      <c r="I14" s="28"/>
      <c r="J14" s="31"/>
      <c r="K14" s="31"/>
      <c r="L14" s="31"/>
      <c r="M14" s="28" t="s">
        <v>76</v>
      </c>
      <c r="N14" s="28" t="s">
        <v>77</v>
      </c>
      <c r="O14" s="31"/>
      <c r="P14" s="31"/>
    </row>
    <row r="15" ht="14.25" customHeight="1">
      <c r="C15" s="67" t="s">
        <v>78</v>
      </c>
      <c r="D15" s="75">
        <f>D10*D11</f>
        <v>564</v>
      </c>
      <c r="E15" s="71" t="s">
        <v>37</v>
      </c>
      <c r="F15" s="31"/>
      <c r="G15" s="28"/>
      <c r="H15" s="31"/>
      <c r="M15" s="28" t="s">
        <v>79</v>
      </c>
      <c r="N15" s="28" t="s">
        <v>80</v>
      </c>
      <c r="O15" s="31"/>
      <c r="P15" s="31"/>
    </row>
    <row r="16" ht="14.25" customHeight="1">
      <c r="C16" s="70" t="s">
        <v>44</v>
      </c>
      <c r="D16" s="76">
        <f>D12*D13*D14</f>
        <v>0.000778752</v>
      </c>
      <c r="E16" s="77" t="s">
        <v>81</v>
      </c>
      <c r="F16" s="30"/>
      <c r="G16" s="28"/>
      <c r="H16" s="31"/>
      <c r="M16" s="31"/>
      <c r="N16" s="31"/>
      <c r="O16" s="31"/>
      <c r="P16" s="31"/>
    </row>
    <row r="17" ht="14.25" customHeight="1">
      <c r="C17" s="67" t="s">
        <v>82</v>
      </c>
      <c r="D17" s="78">
        <f>D16*D10</f>
        <v>0.9345024</v>
      </c>
      <c r="E17" s="77" t="s">
        <v>81</v>
      </c>
      <c r="F17" s="79"/>
      <c r="G17" s="28"/>
      <c r="H17" s="31"/>
      <c r="M17" s="31"/>
      <c r="N17" s="31"/>
      <c r="O17" s="31"/>
      <c r="P17" s="31"/>
    </row>
    <row r="18" ht="14.25" customHeight="1">
      <c r="C18" s="80"/>
      <c r="D18" s="80"/>
      <c r="E18" s="80"/>
      <c r="F18" s="31"/>
      <c r="G18" s="28"/>
      <c r="H18" s="31"/>
    </row>
    <row r="19" ht="14.25" customHeight="1">
      <c r="C19" s="81" t="s">
        <v>83</v>
      </c>
      <c r="D19" s="82"/>
      <c r="E19" s="83"/>
      <c r="F19" s="28"/>
      <c r="G19" s="28"/>
      <c r="H19" s="31"/>
    </row>
    <row r="20" ht="14.25" customHeight="1">
      <c r="C20" s="70" t="s">
        <v>84</v>
      </c>
      <c r="D20" s="64">
        <v>0.305</v>
      </c>
      <c r="E20" s="68" t="s">
        <v>72</v>
      </c>
      <c r="F20" s="84"/>
      <c r="G20" s="28"/>
      <c r="H20" s="31"/>
    </row>
    <row r="21" ht="14.25" customHeight="1">
      <c r="C21" s="67" t="s">
        <v>85</v>
      </c>
      <c r="D21" s="64">
        <v>0.406</v>
      </c>
      <c r="E21" s="77" t="s">
        <v>72</v>
      </c>
      <c r="F21" s="85"/>
      <c r="G21" s="28"/>
      <c r="H21" s="31"/>
    </row>
    <row r="22" ht="14.25" customHeight="1">
      <c r="C22" s="67" t="s">
        <v>86</v>
      </c>
      <c r="D22" s="64">
        <v>0.203</v>
      </c>
      <c r="E22" s="77" t="s">
        <v>72</v>
      </c>
      <c r="F22" s="31"/>
      <c r="G22" s="28"/>
      <c r="H22" s="31"/>
    </row>
    <row r="23" ht="14.25" customHeight="1">
      <c r="C23" s="70" t="s">
        <v>87</v>
      </c>
      <c r="D23" s="76">
        <f>D20*D21*D22</f>
        <v>0.02513749</v>
      </c>
      <c r="E23" s="65" t="s">
        <v>81</v>
      </c>
      <c r="F23" s="28"/>
      <c r="G23" s="28"/>
      <c r="H23" s="31"/>
    </row>
    <row r="24" ht="14.25" customHeight="1">
      <c r="C24" s="67" t="s">
        <v>88</v>
      </c>
      <c r="D24" s="86">
        <v>1.0</v>
      </c>
      <c r="E24" s="87" t="s">
        <v>89</v>
      </c>
      <c r="F24" s="28"/>
      <c r="G24" s="28"/>
      <c r="H24" s="31"/>
      <c r="I24" s="31"/>
      <c r="J24" s="31"/>
      <c r="K24" s="31"/>
      <c r="L24" s="31"/>
    </row>
    <row r="25" ht="14.25" customHeight="1">
      <c r="C25" s="70" t="s">
        <v>90</v>
      </c>
      <c r="D25" s="88">
        <f>rounddown(D23/(D16/D24),0)</f>
        <v>32</v>
      </c>
      <c r="E25" s="87" t="s">
        <v>91</v>
      </c>
      <c r="F25" s="28"/>
      <c r="G25" s="28"/>
      <c r="H25" s="31"/>
      <c r="I25" s="31"/>
      <c r="J25" s="31"/>
      <c r="K25" s="31"/>
      <c r="L25" s="31"/>
    </row>
    <row r="26" ht="14.25" customHeight="1">
      <c r="C26" s="67" t="s">
        <v>92</v>
      </c>
      <c r="D26" s="89">
        <f>ROUNDUP(D10/D25)</f>
        <v>38</v>
      </c>
      <c r="E26" s="90" t="s">
        <v>93</v>
      </c>
      <c r="F26" s="84"/>
      <c r="G26" s="28"/>
      <c r="H26" s="31"/>
      <c r="I26" s="31"/>
      <c r="J26" s="31"/>
      <c r="K26" s="31"/>
      <c r="L26" s="31"/>
    </row>
    <row r="27" ht="14.25" customHeight="1">
      <c r="C27" s="67" t="s">
        <v>94</v>
      </c>
      <c r="D27" s="89">
        <f>D25*D11</f>
        <v>15.04</v>
      </c>
      <c r="E27" s="90" t="s">
        <v>37</v>
      </c>
      <c r="F27" s="85"/>
      <c r="G27" s="28"/>
      <c r="H27" s="31"/>
      <c r="I27" s="31"/>
      <c r="J27" s="31"/>
      <c r="K27" s="31"/>
      <c r="L27" s="31"/>
    </row>
    <row r="28" ht="14.25" customHeight="1">
      <c r="C28" s="31"/>
      <c r="D28" s="31"/>
      <c r="E28" s="31"/>
      <c r="F28" s="31"/>
      <c r="G28" s="28"/>
      <c r="H28" s="31"/>
      <c r="I28" s="31"/>
      <c r="J28" s="31"/>
      <c r="K28" s="31"/>
      <c r="L28" s="31"/>
    </row>
    <row r="29" ht="14.25" customHeight="1">
      <c r="C29" s="58" t="s">
        <v>95</v>
      </c>
      <c r="D29" s="59"/>
      <c r="E29" s="60"/>
      <c r="F29" s="28"/>
      <c r="G29" s="28"/>
      <c r="H29" s="31"/>
      <c r="I29" s="31"/>
      <c r="J29" s="31"/>
      <c r="K29" s="31"/>
      <c r="L29" s="31"/>
    </row>
    <row r="30" ht="14.25" customHeight="1">
      <c r="C30" s="91" t="s">
        <v>28</v>
      </c>
      <c r="D30" s="92" t="s">
        <v>29</v>
      </c>
      <c r="E30" s="93" t="s">
        <v>30</v>
      </c>
      <c r="F30" s="28"/>
      <c r="G30" s="28"/>
      <c r="H30" s="31"/>
      <c r="I30" s="31"/>
      <c r="J30" s="31"/>
      <c r="K30" s="31"/>
      <c r="L30" s="31"/>
    </row>
    <row r="31" ht="14.25" customHeight="1">
      <c r="C31" s="70" t="s">
        <v>96</v>
      </c>
      <c r="D31" s="94">
        <v>1.01</v>
      </c>
      <c r="E31" s="95" t="s">
        <v>72</v>
      </c>
      <c r="F31" s="31"/>
      <c r="G31" s="28"/>
      <c r="H31" s="31"/>
      <c r="I31" s="31"/>
      <c r="J31" s="31"/>
      <c r="K31" s="31"/>
      <c r="L31" s="31"/>
    </row>
    <row r="32" ht="14.25" customHeight="1">
      <c r="C32" s="67" t="s">
        <v>97</v>
      </c>
      <c r="D32" s="94">
        <v>1.22</v>
      </c>
      <c r="E32" s="71" t="s">
        <v>72</v>
      </c>
      <c r="F32" s="31"/>
      <c r="G32" s="28"/>
      <c r="H32" s="31"/>
      <c r="I32" s="31"/>
      <c r="J32" s="31"/>
      <c r="K32" s="31"/>
      <c r="L32" s="31"/>
    </row>
    <row r="33" ht="14.25" customHeight="1">
      <c r="C33" s="67" t="s">
        <v>98</v>
      </c>
      <c r="D33" s="94">
        <v>1.06</v>
      </c>
      <c r="E33" s="71" t="s">
        <v>72</v>
      </c>
      <c r="F33" s="28"/>
      <c r="G33" s="31"/>
      <c r="H33" s="31"/>
      <c r="I33" s="31"/>
      <c r="J33" s="31"/>
      <c r="K33" s="31"/>
      <c r="L33" s="31"/>
    </row>
    <row r="34" ht="14.25" customHeight="1">
      <c r="C34" s="96" t="s">
        <v>50</v>
      </c>
      <c r="D34" s="97">
        <f>D31*D32*D33</f>
        <v>1.306132</v>
      </c>
      <c r="E34" s="71" t="s">
        <v>81</v>
      </c>
      <c r="F34" s="28"/>
      <c r="G34" s="31"/>
      <c r="H34" s="31"/>
      <c r="I34" s="31"/>
      <c r="J34" s="31"/>
      <c r="K34" s="31"/>
      <c r="L34" s="31"/>
    </row>
    <row r="35" ht="14.25" customHeight="1">
      <c r="C35" s="70" t="s">
        <v>99</v>
      </c>
      <c r="D35" s="86">
        <v>1.0</v>
      </c>
      <c r="E35" s="98" t="s">
        <v>89</v>
      </c>
      <c r="F35" s="28"/>
      <c r="G35" s="31"/>
      <c r="H35" s="31"/>
      <c r="I35" s="31"/>
      <c r="J35" s="31"/>
      <c r="K35" s="31"/>
      <c r="L35" s="31"/>
    </row>
    <row r="36" ht="14.25" customHeight="1">
      <c r="C36" s="67" t="s">
        <v>100</v>
      </c>
      <c r="D36" s="99">
        <f>rounddown(D34/(D23/D35),0)</f>
        <v>51</v>
      </c>
      <c r="E36" s="98" t="s">
        <v>101</v>
      </c>
      <c r="F36" s="31"/>
      <c r="G36" s="31"/>
      <c r="H36" s="31"/>
      <c r="I36" s="31"/>
      <c r="J36" s="31"/>
      <c r="K36" s="31"/>
      <c r="L36" s="31"/>
    </row>
    <row r="37" ht="14.25" customHeight="1">
      <c r="C37" s="100" t="s">
        <v>102</v>
      </c>
      <c r="D37" s="101">
        <f>roundup(D26/D36)</f>
        <v>1</v>
      </c>
      <c r="E37" s="102" t="s">
        <v>52</v>
      </c>
      <c r="F37" s="103"/>
      <c r="G37" s="31"/>
      <c r="H37" s="31"/>
      <c r="I37" s="31"/>
      <c r="J37" s="31"/>
      <c r="K37" s="31"/>
      <c r="L37" s="31"/>
    </row>
    <row r="38" ht="14.25" customHeight="1">
      <c r="C38" s="104" t="s">
        <v>53</v>
      </c>
      <c r="D38" s="97">
        <f>D34*D37</f>
        <v>1.306132</v>
      </c>
      <c r="E38" s="65" t="s">
        <v>81</v>
      </c>
      <c r="F38" s="84"/>
      <c r="G38" s="31"/>
      <c r="H38" s="31"/>
      <c r="I38" s="31"/>
      <c r="J38" s="31"/>
      <c r="K38" s="31"/>
      <c r="L38" s="31"/>
    </row>
    <row r="39" ht="14.25" customHeight="1">
      <c r="C39" s="68" t="s">
        <v>103</v>
      </c>
      <c r="D39" s="105">
        <v>167.0</v>
      </c>
      <c r="E39" s="97"/>
      <c r="F39" s="106"/>
      <c r="G39" s="31"/>
      <c r="H39" s="31"/>
      <c r="I39" s="31"/>
      <c r="J39" s="31"/>
      <c r="K39" s="31"/>
      <c r="L39" s="31"/>
    </row>
    <row r="40" ht="14.25" customHeight="1">
      <c r="C40" s="77" t="s">
        <v>104</v>
      </c>
      <c r="D40" s="107">
        <v>8.0</v>
      </c>
      <c r="E40" s="95" t="s">
        <v>37</v>
      </c>
      <c r="F40" s="28"/>
      <c r="G40" s="31"/>
      <c r="H40" s="31"/>
      <c r="I40" s="31"/>
      <c r="J40" s="31"/>
      <c r="K40" s="31"/>
      <c r="L40" s="31"/>
    </row>
    <row r="41" ht="14.25" customHeight="1">
      <c r="C41" s="77" t="s">
        <v>39</v>
      </c>
      <c r="D41" s="101">
        <f>D15+(roundup(D37*D40,0))</f>
        <v>572</v>
      </c>
      <c r="E41" s="71" t="s">
        <v>37</v>
      </c>
      <c r="F41" s="28"/>
      <c r="G41" s="31"/>
      <c r="H41" s="31"/>
      <c r="I41" s="31"/>
      <c r="J41" s="31"/>
      <c r="K41" s="31"/>
      <c r="L41" s="31"/>
    </row>
    <row r="42" ht="14.25" customHeight="1">
      <c r="C42" s="67" t="s">
        <v>56</v>
      </c>
      <c r="D42" s="108">
        <f>D38*D39</f>
        <v>218.124044</v>
      </c>
      <c r="E42" s="71" t="s">
        <v>105</v>
      </c>
      <c r="F42" s="31"/>
      <c r="G42" s="31"/>
      <c r="H42" s="31"/>
      <c r="I42" s="31"/>
      <c r="J42" s="31"/>
      <c r="K42" s="31"/>
      <c r="L42" s="31"/>
    </row>
    <row r="43" ht="14.25" customHeight="1">
      <c r="C43" s="109" t="s">
        <v>106</v>
      </c>
      <c r="D43" s="110">
        <f>MAX(D41,D42)</f>
        <v>572</v>
      </c>
      <c r="E43" s="111" t="s">
        <v>105</v>
      </c>
      <c r="F43" s="28"/>
      <c r="G43" s="31"/>
      <c r="H43" s="31"/>
      <c r="I43" s="31"/>
      <c r="J43" s="31"/>
      <c r="K43" s="31"/>
      <c r="L43" s="31"/>
    </row>
    <row r="44" ht="14.25" customHeight="1">
      <c r="C44" s="63" t="s">
        <v>107</v>
      </c>
      <c r="D44" s="112">
        <f>D43/D10</f>
        <v>0.4766666667</v>
      </c>
      <c r="E44" s="71" t="s">
        <v>108</v>
      </c>
      <c r="F44" s="31"/>
      <c r="G44" s="31"/>
      <c r="H44" s="31"/>
      <c r="I44" s="31"/>
      <c r="J44" s="31"/>
      <c r="K44" s="31"/>
      <c r="L44" s="31"/>
    </row>
    <row r="45" ht="14.25" customHeight="1">
      <c r="F45" s="28"/>
      <c r="G45" s="31"/>
      <c r="H45" s="31"/>
      <c r="I45" s="31"/>
      <c r="J45" s="31"/>
      <c r="K45" s="31"/>
      <c r="L45" s="31"/>
    </row>
    <row r="46" ht="14.25" customHeight="1">
      <c r="F46" s="31"/>
      <c r="G46" s="31"/>
      <c r="H46" s="31"/>
      <c r="I46" s="31"/>
      <c r="J46" s="31"/>
      <c r="K46" s="31"/>
      <c r="L46" s="31"/>
    </row>
    <row r="47" ht="14.25" customHeight="1">
      <c r="D47" s="13"/>
      <c r="E47" s="55"/>
      <c r="F47" s="31"/>
      <c r="G47" s="31"/>
      <c r="H47" s="31"/>
      <c r="I47" s="31"/>
      <c r="J47" s="31"/>
      <c r="K47" s="31"/>
      <c r="L47" s="31"/>
    </row>
    <row r="48" ht="14.25" customHeight="1">
      <c r="D48" s="13"/>
      <c r="E48" s="55"/>
      <c r="F48" s="31"/>
    </row>
    <row r="49" ht="14.25" customHeight="1">
      <c r="D49" s="13"/>
      <c r="E49" s="55"/>
      <c r="F49" s="31"/>
    </row>
    <row r="50" ht="14.25" customHeight="1">
      <c r="D50" s="13"/>
      <c r="E50" s="55"/>
      <c r="F50" s="31"/>
    </row>
    <row r="51" ht="14.25" customHeight="1">
      <c r="D51" s="13"/>
      <c r="E51" s="55"/>
      <c r="F51" s="31"/>
    </row>
    <row r="52" ht="14.25" customHeight="1">
      <c r="D52" s="13"/>
      <c r="E52" s="55"/>
    </row>
    <row r="53" ht="14.25" customHeight="1">
      <c r="D53" s="13"/>
      <c r="E53" s="55"/>
    </row>
    <row r="54" ht="14.25" customHeight="1">
      <c r="D54" s="13"/>
      <c r="E54" s="55"/>
    </row>
    <row r="55" ht="14.25" customHeight="1">
      <c r="D55" s="13"/>
      <c r="E55" s="55"/>
    </row>
    <row r="56" ht="14.25" customHeight="1">
      <c r="D56" s="13"/>
      <c r="E56" s="55"/>
    </row>
    <row r="57" ht="14.25" customHeight="1">
      <c r="D57" s="13"/>
      <c r="E57" s="55"/>
    </row>
    <row r="58" ht="14.25" customHeight="1">
      <c r="D58" s="13"/>
      <c r="E58" s="55"/>
    </row>
    <row r="59" ht="14.25" customHeight="1">
      <c r="D59" s="13"/>
      <c r="E59" s="55"/>
    </row>
    <row r="60" ht="14.25" customHeight="1">
      <c r="D60" s="13"/>
      <c r="E60" s="55"/>
    </row>
    <row r="61" ht="14.25" customHeight="1">
      <c r="D61" s="13"/>
      <c r="E61" s="55"/>
    </row>
    <row r="62" ht="14.25" customHeight="1">
      <c r="D62" s="13"/>
      <c r="E62" s="55"/>
    </row>
    <row r="63" ht="14.25" customHeight="1">
      <c r="D63" s="13"/>
      <c r="E63" s="55"/>
    </row>
    <row r="64" ht="14.25" customHeight="1">
      <c r="D64" s="13"/>
      <c r="E64" s="55"/>
    </row>
    <row r="65" ht="14.25" customHeight="1">
      <c r="D65" s="13"/>
      <c r="E65" s="55"/>
    </row>
    <row r="66" ht="14.25" customHeight="1">
      <c r="D66" s="13"/>
      <c r="E66" s="55"/>
    </row>
    <row r="67" ht="14.25" customHeight="1">
      <c r="D67" s="13"/>
      <c r="E67" s="55"/>
    </row>
    <row r="68" ht="14.25" customHeight="1">
      <c r="D68" s="13"/>
      <c r="E68" s="55"/>
    </row>
    <row r="69" ht="14.25" customHeight="1">
      <c r="D69" s="13"/>
      <c r="E69" s="55"/>
    </row>
    <row r="70" ht="14.25" customHeight="1">
      <c r="D70" s="13"/>
      <c r="E70" s="55"/>
    </row>
    <row r="71" ht="14.25" customHeight="1">
      <c r="D71" s="13"/>
      <c r="E71" s="55"/>
    </row>
    <row r="72" ht="14.25" customHeight="1">
      <c r="D72" s="13"/>
      <c r="E72" s="55"/>
    </row>
    <row r="73" ht="14.25" customHeight="1">
      <c r="D73" s="13"/>
      <c r="E73" s="55"/>
    </row>
    <row r="74" ht="14.25" customHeight="1">
      <c r="D74" s="13"/>
      <c r="E74" s="55"/>
    </row>
    <row r="75" ht="14.25" customHeight="1">
      <c r="D75" s="13"/>
      <c r="E75" s="55"/>
    </row>
    <row r="76" ht="14.25" customHeight="1">
      <c r="D76" s="13"/>
      <c r="E76" s="55"/>
    </row>
    <row r="77" ht="14.25" customHeight="1">
      <c r="D77" s="13"/>
      <c r="E77" s="55"/>
    </row>
    <row r="78" ht="14.25" customHeight="1">
      <c r="D78" s="13"/>
      <c r="E78" s="55"/>
    </row>
    <row r="79" ht="14.25" customHeight="1">
      <c r="D79" s="13"/>
      <c r="E79" s="55"/>
    </row>
    <row r="80" ht="14.25" customHeight="1">
      <c r="D80" s="13"/>
      <c r="E80" s="55"/>
    </row>
    <row r="81" ht="14.25" customHeight="1">
      <c r="D81" s="13"/>
      <c r="E81" s="55"/>
    </row>
    <row r="82" ht="14.25" customHeight="1">
      <c r="D82" s="13"/>
      <c r="E82" s="55"/>
    </row>
    <row r="83" ht="14.25" customHeight="1">
      <c r="D83" s="13"/>
      <c r="E83" s="55"/>
    </row>
    <row r="84" ht="14.25" customHeight="1">
      <c r="D84" s="13"/>
      <c r="E84" s="55"/>
    </row>
    <row r="85" ht="14.25" customHeight="1">
      <c r="D85" s="13"/>
      <c r="E85" s="55"/>
    </row>
    <row r="86" ht="14.25" customHeight="1">
      <c r="D86" s="13"/>
      <c r="E86" s="55"/>
    </row>
    <row r="87" ht="14.25" customHeight="1">
      <c r="D87" s="13"/>
      <c r="E87" s="55"/>
    </row>
    <row r="88" ht="14.25" customHeight="1">
      <c r="D88" s="13"/>
      <c r="E88" s="55"/>
    </row>
    <row r="89" ht="14.25" customHeight="1">
      <c r="D89" s="13"/>
      <c r="E89" s="55"/>
    </row>
    <row r="90" ht="14.25" customHeight="1">
      <c r="D90" s="13"/>
      <c r="E90" s="55"/>
    </row>
    <row r="91" ht="14.25" customHeight="1">
      <c r="D91" s="13"/>
      <c r="E91" s="55"/>
    </row>
    <row r="92" ht="14.25" customHeight="1">
      <c r="D92" s="13"/>
      <c r="E92" s="55"/>
    </row>
    <row r="93" ht="14.25" customHeight="1">
      <c r="D93" s="13"/>
      <c r="E93" s="55"/>
    </row>
    <row r="94" ht="14.25" customHeight="1">
      <c r="D94" s="13"/>
      <c r="E94" s="55"/>
    </row>
    <row r="95" ht="14.25" customHeight="1">
      <c r="D95" s="13"/>
      <c r="E95" s="55"/>
    </row>
    <row r="96" ht="14.25" customHeight="1">
      <c r="D96" s="13"/>
      <c r="E96" s="55"/>
    </row>
    <row r="97" ht="14.25" customHeight="1">
      <c r="D97" s="13"/>
      <c r="E97" s="55"/>
    </row>
    <row r="98" ht="14.25" customHeight="1">
      <c r="D98" s="13"/>
      <c r="E98" s="55"/>
    </row>
    <row r="99" ht="14.25" customHeight="1">
      <c r="D99" s="13"/>
      <c r="E99" s="55"/>
    </row>
    <row r="100" ht="14.25" customHeight="1">
      <c r="D100" s="13"/>
      <c r="E100" s="55"/>
    </row>
    <row r="101" ht="14.25" customHeight="1">
      <c r="D101" s="13"/>
      <c r="E101" s="55"/>
    </row>
    <row r="102" ht="14.25" customHeight="1">
      <c r="D102" s="13"/>
      <c r="E102" s="55"/>
    </row>
    <row r="103" ht="14.25" customHeight="1">
      <c r="D103" s="13"/>
      <c r="E103" s="55"/>
    </row>
    <row r="104" ht="14.25" customHeight="1">
      <c r="D104" s="13"/>
      <c r="E104" s="55"/>
    </row>
    <row r="105" ht="14.25" customHeight="1">
      <c r="D105" s="13"/>
      <c r="E105" s="55"/>
    </row>
    <row r="106" ht="14.25" customHeight="1">
      <c r="D106" s="13"/>
      <c r="E106" s="55"/>
    </row>
    <row r="107" ht="14.25" customHeight="1">
      <c r="D107" s="13"/>
      <c r="E107" s="55"/>
    </row>
    <row r="108" ht="14.25" customHeight="1">
      <c r="D108" s="13"/>
      <c r="E108" s="55"/>
    </row>
    <row r="109" ht="14.25" customHeight="1">
      <c r="D109" s="13"/>
      <c r="E109" s="55"/>
    </row>
    <row r="110" ht="14.25" customHeight="1">
      <c r="D110" s="13"/>
      <c r="E110" s="55"/>
    </row>
    <row r="111" ht="14.25" customHeight="1">
      <c r="D111" s="13"/>
      <c r="E111" s="55"/>
    </row>
    <row r="112" ht="14.25" customHeight="1">
      <c r="D112" s="13"/>
      <c r="E112" s="55"/>
    </row>
    <row r="113" ht="14.25" customHeight="1">
      <c r="D113" s="13"/>
      <c r="E113" s="55"/>
    </row>
    <row r="114" ht="14.25" customHeight="1">
      <c r="D114" s="13"/>
      <c r="E114" s="55"/>
    </row>
    <row r="115" ht="14.25" customHeight="1">
      <c r="D115" s="13"/>
      <c r="E115" s="55"/>
    </row>
    <row r="116" ht="14.25" customHeight="1">
      <c r="D116" s="13"/>
      <c r="E116" s="55"/>
    </row>
    <row r="117" ht="14.25" customHeight="1">
      <c r="D117" s="13"/>
      <c r="E117" s="55"/>
    </row>
    <row r="118" ht="14.25" customHeight="1">
      <c r="D118" s="13"/>
      <c r="E118" s="55"/>
    </row>
    <row r="119" ht="14.25" customHeight="1">
      <c r="D119" s="13"/>
      <c r="E119" s="55"/>
    </row>
    <row r="120" ht="14.25" customHeight="1">
      <c r="D120" s="13"/>
      <c r="E120" s="55"/>
    </row>
    <row r="121" ht="14.25" customHeight="1">
      <c r="D121" s="13"/>
      <c r="E121" s="55"/>
    </row>
    <row r="122" ht="14.25" customHeight="1">
      <c r="D122" s="13"/>
      <c r="E122" s="55"/>
    </row>
    <row r="123" ht="14.25" customHeight="1">
      <c r="D123" s="13"/>
      <c r="E123" s="55"/>
    </row>
    <row r="124" ht="14.25" customHeight="1">
      <c r="D124" s="13"/>
      <c r="E124" s="55"/>
    </row>
    <row r="125" ht="14.25" customHeight="1">
      <c r="D125" s="13"/>
      <c r="E125" s="55"/>
    </row>
    <row r="126" ht="14.25" customHeight="1">
      <c r="D126" s="13"/>
      <c r="E126" s="55"/>
    </row>
    <row r="127" ht="14.25" customHeight="1">
      <c r="D127" s="13"/>
      <c r="E127" s="55"/>
    </row>
    <row r="128" ht="14.25" customHeight="1">
      <c r="D128" s="13"/>
      <c r="E128" s="55"/>
    </row>
    <row r="129" ht="14.25" customHeight="1">
      <c r="D129" s="13"/>
      <c r="E129" s="55"/>
    </row>
    <row r="130" ht="14.25" customHeight="1">
      <c r="D130" s="13"/>
      <c r="E130" s="55"/>
    </row>
    <row r="131" ht="14.25" customHeight="1">
      <c r="D131" s="13"/>
      <c r="E131" s="55"/>
    </row>
    <row r="132" ht="14.25" customHeight="1">
      <c r="D132" s="13"/>
      <c r="E132" s="55"/>
    </row>
    <row r="133" ht="14.25" customHeight="1">
      <c r="D133" s="13"/>
      <c r="E133" s="55"/>
    </row>
    <row r="134" ht="14.25" customHeight="1">
      <c r="D134" s="13"/>
      <c r="E134" s="55"/>
    </row>
    <row r="135" ht="14.25" customHeight="1">
      <c r="D135" s="13"/>
      <c r="E135" s="55"/>
    </row>
    <row r="136" ht="14.25" customHeight="1">
      <c r="D136" s="13"/>
      <c r="E136" s="55"/>
    </row>
    <row r="137" ht="14.25" customHeight="1">
      <c r="D137" s="13"/>
      <c r="E137" s="55"/>
    </row>
    <row r="138" ht="14.25" customHeight="1">
      <c r="D138" s="13"/>
      <c r="E138" s="55"/>
    </row>
    <row r="139" ht="14.25" customHeight="1">
      <c r="D139" s="13"/>
      <c r="E139" s="55"/>
    </row>
    <row r="140" ht="14.25" customHeight="1">
      <c r="D140" s="13"/>
      <c r="E140" s="55"/>
    </row>
    <row r="141" ht="14.25" customHeight="1">
      <c r="D141" s="13"/>
      <c r="E141" s="55"/>
    </row>
    <row r="142" ht="14.25" customHeight="1">
      <c r="D142" s="13"/>
      <c r="E142" s="55"/>
    </row>
    <row r="143" ht="14.25" customHeight="1">
      <c r="D143" s="13"/>
      <c r="E143" s="55"/>
    </row>
    <row r="144" ht="14.25" customHeight="1">
      <c r="D144" s="13"/>
      <c r="E144" s="55"/>
    </row>
    <row r="145" ht="14.25" customHeight="1">
      <c r="D145" s="13"/>
      <c r="E145" s="55"/>
    </row>
    <row r="146" ht="14.25" customHeight="1">
      <c r="D146" s="13"/>
      <c r="E146" s="55"/>
    </row>
    <row r="147" ht="14.25" customHeight="1">
      <c r="D147" s="13"/>
      <c r="E147" s="55"/>
    </row>
    <row r="148" ht="14.25" customHeight="1">
      <c r="D148" s="13"/>
      <c r="E148" s="55"/>
    </row>
    <row r="149" ht="14.25" customHeight="1">
      <c r="D149" s="13"/>
      <c r="E149" s="55"/>
    </row>
    <row r="150" ht="14.25" customHeight="1">
      <c r="D150" s="13"/>
      <c r="E150" s="55"/>
    </row>
    <row r="151" ht="14.25" customHeight="1">
      <c r="D151" s="13"/>
      <c r="E151" s="55"/>
    </row>
    <row r="152" ht="14.25" customHeight="1">
      <c r="D152" s="13"/>
      <c r="E152" s="55"/>
    </row>
    <row r="153" ht="14.25" customHeight="1">
      <c r="D153" s="13"/>
      <c r="E153" s="55"/>
    </row>
    <row r="154" ht="14.25" customHeight="1">
      <c r="D154" s="13"/>
      <c r="E154" s="55"/>
    </row>
    <row r="155" ht="14.25" customHeight="1">
      <c r="D155" s="13"/>
      <c r="E155" s="55"/>
    </row>
    <row r="156" ht="14.25" customHeight="1">
      <c r="D156" s="13"/>
      <c r="E156" s="55"/>
    </row>
    <row r="157" ht="14.25" customHeight="1">
      <c r="D157" s="13"/>
      <c r="E157" s="55"/>
    </row>
    <row r="158" ht="14.25" customHeight="1">
      <c r="D158" s="13"/>
      <c r="E158" s="55"/>
    </row>
    <row r="159" ht="14.25" customHeight="1">
      <c r="D159" s="13"/>
      <c r="E159" s="55"/>
    </row>
    <row r="160" ht="14.25" customHeight="1">
      <c r="D160" s="13"/>
      <c r="E160" s="55"/>
    </row>
    <row r="161" ht="14.25" customHeight="1">
      <c r="D161" s="13"/>
      <c r="E161" s="55"/>
    </row>
    <row r="162" ht="14.25" customHeight="1">
      <c r="D162" s="13"/>
      <c r="E162" s="55"/>
    </row>
    <row r="163" ht="14.25" customHeight="1">
      <c r="D163" s="13"/>
      <c r="E163" s="55"/>
    </row>
    <row r="164" ht="14.25" customHeight="1">
      <c r="D164" s="13"/>
      <c r="E164" s="55"/>
    </row>
    <row r="165" ht="14.25" customHeight="1">
      <c r="D165" s="13"/>
      <c r="E165" s="55"/>
    </row>
    <row r="166" ht="14.25" customHeight="1">
      <c r="D166" s="13"/>
      <c r="E166" s="55"/>
    </row>
    <row r="167" ht="14.25" customHeight="1">
      <c r="D167" s="13"/>
      <c r="E167" s="55"/>
    </row>
    <row r="168" ht="14.25" customHeight="1">
      <c r="D168" s="13"/>
      <c r="E168" s="55"/>
    </row>
    <row r="169" ht="14.25" customHeight="1">
      <c r="D169" s="13"/>
      <c r="E169" s="55"/>
    </row>
    <row r="170" ht="14.25" customHeight="1">
      <c r="D170" s="13"/>
      <c r="E170" s="55"/>
    </row>
    <row r="171" ht="14.25" customHeight="1">
      <c r="D171" s="13"/>
      <c r="E171" s="55"/>
    </row>
    <row r="172" ht="14.25" customHeight="1">
      <c r="D172" s="13"/>
      <c r="E172" s="55"/>
    </row>
    <row r="173" ht="14.25" customHeight="1">
      <c r="D173" s="13"/>
      <c r="E173" s="55"/>
    </row>
    <row r="174" ht="14.25" customHeight="1">
      <c r="D174" s="13"/>
      <c r="E174" s="55"/>
    </row>
    <row r="175" ht="14.25" customHeight="1">
      <c r="D175" s="13"/>
      <c r="E175" s="55"/>
    </row>
    <row r="176" ht="14.25" customHeight="1">
      <c r="D176" s="13"/>
      <c r="E176" s="55"/>
    </row>
    <row r="177" ht="14.25" customHeight="1">
      <c r="D177" s="13"/>
      <c r="E177" s="55"/>
    </row>
    <row r="178" ht="14.25" customHeight="1">
      <c r="D178" s="13"/>
      <c r="E178" s="55"/>
    </row>
    <row r="179" ht="14.25" customHeight="1">
      <c r="D179" s="13"/>
      <c r="E179" s="55"/>
    </row>
    <row r="180" ht="14.25" customHeight="1">
      <c r="D180" s="13"/>
      <c r="E180" s="55"/>
    </row>
    <row r="181" ht="14.25" customHeight="1">
      <c r="D181" s="13"/>
      <c r="E181" s="55"/>
    </row>
    <row r="182" ht="14.25" customHeight="1">
      <c r="D182" s="13"/>
      <c r="E182" s="55"/>
    </row>
    <row r="183" ht="14.25" customHeight="1">
      <c r="D183" s="13"/>
      <c r="E183" s="55"/>
    </row>
    <row r="184" ht="14.25" customHeight="1">
      <c r="D184" s="13"/>
      <c r="E184" s="55"/>
    </row>
    <row r="185" ht="14.25" customHeight="1">
      <c r="D185" s="13"/>
      <c r="E185" s="55"/>
    </row>
    <row r="186" ht="14.25" customHeight="1">
      <c r="D186" s="13"/>
      <c r="E186" s="55"/>
    </row>
    <row r="187" ht="14.25" customHeight="1">
      <c r="D187" s="13"/>
      <c r="E187" s="55"/>
    </row>
    <row r="188" ht="14.25" customHeight="1">
      <c r="D188" s="13"/>
      <c r="E188" s="55"/>
    </row>
    <row r="189" ht="14.25" customHeight="1">
      <c r="D189" s="13"/>
      <c r="E189" s="55"/>
    </row>
    <row r="190" ht="14.25" customHeight="1">
      <c r="D190" s="13"/>
      <c r="E190" s="55"/>
    </row>
    <row r="191" ht="14.25" customHeight="1">
      <c r="D191" s="13"/>
      <c r="E191" s="55"/>
    </row>
    <row r="192" ht="14.25" customHeight="1">
      <c r="D192" s="13"/>
      <c r="E192" s="55"/>
    </row>
    <row r="193" ht="14.25" customHeight="1">
      <c r="D193" s="13"/>
      <c r="E193" s="55"/>
    </row>
    <row r="194" ht="14.25" customHeight="1">
      <c r="D194" s="13"/>
      <c r="E194" s="55"/>
    </row>
    <row r="195" ht="14.25" customHeight="1">
      <c r="D195" s="13"/>
      <c r="E195" s="55"/>
    </row>
    <row r="196" ht="14.25" customHeight="1">
      <c r="D196" s="13"/>
      <c r="E196" s="55"/>
    </row>
    <row r="197" ht="14.25" customHeight="1">
      <c r="D197" s="13"/>
      <c r="E197" s="55"/>
    </row>
    <row r="198" ht="14.25" customHeight="1">
      <c r="D198" s="13"/>
      <c r="E198" s="55"/>
    </row>
    <row r="199" ht="14.25" customHeight="1">
      <c r="D199" s="13"/>
      <c r="E199" s="55"/>
    </row>
    <row r="200" ht="14.25" customHeight="1">
      <c r="D200" s="13"/>
      <c r="E200" s="55"/>
    </row>
    <row r="201" ht="14.25" customHeight="1">
      <c r="D201" s="13"/>
      <c r="E201" s="55"/>
    </row>
    <row r="202" ht="14.25" customHeight="1">
      <c r="D202" s="13"/>
      <c r="E202" s="55"/>
    </row>
    <row r="203" ht="14.25" customHeight="1">
      <c r="D203" s="13"/>
      <c r="E203" s="55"/>
    </row>
    <row r="204" ht="14.25" customHeight="1">
      <c r="D204" s="13"/>
      <c r="E204" s="55"/>
    </row>
    <row r="205" ht="14.25" customHeight="1">
      <c r="D205" s="13"/>
      <c r="E205" s="55"/>
    </row>
    <row r="206" ht="14.25" customHeight="1">
      <c r="D206" s="13"/>
      <c r="E206" s="55"/>
    </row>
    <row r="207" ht="14.25" customHeight="1">
      <c r="D207" s="13"/>
      <c r="E207" s="55"/>
    </row>
    <row r="208" ht="14.25" customHeight="1">
      <c r="D208" s="13"/>
      <c r="E208" s="55"/>
    </row>
    <row r="209" ht="14.25" customHeight="1">
      <c r="D209" s="13"/>
      <c r="E209" s="55"/>
    </row>
    <row r="210" ht="14.25" customHeight="1">
      <c r="D210" s="13"/>
      <c r="E210" s="55"/>
    </row>
    <row r="211" ht="14.25" customHeight="1">
      <c r="D211" s="13"/>
      <c r="E211" s="55"/>
    </row>
    <row r="212" ht="14.25" customHeight="1">
      <c r="D212" s="13"/>
      <c r="E212" s="55"/>
    </row>
    <row r="213" ht="14.25" customHeight="1">
      <c r="D213" s="13"/>
      <c r="E213" s="55"/>
    </row>
    <row r="214" ht="14.25" customHeight="1">
      <c r="D214" s="13"/>
      <c r="E214" s="55"/>
    </row>
    <row r="215" ht="14.25" customHeight="1">
      <c r="D215" s="13"/>
      <c r="E215" s="55"/>
    </row>
    <row r="216" ht="14.25" customHeight="1">
      <c r="D216" s="13"/>
      <c r="E216" s="55"/>
    </row>
    <row r="217" ht="14.25" customHeight="1">
      <c r="D217" s="13"/>
      <c r="E217" s="55"/>
    </row>
    <row r="218" ht="14.25" customHeight="1">
      <c r="D218" s="13"/>
      <c r="E218" s="55"/>
    </row>
    <row r="219" ht="14.25" customHeight="1">
      <c r="D219" s="13"/>
      <c r="E219" s="55"/>
    </row>
    <row r="220" ht="14.25" customHeight="1">
      <c r="D220" s="13"/>
      <c r="E220" s="55"/>
    </row>
    <row r="221" ht="14.25" customHeight="1">
      <c r="D221" s="13"/>
      <c r="E221" s="55"/>
    </row>
    <row r="222" ht="14.25" customHeight="1">
      <c r="D222" s="13"/>
      <c r="E222" s="55"/>
    </row>
    <row r="223" ht="14.25" customHeight="1">
      <c r="D223" s="13"/>
      <c r="E223" s="55"/>
    </row>
    <row r="224" ht="14.25" customHeight="1">
      <c r="D224" s="13"/>
      <c r="E224" s="55"/>
    </row>
    <row r="225" ht="14.25" customHeight="1">
      <c r="D225" s="13"/>
      <c r="E225" s="55"/>
    </row>
    <row r="226" ht="14.25" customHeight="1">
      <c r="D226" s="13"/>
      <c r="E226" s="55"/>
    </row>
    <row r="227" ht="14.25" customHeight="1">
      <c r="D227" s="13"/>
      <c r="E227" s="55"/>
    </row>
    <row r="228" ht="14.25" customHeight="1">
      <c r="D228" s="13"/>
      <c r="E228" s="55"/>
    </row>
    <row r="229" ht="14.25" customHeight="1">
      <c r="D229" s="13"/>
      <c r="E229" s="55"/>
    </row>
    <row r="230" ht="14.25" customHeight="1">
      <c r="D230" s="13"/>
      <c r="E230" s="55"/>
    </row>
    <row r="231" ht="14.25" customHeight="1">
      <c r="D231" s="13"/>
      <c r="E231" s="55"/>
    </row>
    <row r="232" ht="14.25" customHeight="1">
      <c r="D232" s="13"/>
      <c r="E232" s="55"/>
    </row>
    <row r="233" ht="14.25" customHeight="1">
      <c r="D233" s="13"/>
      <c r="E233" s="55"/>
    </row>
    <row r="234" ht="14.25" customHeight="1">
      <c r="D234" s="13"/>
      <c r="E234" s="55"/>
    </row>
    <row r="235" ht="14.25" customHeight="1">
      <c r="D235" s="13"/>
      <c r="E235" s="55"/>
    </row>
    <row r="236" ht="14.25" customHeight="1">
      <c r="D236" s="13"/>
      <c r="E236" s="55"/>
    </row>
    <row r="237" ht="14.25" customHeight="1">
      <c r="D237" s="13"/>
      <c r="E237" s="55"/>
    </row>
    <row r="238" ht="14.25" customHeight="1">
      <c r="D238" s="13"/>
      <c r="E238" s="55"/>
    </row>
    <row r="239" ht="14.25" customHeight="1">
      <c r="D239" s="13"/>
      <c r="E239" s="55"/>
    </row>
    <row r="240" ht="14.25" customHeight="1">
      <c r="D240" s="13"/>
      <c r="E240" s="55"/>
    </row>
    <row r="241" ht="14.25" customHeight="1">
      <c r="D241" s="13"/>
      <c r="E241" s="55"/>
    </row>
    <row r="242" ht="14.25" customHeight="1">
      <c r="D242" s="13"/>
      <c r="E242" s="55"/>
    </row>
    <row r="243" ht="14.25" customHeight="1">
      <c r="D243" s="13"/>
      <c r="E243" s="55"/>
    </row>
    <row r="244" ht="14.25" customHeight="1">
      <c r="D244" s="13"/>
      <c r="E244" s="55"/>
    </row>
    <row r="245" ht="14.25" customHeight="1">
      <c r="D245" s="13"/>
      <c r="E245" s="55"/>
    </row>
    <row r="246" ht="14.25" customHeight="1">
      <c r="D246" s="13"/>
      <c r="E246" s="55"/>
    </row>
    <row r="247" ht="14.25" customHeight="1">
      <c r="D247" s="13"/>
      <c r="E247" s="55"/>
    </row>
    <row r="248" ht="14.25" customHeight="1">
      <c r="D248" s="13"/>
      <c r="E248" s="55"/>
    </row>
    <row r="249" ht="14.25" customHeight="1">
      <c r="D249" s="13"/>
      <c r="E249" s="55"/>
    </row>
    <row r="250" ht="14.25" customHeight="1">
      <c r="D250" s="13"/>
      <c r="E250" s="55"/>
    </row>
    <row r="251" ht="14.25" customHeight="1">
      <c r="D251" s="13"/>
      <c r="E251" s="55"/>
    </row>
    <row r="252" ht="14.25" customHeight="1">
      <c r="D252" s="13"/>
      <c r="E252" s="55"/>
    </row>
    <row r="253" ht="14.25" customHeight="1">
      <c r="D253" s="13"/>
      <c r="E253" s="55"/>
    </row>
    <row r="254" ht="14.25" customHeight="1">
      <c r="D254" s="13"/>
      <c r="E254" s="55"/>
    </row>
    <row r="255" ht="14.25" customHeight="1">
      <c r="D255" s="13"/>
      <c r="E255" s="55"/>
    </row>
    <row r="256" ht="14.25" customHeight="1">
      <c r="D256" s="13"/>
      <c r="E256" s="55"/>
    </row>
    <row r="257" ht="14.25" customHeight="1">
      <c r="D257" s="13"/>
      <c r="E257" s="55"/>
    </row>
    <row r="258" ht="14.25" customHeight="1">
      <c r="D258" s="13"/>
      <c r="E258" s="55"/>
    </row>
    <row r="259" ht="14.25" customHeight="1">
      <c r="D259" s="13"/>
      <c r="E259" s="55"/>
    </row>
    <row r="260" ht="14.25" customHeight="1">
      <c r="D260" s="13"/>
      <c r="E260" s="55"/>
    </row>
    <row r="261" ht="14.25" customHeight="1">
      <c r="D261" s="13"/>
      <c r="E261" s="55"/>
    </row>
    <row r="262" ht="14.25" customHeight="1">
      <c r="D262" s="13"/>
      <c r="E262" s="55"/>
    </row>
    <row r="263" ht="14.25" customHeight="1">
      <c r="D263" s="13"/>
      <c r="E263" s="55"/>
    </row>
    <row r="264" ht="14.25" customHeight="1">
      <c r="D264" s="13"/>
      <c r="E264" s="55"/>
    </row>
    <row r="265" ht="14.25" customHeight="1">
      <c r="D265" s="13"/>
      <c r="E265" s="55"/>
    </row>
    <row r="266" ht="14.25" customHeight="1">
      <c r="D266" s="13"/>
      <c r="E266" s="55"/>
    </row>
    <row r="267" ht="14.25" customHeight="1">
      <c r="D267" s="13"/>
      <c r="E267" s="55"/>
    </row>
    <row r="268" ht="14.25" customHeight="1">
      <c r="D268" s="13"/>
      <c r="E268" s="55"/>
    </row>
    <row r="269" ht="14.25" customHeight="1">
      <c r="D269" s="13"/>
      <c r="E269" s="55"/>
    </row>
    <row r="270" ht="14.25" customHeight="1">
      <c r="D270" s="13"/>
      <c r="E270" s="55"/>
    </row>
    <row r="271" ht="14.25" customHeight="1">
      <c r="D271" s="13"/>
      <c r="E271" s="55"/>
    </row>
    <row r="272" ht="14.25" customHeight="1">
      <c r="D272" s="13"/>
      <c r="E272" s="55"/>
    </row>
    <row r="273" ht="14.25" customHeight="1">
      <c r="D273" s="13"/>
      <c r="E273" s="55"/>
    </row>
    <row r="274" ht="14.25" customHeight="1">
      <c r="D274" s="13"/>
      <c r="E274" s="55"/>
    </row>
    <row r="275" ht="14.25" customHeight="1">
      <c r="D275" s="13"/>
      <c r="E275" s="55"/>
    </row>
    <row r="276" ht="14.25" customHeight="1">
      <c r="D276" s="13"/>
      <c r="E276" s="55"/>
    </row>
    <row r="277" ht="14.25" customHeight="1">
      <c r="D277" s="13"/>
      <c r="E277" s="55"/>
    </row>
    <row r="278" ht="14.25" customHeight="1">
      <c r="D278" s="13"/>
      <c r="E278" s="55"/>
    </row>
    <row r="279" ht="14.25" customHeight="1">
      <c r="D279" s="13"/>
      <c r="E279" s="55"/>
    </row>
    <row r="280" ht="14.25" customHeight="1">
      <c r="D280" s="13"/>
      <c r="E280" s="55"/>
    </row>
    <row r="281" ht="14.25" customHeight="1">
      <c r="D281" s="13"/>
      <c r="E281" s="55"/>
    </row>
    <row r="282" ht="14.25" customHeight="1">
      <c r="D282" s="13"/>
      <c r="E282" s="55"/>
    </row>
    <row r="283" ht="14.25" customHeight="1">
      <c r="D283" s="13"/>
      <c r="E283" s="55"/>
    </row>
    <row r="284" ht="14.25" customHeight="1">
      <c r="D284" s="13"/>
      <c r="E284" s="55"/>
    </row>
    <row r="285" ht="14.25" customHeight="1">
      <c r="D285" s="13"/>
      <c r="E285" s="55"/>
    </row>
    <row r="286" ht="14.25" customHeight="1">
      <c r="D286" s="13"/>
      <c r="E286" s="55"/>
    </row>
    <row r="287" ht="14.25" customHeight="1">
      <c r="D287" s="13"/>
      <c r="E287" s="55"/>
    </row>
    <row r="288" ht="14.25" customHeight="1">
      <c r="D288" s="13"/>
      <c r="E288" s="55"/>
    </row>
    <row r="289" ht="14.25" customHeight="1">
      <c r="D289" s="13"/>
      <c r="E289" s="55"/>
    </row>
    <row r="290" ht="14.25" customHeight="1">
      <c r="D290" s="13"/>
      <c r="E290" s="55"/>
    </row>
    <row r="291" ht="14.25" customHeight="1">
      <c r="D291" s="13"/>
      <c r="E291" s="55"/>
    </row>
    <row r="292" ht="14.25" customHeight="1">
      <c r="D292" s="13"/>
      <c r="E292" s="55"/>
    </row>
    <row r="293" ht="14.25" customHeight="1">
      <c r="D293" s="13"/>
      <c r="E293" s="55"/>
    </row>
    <row r="294" ht="14.25" customHeight="1">
      <c r="D294" s="13"/>
      <c r="E294" s="55"/>
    </row>
    <row r="295" ht="14.25" customHeight="1">
      <c r="D295" s="13"/>
      <c r="E295" s="55"/>
    </row>
    <row r="296" ht="14.25" customHeight="1">
      <c r="D296" s="13"/>
      <c r="E296" s="55"/>
    </row>
    <row r="297" ht="14.25" customHeight="1">
      <c r="D297" s="13"/>
      <c r="E297" s="55"/>
    </row>
    <row r="298" ht="14.25" customHeight="1">
      <c r="D298" s="13"/>
      <c r="E298" s="55"/>
    </row>
    <row r="299" ht="14.25" customHeight="1">
      <c r="D299" s="13"/>
      <c r="E299" s="55"/>
    </row>
    <row r="300" ht="14.25" customHeight="1">
      <c r="D300" s="13"/>
      <c r="E300" s="55"/>
    </row>
    <row r="301" ht="14.25" customHeight="1">
      <c r="D301" s="13"/>
      <c r="E301" s="55"/>
    </row>
    <row r="302" ht="14.25" customHeight="1">
      <c r="D302" s="13"/>
      <c r="E302" s="55"/>
    </row>
    <row r="303" ht="14.25" customHeight="1">
      <c r="D303" s="13"/>
      <c r="E303" s="55"/>
    </row>
    <row r="304" ht="14.25" customHeight="1">
      <c r="D304" s="13"/>
      <c r="E304" s="55"/>
    </row>
    <row r="305" ht="14.25" customHeight="1">
      <c r="D305" s="13"/>
      <c r="E305" s="55"/>
    </row>
    <row r="306" ht="14.25" customHeight="1">
      <c r="D306" s="13"/>
      <c r="E306" s="55"/>
    </row>
    <row r="307" ht="14.25" customHeight="1">
      <c r="D307" s="13"/>
      <c r="E307" s="55"/>
    </row>
    <row r="308" ht="14.25" customHeight="1">
      <c r="D308" s="13"/>
      <c r="E308" s="55"/>
    </row>
    <row r="309" ht="14.25" customHeight="1">
      <c r="D309" s="13"/>
      <c r="E309" s="55"/>
    </row>
    <row r="310" ht="14.25" customHeight="1">
      <c r="D310" s="13"/>
      <c r="E310" s="55"/>
    </row>
    <row r="311" ht="14.25" customHeight="1">
      <c r="D311" s="13"/>
      <c r="E311" s="55"/>
    </row>
    <row r="312" ht="14.25" customHeight="1">
      <c r="D312" s="13"/>
      <c r="E312" s="55"/>
    </row>
    <row r="313" ht="14.25" customHeight="1">
      <c r="D313" s="13"/>
      <c r="E313" s="55"/>
    </row>
    <row r="314" ht="14.25" customHeight="1">
      <c r="D314" s="13"/>
      <c r="E314" s="55"/>
    </row>
    <row r="315" ht="14.25" customHeight="1">
      <c r="D315" s="13"/>
      <c r="E315" s="55"/>
    </row>
    <row r="316" ht="14.25" customHeight="1">
      <c r="D316" s="13"/>
      <c r="E316" s="55"/>
    </row>
    <row r="317" ht="14.25" customHeight="1">
      <c r="D317" s="13"/>
      <c r="E317" s="55"/>
    </row>
    <row r="318" ht="14.25" customHeight="1">
      <c r="D318" s="13"/>
      <c r="E318" s="55"/>
    </row>
    <row r="319" ht="14.25" customHeight="1">
      <c r="D319" s="13"/>
      <c r="E319" s="55"/>
    </row>
    <row r="320" ht="14.25" customHeight="1">
      <c r="D320" s="13"/>
      <c r="E320" s="55"/>
    </row>
    <row r="321" ht="14.25" customHeight="1">
      <c r="D321" s="13"/>
      <c r="E321" s="55"/>
    </row>
    <row r="322" ht="14.25" customHeight="1">
      <c r="D322" s="13"/>
      <c r="E322" s="55"/>
    </row>
    <row r="323" ht="14.25" customHeight="1">
      <c r="D323" s="13"/>
      <c r="E323" s="55"/>
    </row>
    <row r="324" ht="14.25" customHeight="1">
      <c r="D324" s="13"/>
      <c r="E324" s="55"/>
    </row>
    <row r="325" ht="14.25" customHeight="1">
      <c r="D325" s="13"/>
      <c r="E325" s="55"/>
    </row>
    <row r="326" ht="14.25" customHeight="1">
      <c r="D326" s="13"/>
      <c r="E326" s="55"/>
    </row>
    <row r="327" ht="14.25" customHeight="1">
      <c r="D327" s="13"/>
      <c r="E327" s="55"/>
    </row>
    <row r="328" ht="14.25" customHeight="1">
      <c r="D328" s="13"/>
      <c r="E328" s="55"/>
    </row>
    <row r="329" ht="14.25" customHeight="1">
      <c r="D329" s="13"/>
      <c r="E329" s="55"/>
    </row>
    <row r="330" ht="14.25" customHeight="1">
      <c r="D330" s="13"/>
      <c r="E330" s="55"/>
    </row>
    <row r="331" ht="14.25" customHeight="1">
      <c r="D331" s="13"/>
      <c r="E331" s="55"/>
    </row>
    <row r="332" ht="14.25" customHeight="1">
      <c r="D332" s="13"/>
      <c r="E332" s="55"/>
    </row>
    <row r="333" ht="14.25" customHeight="1">
      <c r="D333" s="13"/>
      <c r="E333" s="55"/>
    </row>
    <row r="334" ht="14.25" customHeight="1">
      <c r="D334" s="13"/>
      <c r="E334" s="55"/>
    </row>
    <row r="335" ht="14.25" customHeight="1">
      <c r="D335" s="13"/>
      <c r="E335" s="55"/>
    </row>
    <row r="336" ht="14.25" customHeight="1">
      <c r="D336" s="13"/>
      <c r="E336" s="55"/>
    </row>
    <row r="337" ht="14.25" customHeight="1">
      <c r="D337" s="13"/>
      <c r="E337" s="55"/>
    </row>
    <row r="338" ht="14.25" customHeight="1">
      <c r="D338" s="13"/>
      <c r="E338" s="55"/>
    </row>
    <row r="339" ht="14.25" customHeight="1">
      <c r="D339" s="13"/>
      <c r="E339" s="55"/>
    </row>
    <row r="340" ht="14.25" customHeight="1">
      <c r="D340" s="13"/>
      <c r="E340" s="55"/>
    </row>
    <row r="341" ht="14.25" customHeight="1">
      <c r="D341" s="13"/>
      <c r="E341" s="55"/>
    </row>
    <row r="342" ht="14.25" customHeight="1">
      <c r="D342" s="13"/>
      <c r="E342" s="55"/>
    </row>
    <row r="343" ht="14.25" customHeight="1">
      <c r="D343" s="13"/>
      <c r="E343" s="55"/>
    </row>
    <row r="344" ht="14.25" customHeight="1">
      <c r="D344" s="13"/>
      <c r="E344" s="55"/>
    </row>
    <row r="345" ht="14.25" customHeight="1">
      <c r="D345" s="13"/>
      <c r="E345" s="55"/>
    </row>
    <row r="346" ht="14.25" customHeight="1">
      <c r="D346" s="13"/>
      <c r="E346" s="55"/>
    </row>
    <row r="347" ht="14.25" customHeight="1">
      <c r="D347" s="13"/>
      <c r="E347" s="55"/>
    </row>
    <row r="348" ht="14.25" customHeight="1">
      <c r="D348" s="13"/>
      <c r="E348" s="55"/>
    </row>
    <row r="349" ht="14.25" customHeight="1">
      <c r="D349" s="13"/>
      <c r="E349" s="55"/>
    </row>
    <row r="350" ht="14.25" customHeight="1">
      <c r="D350" s="13"/>
      <c r="E350" s="55"/>
    </row>
    <row r="351" ht="14.25" customHeight="1">
      <c r="D351" s="13"/>
      <c r="E351" s="55"/>
    </row>
    <row r="352" ht="14.25" customHeight="1">
      <c r="D352" s="13"/>
      <c r="E352" s="55"/>
    </row>
    <row r="353" ht="14.25" customHeight="1">
      <c r="D353" s="13"/>
      <c r="E353" s="55"/>
    </row>
    <row r="354" ht="14.25" customHeight="1">
      <c r="D354" s="13"/>
      <c r="E354" s="55"/>
    </row>
    <row r="355" ht="14.25" customHeight="1">
      <c r="D355" s="13"/>
      <c r="E355" s="55"/>
    </row>
    <row r="356" ht="14.25" customHeight="1">
      <c r="D356" s="13"/>
      <c r="E356" s="55"/>
    </row>
    <row r="357" ht="14.25" customHeight="1">
      <c r="D357" s="13"/>
      <c r="E357" s="55"/>
    </row>
    <row r="358" ht="14.25" customHeight="1">
      <c r="D358" s="13"/>
      <c r="E358" s="55"/>
    </row>
    <row r="359" ht="14.25" customHeight="1">
      <c r="D359" s="13"/>
      <c r="E359" s="55"/>
    </row>
    <row r="360" ht="14.25" customHeight="1">
      <c r="D360" s="13"/>
      <c r="E360" s="55"/>
    </row>
    <row r="361" ht="14.25" customHeight="1">
      <c r="D361" s="13"/>
      <c r="E361" s="55"/>
    </row>
    <row r="362" ht="14.25" customHeight="1">
      <c r="D362" s="13"/>
      <c r="E362" s="55"/>
    </row>
    <row r="363" ht="14.25" customHeight="1">
      <c r="D363" s="13"/>
      <c r="E363" s="55"/>
    </row>
    <row r="364" ht="14.25" customHeight="1">
      <c r="D364" s="13"/>
      <c r="E364" s="55"/>
    </row>
    <row r="365" ht="14.25" customHeight="1">
      <c r="D365" s="13"/>
      <c r="E365" s="55"/>
    </row>
    <row r="366" ht="14.25" customHeight="1">
      <c r="D366" s="13"/>
      <c r="E366" s="55"/>
    </row>
    <row r="367" ht="14.25" customHeight="1">
      <c r="D367" s="13"/>
      <c r="E367" s="55"/>
    </row>
    <row r="368" ht="14.25" customHeight="1">
      <c r="D368" s="13"/>
      <c r="E368" s="55"/>
    </row>
    <row r="369" ht="14.25" customHeight="1">
      <c r="D369" s="13"/>
      <c r="E369" s="55"/>
    </row>
    <row r="370" ht="14.25" customHeight="1">
      <c r="D370" s="13"/>
      <c r="E370" s="55"/>
    </row>
    <row r="371" ht="14.25" customHeight="1">
      <c r="D371" s="13"/>
      <c r="E371" s="55"/>
    </row>
    <row r="372" ht="14.25" customHeight="1">
      <c r="D372" s="13"/>
      <c r="E372" s="55"/>
    </row>
    <row r="373" ht="14.25" customHeight="1">
      <c r="D373" s="13"/>
      <c r="E373" s="55"/>
    </row>
    <row r="374" ht="14.25" customHeight="1">
      <c r="D374" s="13"/>
      <c r="E374" s="55"/>
    </row>
    <row r="375" ht="14.25" customHeight="1">
      <c r="D375" s="13"/>
      <c r="E375" s="55"/>
    </row>
    <row r="376" ht="14.25" customHeight="1">
      <c r="D376" s="13"/>
      <c r="E376" s="55"/>
    </row>
    <row r="377" ht="14.25" customHeight="1">
      <c r="D377" s="13"/>
      <c r="E377" s="55"/>
    </row>
    <row r="378" ht="14.25" customHeight="1">
      <c r="D378" s="13"/>
      <c r="E378" s="55"/>
    </row>
    <row r="379" ht="14.25" customHeight="1">
      <c r="D379" s="13"/>
      <c r="E379" s="55"/>
    </row>
    <row r="380" ht="14.25" customHeight="1">
      <c r="D380" s="13"/>
      <c r="E380" s="55"/>
    </row>
    <row r="381" ht="14.25" customHeight="1">
      <c r="D381" s="13"/>
      <c r="E381" s="55"/>
    </row>
    <row r="382" ht="14.25" customHeight="1">
      <c r="D382" s="13"/>
      <c r="E382" s="55"/>
    </row>
    <row r="383" ht="14.25" customHeight="1">
      <c r="D383" s="13"/>
      <c r="E383" s="55"/>
    </row>
    <row r="384" ht="14.25" customHeight="1">
      <c r="D384" s="13"/>
      <c r="E384" s="55"/>
    </row>
    <row r="385" ht="14.25" customHeight="1">
      <c r="D385" s="13"/>
      <c r="E385" s="55"/>
    </row>
    <row r="386" ht="14.25" customHeight="1">
      <c r="D386" s="13"/>
      <c r="E386" s="55"/>
    </row>
    <row r="387" ht="14.25" customHeight="1">
      <c r="D387" s="13"/>
      <c r="E387" s="55"/>
    </row>
    <row r="388" ht="14.25" customHeight="1">
      <c r="D388" s="13"/>
      <c r="E388" s="55"/>
    </row>
    <row r="389" ht="14.25" customHeight="1">
      <c r="D389" s="13"/>
      <c r="E389" s="55"/>
    </row>
    <row r="390" ht="14.25" customHeight="1">
      <c r="D390" s="13"/>
      <c r="E390" s="55"/>
    </row>
    <row r="391" ht="14.25" customHeight="1">
      <c r="D391" s="13"/>
      <c r="E391" s="55"/>
    </row>
    <row r="392" ht="14.25" customHeight="1">
      <c r="D392" s="13"/>
      <c r="E392" s="55"/>
    </row>
    <row r="393" ht="14.25" customHeight="1">
      <c r="D393" s="13"/>
      <c r="E393" s="55"/>
    </row>
    <row r="394" ht="14.25" customHeight="1">
      <c r="D394" s="13"/>
      <c r="E394" s="55"/>
    </row>
    <row r="395" ht="14.25" customHeight="1">
      <c r="D395" s="13"/>
      <c r="E395" s="55"/>
    </row>
    <row r="396" ht="14.25" customHeight="1">
      <c r="D396" s="13"/>
      <c r="E396" s="55"/>
    </row>
    <row r="397" ht="14.25" customHeight="1">
      <c r="D397" s="13"/>
      <c r="E397" s="55"/>
    </row>
    <row r="398" ht="14.25" customHeight="1">
      <c r="D398" s="13"/>
      <c r="E398" s="55"/>
    </row>
    <row r="399" ht="14.25" customHeight="1">
      <c r="D399" s="13"/>
      <c r="E399" s="55"/>
    </row>
    <row r="400" ht="14.25" customHeight="1">
      <c r="D400" s="13"/>
      <c r="E400" s="55"/>
    </row>
    <row r="401" ht="14.25" customHeight="1">
      <c r="D401" s="13"/>
      <c r="E401" s="55"/>
    </row>
    <row r="402" ht="14.25" customHeight="1">
      <c r="D402" s="13"/>
      <c r="E402" s="55"/>
    </row>
    <row r="403" ht="14.25" customHeight="1">
      <c r="D403" s="13"/>
      <c r="E403" s="55"/>
    </row>
    <row r="404" ht="14.25" customHeight="1">
      <c r="D404" s="13"/>
      <c r="E404" s="55"/>
    </row>
    <row r="405" ht="14.25" customHeight="1">
      <c r="D405" s="13"/>
      <c r="E405" s="55"/>
    </row>
    <row r="406" ht="14.25" customHeight="1">
      <c r="D406" s="13"/>
      <c r="E406" s="55"/>
    </row>
    <row r="407" ht="14.25" customHeight="1">
      <c r="D407" s="13"/>
      <c r="E407" s="55"/>
    </row>
    <row r="408" ht="14.25" customHeight="1">
      <c r="D408" s="13"/>
      <c r="E408" s="55"/>
    </row>
    <row r="409" ht="14.25" customHeight="1">
      <c r="D409" s="13"/>
      <c r="E409" s="55"/>
    </row>
    <row r="410" ht="14.25" customHeight="1">
      <c r="D410" s="13"/>
      <c r="E410" s="55"/>
    </row>
    <row r="411" ht="14.25" customHeight="1">
      <c r="D411" s="13"/>
      <c r="E411" s="55"/>
    </row>
    <row r="412" ht="14.25" customHeight="1">
      <c r="D412" s="13"/>
      <c r="E412" s="55"/>
    </row>
    <row r="413" ht="14.25" customHeight="1">
      <c r="D413" s="13"/>
      <c r="E413" s="55"/>
    </row>
    <row r="414" ht="14.25" customHeight="1">
      <c r="D414" s="13"/>
      <c r="E414" s="55"/>
    </row>
    <row r="415" ht="14.25" customHeight="1">
      <c r="D415" s="13"/>
      <c r="E415" s="55"/>
    </row>
    <row r="416" ht="14.25" customHeight="1">
      <c r="D416" s="13"/>
      <c r="E416" s="55"/>
    </row>
    <row r="417" ht="14.25" customHeight="1">
      <c r="D417" s="13"/>
      <c r="E417" s="55"/>
    </row>
    <row r="418" ht="14.25" customHeight="1">
      <c r="D418" s="13"/>
      <c r="E418" s="55"/>
    </row>
    <row r="419" ht="14.25" customHeight="1">
      <c r="D419" s="13"/>
      <c r="E419" s="55"/>
    </row>
    <row r="420" ht="14.25" customHeight="1">
      <c r="D420" s="13"/>
      <c r="E420" s="55"/>
    </row>
    <row r="421" ht="14.25" customHeight="1">
      <c r="D421" s="13"/>
      <c r="E421" s="55"/>
    </row>
    <row r="422" ht="14.25" customHeight="1">
      <c r="D422" s="13"/>
      <c r="E422" s="55"/>
    </row>
    <row r="423" ht="14.25" customHeight="1">
      <c r="D423" s="13"/>
      <c r="E423" s="55"/>
    </row>
    <row r="424" ht="14.25" customHeight="1">
      <c r="D424" s="13"/>
      <c r="E424" s="55"/>
    </row>
    <row r="425" ht="14.25" customHeight="1">
      <c r="D425" s="13"/>
      <c r="E425" s="55"/>
    </row>
    <row r="426" ht="14.25" customHeight="1">
      <c r="D426" s="13"/>
      <c r="E426" s="55"/>
    </row>
    <row r="427" ht="14.25" customHeight="1">
      <c r="D427" s="13"/>
      <c r="E427" s="55"/>
    </row>
    <row r="428" ht="14.25" customHeight="1">
      <c r="D428" s="13"/>
      <c r="E428" s="55"/>
    </row>
    <row r="429" ht="14.25" customHeight="1">
      <c r="D429" s="13"/>
      <c r="E429" s="55"/>
    </row>
    <row r="430" ht="14.25" customHeight="1">
      <c r="D430" s="13"/>
      <c r="E430" s="55"/>
    </row>
    <row r="431" ht="14.25" customHeight="1">
      <c r="D431" s="13"/>
      <c r="E431" s="55"/>
    </row>
    <row r="432" ht="14.25" customHeight="1">
      <c r="D432" s="13"/>
      <c r="E432" s="55"/>
    </row>
    <row r="433" ht="14.25" customHeight="1">
      <c r="D433" s="13"/>
      <c r="E433" s="55"/>
    </row>
    <row r="434" ht="14.25" customHeight="1">
      <c r="D434" s="13"/>
      <c r="E434" s="55"/>
    </row>
    <row r="435" ht="14.25" customHeight="1">
      <c r="D435" s="13"/>
      <c r="E435" s="55"/>
    </row>
    <row r="436" ht="14.25" customHeight="1">
      <c r="D436" s="13"/>
      <c r="E436" s="55"/>
    </row>
    <row r="437" ht="14.25" customHeight="1">
      <c r="D437" s="13"/>
      <c r="E437" s="55"/>
    </row>
    <row r="438" ht="14.25" customHeight="1">
      <c r="D438" s="13"/>
      <c r="E438" s="55"/>
    </row>
    <row r="439" ht="14.25" customHeight="1">
      <c r="D439" s="13"/>
      <c r="E439" s="55"/>
    </row>
    <row r="440" ht="14.25" customHeight="1">
      <c r="D440" s="13"/>
      <c r="E440" s="55"/>
    </row>
    <row r="441" ht="14.25" customHeight="1">
      <c r="D441" s="13"/>
      <c r="E441" s="55"/>
    </row>
    <row r="442" ht="14.25" customHeight="1">
      <c r="D442" s="13"/>
      <c r="E442" s="55"/>
    </row>
    <row r="443" ht="14.25" customHeight="1">
      <c r="D443" s="13"/>
      <c r="E443" s="55"/>
    </row>
    <row r="444" ht="14.25" customHeight="1">
      <c r="D444" s="13"/>
      <c r="E444" s="55"/>
    </row>
    <row r="445" ht="14.25" customHeight="1">
      <c r="D445" s="13"/>
      <c r="E445" s="55"/>
    </row>
    <row r="446" ht="14.25" customHeight="1">
      <c r="D446" s="13"/>
      <c r="E446" s="55"/>
    </row>
    <row r="447" ht="14.25" customHeight="1">
      <c r="D447" s="13"/>
      <c r="E447" s="55"/>
    </row>
    <row r="448" ht="14.25" customHeight="1">
      <c r="D448" s="13"/>
      <c r="E448" s="55"/>
    </row>
    <row r="449" ht="14.25" customHeight="1">
      <c r="D449" s="13"/>
      <c r="E449" s="55"/>
    </row>
    <row r="450" ht="14.25" customHeight="1">
      <c r="D450" s="13"/>
      <c r="E450" s="55"/>
    </row>
    <row r="451" ht="14.25" customHeight="1">
      <c r="D451" s="13"/>
      <c r="E451" s="55"/>
    </row>
    <row r="452" ht="14.25" customHeight="1">
      <c r="D452" s="13"/>
      <c r="E452" s="55"/>
    </row>
    <row r="453" ht="14.25" customHeight="1">
      <c r="D453" s="13"/>
      <c r="E453" s="55"/>
    </row>
    <row r="454" ht="14.25" customHeight="1">
      <c r="D454" s="13"/>
      <c r="E454" s="55"/>
    </row>
    <row r="455" ht="14.25" customHeight="1">
      <c r="D455" s="13"/>
      <c r="E455" s="55"/>
    </row>
    <row r="456" ht="14.25" customHeight="1">
      <c r="D456" s="13"/>
      <c r="E456" s="55"/>
    </row>
    <row r="457" ht="14.25" customHeight="1">
      <c r="D457" s="13"/>
      <c r="E457" s="55"/>
    </row>
    <row r="458" ht="14.25" customHeight="1">
      <c r="D458" s="13"/>
      <c r="E458" s="55"/>
    </row>
    <row r="459" ht="14.25" customHeight="1">
      <c r="D459" s="13"/>
      <c r="E459" s="55"/>
    </row>
    <row r="460" ht="14.25" customHeight="1">
      <c r="D460" s="13"/>
      <c r="E460" s="55"/>
    </row>
    <row r="461" ht="14.25" customHeight="1">
      <c r="D461" s="13"/>
      <c r="E461" s="55"/>
    </row>
    <row r="462" ht="14.25" customHeight="1">
      <c r="D462" s="13"/>
      <c r="E462" s="55"/>
    </row>
    <row r="463" ht="14.25" customHeight="1">
      <c r="D463" s="13"/>
      <c r="E463" s="55"/>
    </row>
    <row r="464" ht="14.25" customHeight="1">
      <c r="D464" s="13"/>
      <c r="E464" s="55"/>
    </row>
    <row r="465" ht="14.25" customHeight="1">
      <c r="D465" s="13"/>
      <c r="E465" s="55"/>
    </row>
    <row r="466" ht="14.25" customHeight="1">
      <c r="D466" s="13"/>
      <c r="E466" s="55"/>
    </row>
    <row r="467" ht="14.25" customHeight="1">
      <c r="D467" s="13"/>
      <c r="E467" s="55"/>
    </row>
    <row r="468" ht="14.25" customHeight="1">
      <c r="D468" s="13"/>
      <c r="E468" s="55"/>
    </row>
    <row r="469" ht="14.25" customHeight="1">
      <c r="D469" s="13"/>
      <c r="E469" s="55"/>
    </row>
    <row r="470" ht="14.25" customHeight="1">
      <c r="D470" s="13"/>
      <c r="E470" s="55"/>
    </row>
    <row r="471" ht="14.25" customHeight="1">
      <c r="D471" s="13"/>
      <c r="E471" s="55"/>
    </row>
    <row r="472" ht="14.25" customHeight="1">
      <c r="D472" s="13"/>
      <c r="E472" s="55"/>
    </row>
    <row r="473" ht="14.25" customHeight="1">
      <c r="D473" s="13"/>
      <c r="E473" s="55"/>
    </row>
    <row r="474" ht="14.25" customHeight="1">
      <c r="D474" s="13"/>
      <c r="E474" s="55"/>
    </row>
    <row r="475" ht="14.25" customHeight="1">
      <c r="D475" s="13"/>
      <c r="E475" s="55"/>
    </row>
    <row r="476" ht="14.25" customHeight="1">
      <c r="D476" s="13"/>
      <c r="E476" s="55"/>
    </row>
    <row r="477" ht="14.25" customHeight="1">
      <c r="D477" s="13"/>
      <c r="E477" s="55"/>
    </row>
    <row r="478" ht="14.25" customHeight="1">
      <c r="D478" s="13"/>
      <c r="E478" s="55"/>
    </row>
    <row r="479" ht="14.25" customHeight="1">
      <c r="D479" s="13"/>
      <c r="E479" s="55"/>
    </row>
    <row r="480" ht="14.25" customHeight="1">
      <c r="D480" s="13"/>
      <c r="E480" s="55"/>
    </row>
    <row r="481" ht="14.25" customHeight="1">
      <c r="D481" s="13"/>
      <c r="E481" s="55"/>
    </row>
    <row r="482" ht="14.25" customHeight="1">
      <c r="D482" s="13"/>
      <c r="E482" s="55"/>
    </row>
    <row r="483" ht="14.25" customHeight="1">
      <c r="D483" s="13"/>
      <c r="E483" s="55"/>
    </row>
    <row r="484" ht="14.25" customHeight="1">
      <c r="D484" s="13"/>
      <c r="E484" s="55"/>
    </row>
    <row r="485" ht="14.25" customHeight="1">
      <c r="D485" s="13"/>
      <c r="E485" s="55"/>
    </row>
    <row r="486" ht="14.25" customHeight="1">
      <c r="D486" s="13"/>
      <c r="E486" s="55"/>
    </row>
    <row r="487" ht="14.25" customHeight="1">
      <c r="D487" s="13"/>
      <c r="E487" s="55"/>
    </row>
    <row r="488" ht="14.25" customHeight="1">
      <c r="D488" s="13"/>
      <c r="E488" s="55"/>
    </row>
    <row r="489" ht="14.25" customHeight="1">
      <c r="D489" s="13"/>
      <c r="E489" s="55"/>
    </row>
    <row r="490" ht="14.25" customHeight="1">
      <c r="D490" s="13"/>
      <c r="E490" s="55"/>
    </row>
    <row r="491" ht="14.25" customHeight="1">
      <c r="D491" s="13"/>
      <c r="E491" s="55"/>
    </row>
    <row r="492" ht="14.25" customHeight="1">
      <c r="D492" s="13"/>
      <c r="E492" s="55"/>
    </row>
    <row r="493" ht="14.25" customHeight="1">
      <c r="D493" s="13"/>
      <c r="E493" s="55"/>
    </row>
    <row r="494" ht="14.25" customHeight="1">
      <c r="D494" s="13"/>
      <c r="E494" s="55"/>
    </row>
    <row r="495" ht="14.25" customHeight="1">
      <c r="D495" s="13"/>
      <c r="E495" s="55"/>
    </row>
    <row r="496" ht="14.25" customHeight="1">
      <c r="D496" s="13"/>
      <c r="E496" s="55"/>
    </row>
    <row r="497" ht="14.25" customHeight="1">
      <c r="D497" s="13"/>
      <c r="E497" s="55"/>
    </row>
    <row r="498" ht="14.25" customHeight="1">
      <c r="D498" s="13"/>
      <c r="E498" s="55"/>
    </row>
    <row r="499" ht="14.25" customHeight="1">
      <c r="D499" s="13"/>
      <c r="E499" s="55"/>
    </row>
    <row r="500" ht="14.25" customHeight="1">
      <c r="D500" s="13"/>
      <c r="E500" s="55"/>
    </row>
    <row r="501" ht="14.25" customHeight="1">
      <c r="D501" s="13"/>
      <c r="E501" s="55"/>
    </row>
    <row r="502" ht="14.25" customHeight="1">
      <c r="D502" s="13"/>
      <c r="E502" s="55"/>
    </row>
    <row r="503" ht="14.25" customHeight="1">
      <c r="D503" s="13"/>
      <c r="E503" s="55"/>
    </row>
    <row r="504" ht="14.25" customHeight="1">
      <c r="D504" s="13"/>
      <c r="E504" s="55"/>
    </row>
    <row r="505" ht="14.25" customHeight="1">
      <c r="D505" s="13"/>
      <c r="E505" s="55"/>
    </row>
    <row r="506" ht="14.25" customHeight="1">
      <c r="D506" s="13"/>
      <c r="E506" s="55"/>
    </row>
    <row r="507" ht="14.25" customHeight="1">
      <c r="D507" s="13"/>
      <c r="E507" s="55"/>
    </row>
    <row r="508" ht="14.25" customHeight="1">
      <c r="D508" s="13"/>
      <c r="E508" s="55"/>
    </row>
    <row r="509" ht="14.25" customHeight="1">
      <c r="D509" s="13"/>
      <c r="E509" s="55"/>
    </row>
    <row r="510" ht="14.25" customHeight="1">
      <c r="D510" s="13"/>
      <c r="E510" s="55"/>
    </row>
    <row r="511" ht="14.25" customHeight="1">
      <c r="D511" s="13"/>
      <c r="E511" s="55"/>
    </row>
    <row r="512" ht="14.25" customHeight="1">
      <c r="D512" s="13"/>
      <c r="E512" s="55"/>
    </row>
    <row r="513" ht="14.25" customHeight="1">
      <c r="D513" s="13"/>
      <c r="E513" s="55"/>
    </row>
    <row r="514" ht="14.25" customHeight="1">
      <c r="D514" s="13"/>
      <c r="E514" s="55"/>
    </row>
    <row r="515" ht="14.25" customHeight="1">
      <c r="D515" s="13"/>
      <c r="E515" s="55"/>
    </row>
    <row r="516" ht="14.25" customHeight="1">
      <c r="D516" s="13"/>
      <c r="E516" s="55"/>
    </row>
    <row r="517" ht="14.25" customHeight="1">
      <c r="D517" s="13"/>
      <c r="E517" s="55"/>
    </row>
    <row r="518" ht="14.25" customHeight="1">
      <c r="D518" s="13"/>
      <c r="E518" s="55"/>
    </row>
    <row r="519" ht="14.25" customHeight="1">
      <c r="D519" s="13"/>
      <c r="E519" s="55"/>
    </row>
    <row r="520" ht="14.25" customHeight="1">
      <c r="D520" s="13"/>
      <c r="E520" s="55"/>
    </row>
    <row r="521" ht="14.25" customHeight="1">
      <c r="D521" s="13"/>
      <c r="E521" s="55"/>
    </row>
    <row r="522" ht="14.25" customHeight="1">
      <c r="D522" s="13"/>
      <c r="E522" s="55"/>
    </row>
    <row r="523" ht="14.25" customHeight="1">
      <c r="D523" s="13"/>
      <c r="E523" s="55"/>
    </row>
    <row r="524" ht="14.25" customHeight="1">
      <c r="D524" s="13"/>
      <c r="E524" s="55"/>
    </row>
    <row r="525" ht="14.25" customHeight="1">
      <c r="D525" s="13"/>
      <c r="E525" s="55"/>
    </row>
    <row r="526" ht="14.25" customHeight="1">
      <c r="D526" s="13"/>
      <c r="E526" s="55"/>
    </row>
    <row r="527" ht="14.25" customHeight="1">
      <c r="D527" s="13"/>
      <c r="E527" s="55"/>
    </row>
    <row r="528" ht="14.25" customHeight="1">
      <c r="D528" s="13"/>
      <c r="E528" s="55"/>
    </row>
    <row r="529" ht="14.25" customHeight="1">
      <c r="D529" s="13"/>
      <c r="E529" s="55"/>
    </row>
    <row r="530" ht="14.25" customHeight="1">
      <c r="D530" s="13"/>
      <c r="E530" s="55"/>
    </row>
    <row r="531" ht="14.25" customHeight="1">
      <c r="D531" s="13"/>
      <c r="E531" s="55"/>
    </row>
    <row r="532" ht="14.25" customHeight="1">
      <c r="D532" s="13"/>
      <c r="E532" s="55"/>
    </row>
    <row r="533" ht="14.25" customHeight="1">
      <c r="D533" s="13"/>
      <c r="E533" s="55"/>
    </row>
    <row r="534" ht="14.25" customHeight="1">
      <c r="D534" s="13"/>
      <c r="E534" s="55"/>
    </row>
    <row r="535" ht="14.25" customHeight="1">
      <c r="D535" s="13"/>
      <c r="E535" s="55"/>
    </row>
    <row r="536" ht="14.25" customHeight="1">
      <c r="D536" s="13"/>
      <c r="E536" s="55"/>
    </row>
    <row r="537" ht="14.25" customHeight="1">
      <c r="D537" s="13"/>
      <c r="E537" s="55"/>
    </row>
    <row r="538" ht="14.25" customHeight="1">
      <c r="D538" s="13"/>
      <c r="E538" s="55"/>
    </row>
    <row r="539" ht="14.25" customHeight="1">
      <c r="D539" s="13"/>
      <c r="E539" s="55"/>
    </row>
    <row r="540" ht="14.25" customHeight="1">
      <c r="D540" s="13"/>
      <c r="E540" s="55"/>
    </row>
    <row r="541" ht="14.25" customHeight="1">
      <c r="D541" s="13"/>
      <c r="E541" s="55"/>
    </row>
    <row r="542" ht="14.25" customHeight="1">
      <c r="D542" s="13"/>
      <c r="E542" s="55"/>
    </row>
    <row r="543" ht="14.25" customHeight="1">
      <c r="D543" s="13"/>
      <c r="E543" s="55"/>
    </row>
    <row r="544" ht="14.25" customHeight="1">
      <c r="D544" s="13"/>
      <c r="E544" s="55"/>
    </row>
    <row r="545" ht="14.25" customHeight="1">
      <c r="D545" s="13"/>
      <c r="E545" s="55"/>
    </row>
    <row r="546" ht="14.25" customHeight="1">
      <c r="D546" s="13"/>
      <c r="E546" s="55"/>
    </row>
    <row r="547" ht="14.25" customHeight="1">
      <c r="D547" s="13"/>
      <c r="E547" s="55"/>
    </row>
    <row r="548" ht="14.25" customHeight="1">
      <c r="D548" s="13"/>
      <c r="E548" s="55"/>
    </row>
    <row r="549" ht="14.25" customHeight="1">
      <c r="D549" s="13"/>
      <c r="E549" s="55"/>
    </row>
    <row r="550" ht="14.25" customHeight="1">
      <c r="D550" s="13"/>
      <c r="E550" s="55"/>
    </row>
    <row r="551" ht="14.25" customHeight="1">
      <c r="D551" s="13"/>
      <c r="E551" s="55"/>
    </row>
    <row r="552" ht="14.25" customHeight="1">
      <c r="D552" s="13"/>
      <c r="E552" s="55"/>
    </row>
    <row r="553" ht="14.25" customHeight="1">
      <c r="D553" s="13"/>
      <c r="E553" s="55"/>
    </row>
    <row r="554" ht="14.25" customHeight="1">
      <c r="D554" s="13"/>
      <c r="E554" s="55"/>
    </row>
    <row r="555" ht="14.25" customHeight="1">
      <c r="D555" s="13"/>
      <c r="E555" s="55"/>
    </row>
    <row r="556" ht="14.25" customHeight="1">
      <c r="D556" s="13"/>
      <c r="E556" s="55"/>
    </row>
    <row r="557" ht="14.25" customHeight="1">
      <c r="D557" s="13"/>
      <c r="E557" s="55"/>
    </row>
    <row r="558" ht="14.25" customHeight="1">
      <c r="D558" s="13"/>
      <c r="E558" s="55"/>
    </row>
    <row r="559" ht="14.25" customHeight="1">
      <c r="D559" s="13"/>
      <c r="E559" s="55"/>
    </row>
    <row r="560" ht="14.25" customHeight="1">
      <c r="D560" s="13"/>
      <c r="E560" s="55"/>
    </row>
    <row r="561" ht="14.25" customHeight="1">
      <c r="D561" s="13"/>
      <c r="E561" s="55"/>
    </row>
    <row r="562" ht="14.25" customHeight="1">
      <c r="D562" s="13"/>
      <c r="E562" s="55"/>
    </row>
    <row r="563" ht="14.25" customHeight="1">
      <c r="D563" s="13"/>
      <c r="E563" s="55"/>
    </row>
    <row r="564" ht="14.25" customHeight="1">
      <c r="D564" s="13"/>
      <c r="E564" s="55"/>
    </row>
    <row r="565" ht="14.25" customHeight="1">
      <c r="D565" s="13"/>
      <c r="E565" s="55"/>
    </row>
    <row r="566" ht="14.25" customHeight="1">
      <c r="D566" s="13"/>
      <c r="E566" s="55"/>
    </row>
    <row r="567" ht="14.25" customHeight="1">
      <c r="D567" s="13"/>
      <c r="E567" s="55"/>
    </row>
    <row r="568" ht="14.25" customHeight="1">
      <c r="D568" s="13"/>
      <c r="E568" s="55"/>
    </row>
    <row r="569" ht="14.25" customHeight="1">
      <c r="D569" s="13"/>
      <c r="E569" s="55"/>
    </row>
    <row r="570" ht="14.25" customHeight="1">
      <c r="D570" s="13"/>
      <c r="E570" s="55"/>
    </row>
    <row r="571" ht="14.25" customHeight="1">
      <c r="D571" s="13"/>
      <c r="E571" s="55"/>
    </row>
    <row r="572" ht="14.25" customHeight="1">
      <c r="D572" s="13"/>
      <c r="E572" s="55"/>
    </row>
    <row r="573" ht="14.25" customHeight="1">
      <c r="D573" s="13"/>
      <c r="E573" s="55"/>
    </row>
    <row r="574" ht="14.25" customHeight="1">
      <c r="D574" s="13"/>
      <c r="E574" s="55"/>
    </row>
    <row r="575" ht="14.25" customHeight="1">
      <c r="D575" s="13"/>
      <c r="E575" s="55"/>
    </row>
    <row r="576" ht="14.25" customHeight="1">
      <c r="D576" s="13"/>
      <c r="E576" s="55"/>
    </row>
    <row r="577" ht="14.25" customHeight="1">
      <c r="D577" s="13"/>
      <c r="E577" s="55"/>
    </row>
    <row r="578" ht="14.25" customHeight="1">
      <c r="D578" s="13"/>
      <c r="E578" s="55"/>
    </row>
    <row r="579" ht="14.25" customHeight="1">
      <c r="D579" s="13"/>
      <c r="E579" s="55"/>
    </row>
    <row r="580" ht="14.25" customHeight="1">
      <c r="D580" s="13"/>
      <c r="E580" s="55"/>
    </row>
    <row r="581" ht="14.25" customHeight="1">
      <c r="D581" s="13"/>
      <c r="E581" s="55"/>
    </row>
    <row r="582" ht="14.25" customHeight="1">
      <c r="D582" s="13"/>
      <c r="E582" s="55"/>
    </row>
    <row r="583" ht="14.25" customHeight="1">
      <c r="D583" s="13"/>
      <c r="E583" s="55"/>
    </row>
    <row r="584" ht="14.25" customHeight="1">
      <c r="D584" s="13"/>
      <c r="E584" s="55"/>
    </row>
    <row r="585" ht="14.25" customHeight="1">
      <c r="D585" s="13"/>
      <c r="E585" s="55"/>
    </row>
    <row r="586" ht="14.25" customHeight="1">
      <c r="D586" s="13"/>
      <c r="E586" s="55"/>
    </row>
    <row r="587" ht="14.25" customHeight="1">
      <c r="D587" s="13"/>
      <c r="E587" s="55"/>
    </row>
    <row r="588" ht="14.25" customHeight="1">
      <c r="D588" s="13"/>
      <c r="E588" s="55"/>
    </row>
    <row r="589" ht="14.25" customHeight="1">
      <c r="D589" s="13"/>
      <c r="E589" s="55"/>
    </row>
    <row r="590" ht="14.25" customHeight="1">
      <c r="D590" s="13"/>
      <c r="E590" s="55"/>
    </row>
    <row r="591" ht="14.25" customHeight="1">
      <c r="D591" s="13"/>
      <c r="E591" s="55"/>
    </row>
    <row r="592" ht="14.25" customHeight="1">
      <c r="D592" s="13"/>
      <c r="E592" s="55"/>
    </row>
    <row r="593" ht="14.25" customHeight="1">
      <c r="D593" s="13"/>
      <c r="E593" s="55"/>
    </row>
    <row r="594" ht="14.25" customHeight="1">
      <c r="D594" s="13"/>
      <c r="E594" s="55"/>
    </row>
    <row r="595" ht="14.25" customHeight="1">
      <c r="D595" s="13"/>
      <c r="E595" s="55"/>
    </row>
    <row r="596" ht="14.25" customHeight="1">
      <c r="D596" s="13"/>
      <c r="E596" s="55"/>
    </row>
    <row r="597" ht="14.25" customHeight="1">
      <c r="D597" s="13"/>
      <c r="E597" s="55"/>
    </row>
    <row r="598" ht="14.25" customHeight="1">
      <c r="D598" s="13"/>
      <c r="E598" s="55"/>
    </row>
    <row r="599" ht="14.25" customHeight="1">
      <c r="D599" s="13"/>
      <c r="E599" s="55"/>
    </row>
    <row r="600" ht="14.25" customHeight="1">
      <c r="D600" s="13"/>
      <c r="E600" s="55"/>
    </row>
    <row r="601" ht="14.25" customHeight="1">
      <c r="D601" s="13"/>
      <c r="E601" s="55"/>
    </row>
    <row r="602" ht="14.25" customHeight="1">
      <c r="D602" s="13"/>
      <c r="E602" s="55"/>
    </row>
    <row r="603" ht="14.25" customHeight="1">
      <c r="D603" s="13"/>
      <c r="E603" s="55"/>
    </row>
    <row r="604" ht="14.25" customHeight="1">
      <c r="D604" s="13"/>
      <c r="E604" s="55"/>
    </row>
    <row r="605" ht="14.25" customHeight="1">
      <c r="D605" s="13"/>
      <c r="E605" s="55"/>
    </row>
    <row r="606" ht="14.25" customHeight="1">
      <c r="D606" s="13"/>
      <c r="E606" s="55"/>
    </row>
    <row r="607" ht="14.25" customHeight="1">
      <c r="D607" s="13"/>
      <c r="E607" s="55"/>
    </row>
    <row r="608" ht="14.25" customHeight="1">
      <c r="D608" s="13"/>
      <c r="E608" s="55"/>
    </row>
    <row r="609" ht="14.25" customHeight="1">
      <c r="D609" s="13"/>
      <c r="E609" s="55"/>
    </row>
    <row r="610" ht="14.25" customHeight="1">
      <c r="D610" s="13"/>
      <c r="E610" s="55"/>
    </row>
    <row r="611" ht="14.25" customHeight="1">
      <c r="D611" s="13"/>
      <c r="E611" s="55"/>
    </row>
    <row r="612" ht="14.25" customHeight="1">
      <c r="D612" s="13"/>
      <c r="E612" s="55"/>
    </row>
    <row r="613" ht="14.25" customHeight="1">
      <c r="D613" s="13"/>
      <c r="E613" s="55"/>
    </row>
    <row r="614" ht="14.25" customHeight="1">
      <c r="D614" s="13"/>
      <c r="E614" s="55"/>
    </row>
    <row r="615" ht="14.25" customHeight="1">
      <c r="D615" s="13"/>
      <c r="E615" s="55"/>
    </row>
    <row r="616" ht="14.25" customHeight="1">
      <c r="D616" s="13"/>
      <c r="E616" s="55"/>
    </row>
    <row r="617" ht="14.25" customHeight="1">
      <c r="D617" s="13"/>
      <c r="E617" s="55"/>
    </row>
    <row r="618" ht="14.25" customHeight="1">
      <c r="D618" s="13"/>
      <c r="E618" s="55"/>
    </row>
    <row r="619" ht="14.25" customHeight="1">
      <c r="D619" s="13"/>
      <c r="E619" s="55"/>
    </row>
    <row r="620" ht="14.25" customHeight="1">
      <c r="D620" s="13"/>
      <c r="E620" s="55"/>
    </row>
    <row r="621" ht="14.25" customHeight="1">
      <c r="D621" s="13"/>
      <c r="E621" s="55"/>
    </row>
    <row r="622" ht="14.25" customHeight="1">
      <c r="D622" s="13"/>
      <c r="E622" s="55"/>
    </row>
    <row r="623" ht="14.25" customHeight="1">
      <c r="D623" s="13"/>
      <c r="E623" s="55"/>
    </row>
    <row r="624" ht="14.25" customHeight="1">
      <c r="D624" s="13"/>
      <c r="E624" s="55"/>
    </row>
    <row r="625" ht="14.25" customHeight="1">
      <c r="D625" s="13"/>
      <c r="E625" s="55"/>
    </row>
    <row r="626" ht="14.25" customHeight="1">
      <c r="D626" s="13"/>
      <c r="E626" s="55"/>
    </row>
    <row r="627" ht="14.25" customHeight="1">
      <c r="D627" s="13"/>
      <c r="E627" s="55"/>
    </row>
    <row r="628" ht="14.25" customHeight="1">
      <c r="D628" s="13"/>
      <c r="E628" s="55"/>
    </row>
    <row r="629" ht="14.25" customHeight="1">
      <c r="D629" s="13"/>
      <c r="E629" s="55"/>
    </row>
    <row r="630" ht="14.25" customHeight="1">
      <c r="D630" s="13"/>
      <c r="E630" s="55"/>
    </row>
    <row r="631" ht="14.25" customHeight="1">
      <c r="D631" s="13"/>
      <c r="E631" s="55"/>
    </row>
    <row r="632" ht="14.25" customHeight="1">
      <c r="D632" s="13"/>
      <c r="E632" s="55"/>
    </row>
    <row r="633" ht="14.25" customHeight="1">
      <c r="D633" s="13"/>
      <c r="E633" s="55"/>
    </row>
    <row r="634" ht="14.25" customHeight="1">
      <c r="D634" s="13"/>
      <c r="E634" s="55"/>
    </row>
    <row r="635" ht="14.25" customHeight="1">
      <c r="D635" s="13"/>
      <c r="E635" s="55"/>
    </row>
    <row r="636" ht="14.25" customHeight="1">
      <c r="D636" s="13"/>
      <c r="E636" s="55"/>
    </row>
    <row r="637" ht="14.25" customHeight="1">
      <c r="D637" s="13"/>
      <c r="E637" s="55"/>
    </row>
    <row r="638" ht="14.25" customHeight="1">
      <c r="D638" s="13"/>
      <c r="E638" s="55"/>
    </row>
    <row r="639" ht="14.25" customHeight="1">
      <c r="D639" s="13"/>
      <c r="E639" s="55"/>
    </row>
    <row r="640" ht="14.25" customHeight="1">
      <c r="D640" s="13"/>
      <c r="E640" s="55"/>
    </row>
    <row r="641" ht="14.25" customHeight="1">
      <c r="D641" s="13"/>
      <c r="E641" s="55"/>
    </row>
    <row r="642" ht="14.25" customHeight="1">
      <c r="D642" s="13"/>
      <c r="E642" s="55"/>
    </row>
    <row r="643" ht="14.25" customHeight="1">
      <c r="D643" s="13"/>
      <c r="E643" s="55"/>
    </row>
    <row r="644" ht="14.25" customHeight="1">
      <c r="D644" s="13"/>
      <c r="E644" s="55"/>
    </row>
    <row r="645" ht="14.25" customHeight="1">
      <c r="D645" s="13"/>
      <c r="E645" s="55"/>
    </row>
    <row r="646" ht="14.25" customHeight="1">
      <c r="D646" s="13"/>
      <c r="E646" s="55"/>
    </row>
    <row r="647" ht="14.25" customHeight="1">
      <c r="D647" s="13"/>
      <c r="E647" s="55"/>
    </row>
    <row r="648" ht="14.25" customHeight="1">
      <c r="D648" s="13"/>
      <c r="E648" s="55"/>
    </row>
    <row r="649" ht="14.25" customHeight="1">
      <c r="D649" s="13"/>
      <c r="E649" s="55"/>
    </row>
    <row r="650" ht="14.25" customHeight="1">
      <c r="D650" s="13"/>
      <c r="E650" s="55"/>
    </row>
    <row r="651" ht="14.25" customHeight="1">
      <c r="D651" s="13"/>
      <c r="E651" s="55"/>
    </row>
    <row r="652" ht="14.25" customHeight="1">
      <c r="D652" s="13"/>
      <c r="E652" s="55"/>
    </row>
    <row r="653" ht="14.25" customHeight="1">
      <c r="D653" s="13"/>
      <c r="E653" s="55"/>
    </row>
    <row r="654" ht="14.25" customHeight="1">
      <c r="D654" s="13"/>
      <c r="E654" s="55"/>
    </row>
    <row r="655" ht="14.25" customHeight="1">
      <c r="D655" s="13"/>
      <c r="E655" s="55"/>
    </row>
    <row r="656" ht="14.25" customHeight="1">
      <c r="D656" s="13"/>
      <c r="E656" s="55"/>
    </row>
    <row r="657" ht="14.25" customHeight="1">
      <c r="D657" s="13"/>
      <c r="E657" s="55"/>
    </row>
    <row r="658" ht="14.25" customHeight="1">
      <c r="D658" s="13"/>
      <c r="E658" s="55"/>
    </row>
    <row r="659" ht="14.25" customHeight="1">
      <c r="D659" s="13"/>
      <c r="E659" s="55"/>
    </row>
    <row r="660" ht="14.25" customHeight="1">
      <c r="D660" s="13"/>
      <c r="E660" s="55"/>
    </row>
    <row r="661" ht="14.25" customHeight="1">
      <c r="D661" s="13"/>
      <c r="E661" s="55"/>
    </row>
    <row r="662" ht="14.25" customHeight="1">
      <c r="D662" s="13"/>
      <c r="E662" s="55"/>
    </row>
    <row r="663" ht="14.25" customHeight="1">
      <c r="D663" s="13"/>
      <c r="E663" s="55"/>
    </row>
    <row r="664" ht="14.25" customHeight="1">
      <c r="D664" s="13"/>
      <c r="E664" s="55"/>
    </row>
    <row r="665" ht="14.25" customHeight="1">
      <c r="D665" s="13"/>
      <c r="E665" s="55"/>
    </row>
    <row r="666" ht="14.25" customHeight="1">
      <c r="D666" s="13"/>
      <c r="E666" s="55"/>
    </row>
    <row r="667" ht="14.25" customHeight="1">
      <c r="D667" s="13"/>
      <c r="E667" s="55"/>
    </row>
    <row r="668" ht="14.25" customHeight="1">
      <c r="D668" s="13"/>
      <c r="E668" s="55"/>
    </row>
    <row r="669" ht="14.25" customHeight="1">
      <c r="D669" s="13"/>
      <c r="E669" s="55"/>
    </row>
    <row r="670" ht="14.25" customHeight="1">
      <c r="D670" s="13"/>
      <c r="E670" s="55"/>
    </row>
    <row r="671" ht="14.25" customHeight="1">
      <c r="D671" s="13"/>
      <c r="E671" s="55"/>
    </row>
    <row r="672" ht="14.25" customHeight="1">
      <c r="D672" s="13"/>
      <c r="E672" s="55"/>
    </row>
    <row r="673" ht="14.25" customHeight="1">
      <c r="D673" s="13"/>
      <c r="E673" s="55"/>
    </row>
    <row r="674" ht="14.25" customHeight="1">
      <c r="D674" s="13"/>
      <c r="E674" s="55"/>
    </row>
    <row r="675" ht="14.25" customHeight="1">
      <c r="D675" s="13"/>
      <c r="E675" s="55"/>
    </row>
    <row r="676" ht="14.25" customHeight="1">
      <c r="D676" s="13"/>
      <c r="E676" s="55"/>
    </row>
    <row r="677" ht="14.25" customHeight="1">
      <c r="D677" s="13"/>
      <c r="E677" s="55"/>
    </row>
    <row r="678" ht="14.25" customHeight="1">
      <c r="D678" s="13"/>
      <c r="E678" s="55"/>
    </row>
    <row r="679" ht="14.25" customHeight="1">
      <c r="D679" s="13"/>
      <c r="E679" s="55"/>
    </row>
    <row r="680" ht="14.25" customHeight="1">
      <c r="D680" s="13"/>
      <c r="E680" s="55"/>
    </row>
    <row r="681" ht="14.25" customHeight="1">
      <c r="D681" s="13"/>
      <c r="E681" s="55"/>
    </row>
    <row r="682" ht="14.25" customHeight="1">
      <c r="D682" s="13"/>
      <c r="E682" s="55"/>
    </row>
    <row r="683" ht="14.25" customHeight="1">
      <c r="D683" s="13"/>
      <c r="E683" s="55"/>
    </row>
    <row r="684" ht="14.25" customHeight="1">
      <c r="D684" s="13"/>
      <c r="E684" s="55"/>
    </row>
    <row r="685" ht="14.25" customHeight="1">
      <c r="D685" s="13"/>
      <c r="E685" s="55"/>
    </row>
    <row r="686" ht="14.25" customHeight="1">
      <c r="D686" s="13"/>
      <c r="E686" s="55"/>
    </row>
    <row r="687" ht="14.25" customHeight="1">
      <c r="D687" s="13"/>
      <c r="E687" s="55"/>
    </row>
    <row r="688" ht="14.25" customHeight="1">
      <c r="D688" s="13"/>
      <c r="E688" s="55"/>
    </row>
    <row r="689" ht="14.25" customHeight="1">
      <c r="D689" s="13"/>
      <c r="E689" s="55"/>
    </row>
    <row r="690" ht="14.25" customHeight="1">
      <c r="D690" s="13"/>
      <c r="E690" s="55"/>
    </row>
    <row r="691" ht="14.25" customHeight="1">
      <c r="D691" s="13"/>
      <c r="E691" s="55"/>
    </row>
    <row r="692" ht="14.25" customHeight="1">
      <c r="D692" s="13"/>
      <c r="E692" s="55"/>
    </row>
    <row r="693" ht="14.25" customHeight="1">
      <c r="D693" s="13"/>
      <c r="E693" s="55"/>
    </row>
    <row r="694" ht="14.25" customHeight="1">
      <c r="D694" s="13"/>
      <c r="E694" s="55"/>
    </row>
    <row r="695" ht="14.25" customHeight="1">
      <c r="D695" s="13"/>
      <c r="E695" s="55"/>
    </row>
    <row r="696" ht="14.25" customHeight="1">
      <c r="D696" s="13"/>
      <c r="E696" s="55"/>
    </row>
    <row r="697" ht="14.25" customHeight="1">
      <c r="D697" s="13"/>
      <c r="E697" s="55"/>
    </row>
    <row r="698" ht="14.25" customHeight="1">
      <c r="D698" s="13"/>
      <c r="E698" s="55"/>
    </row>
    <row r="699" ht="14.25" customHeight="1">
      <c r="D699" s="13"/>
      <c r="E699" s="55"/>
    </row>
    <row r="700" ht="14.25" customHeight="1">
      <c r="D700" s="13"/>
      <c r="E700" s="55"/>
    </row>
    <row r="701" ht="14.25" customHeight="1">
      <c r="D701" s="13"/>
      <c r="E701" s="55"/>
    </row>
    <row r="702" ht="14.25" customHeight="1">
      <c r="D702" s="13"/>
      <c r="E702" s="55"/>
    </row>
    <row r="703" ht="14.25" customHeight="1">
      <c r="D703" s="13"/>
      <c r="E703" s="55"/>
    </row>
    <row r="704" ht="14.25" customHeight="1">
      <c r="D704" s="13"/>
      <c r="E704" s="55"/>
    </row>
    <row r="705" ht="14.25" customHeight="1">
      <c r="D705" s="13"/>
      <c r="E705" s="55"/>
    </row>
    <row r="706" ht="14.25" customHeight="1">
      <c r="D706" s="13"/>
      <c r="E706" s="55"/>
    </row>
    <row r="707" ht="14.25" customHeight="1">
      <c r="D707" s="13"/>
      <c r="E707" s="55"/>
    </row>
    <row r="708" ht="14.25" customHeight="1">
      <c r="D708" s="13"/>
      <c r="E708" s="55"/>
    </row>
    <row r="709" ht="14.25" customHeight="1">
      <c r="D709" s="13"/>
      <c r="E709" s="55"/>
    </row>
    <row r="710" ht="14.25" customHeight="1">
      <c r="D710" s="13"/>
      <c r="E710" s="55"/>
    </row>
    <row r="711" ht="14.25" customHeight="1">
      <c r="D711" s="13"/>
      <c r="E711" s="55"/>
    </row>
    <row r="712" ht="14.25" customHeight="1">
      <c r="D712" s="13"/>
      <c r="E712" s="55"/>
    </row>
    <row r="713" ht="14.25" customHeight="1">
      <c r="D713" s="13"/>
      <c r="E713" s="55"/>
    </row>
    <row r="714" ht="14.25" customHeight="1">
      <c r="D714" s="13"/>
      <c r="E714" s="55"/>
    </row>
    <row r="715" ht="14.25" customHeight="1">
      <c r="D715" s="13"/>
      <c r="E715" s="55"/>
    </row>
    <row r="716" ht="14.25" customHeight="1">
      <c r="D716" s="13"/>
      <c r="E716" s="55"/>
    </row>
    <row r="717" ht="14.25" customHeight="1">
      <c r="D717" s="13"/>
      <c r="E717" s="55"/>
    </row>
    <row r="718" ht="14.25" customHeight="1">
      <c r="D718" s="13"/>
      <c r="E718" s="55"/>
    </row>
    <row r="719" ht="14.25" customHeight="1">
      <c r="D719" s="13"/>
      <c r="E719" s="55"/>
    </row>
    <row r="720" ht="14.25" customHeight="1">
      <c r="D720" s="13"/>
      <c r="E720" s="55"/>
    </row>
    <row r="721" ht="14.25" customHeight="1">
      <c r="D721" s="13"/>
      <c r="E721" s="55"/>
    </row>
    <row r="722" ht="14.25" customHeight="1">
      <c r="D722" s="13"/>
      <c r="E722" s="55"/>
    </row>
    <row r="723" ht="14.25" customHeight="1">
      <c r="D723" s="13"/>
      <c r="E723" s="55"/>
    </row>
    <row r="724" ht="14.25" customHeight="1">
      <c r="D724" s="13"/>
      <c r="E724" s="55"/>
    </row>
    <row r="725" ht="14.25" customHeight="1">
      <c r="D725" s="13"/>
      <c r="E725" s="55"/>
    </row>
    <row r="726" ht="14.25" customHeight="1">
      <c r="D726" s="13"/>
      <c r="E726" s="55"/>
    </row>
    <row r="727" ht="14.25" customHeight="1">
      <c r="D727" s="13"/>
      <c r="E727" s="55"/>
    </row>
    <row r="728" ht="14.25" customHeight="1">
      <c r="D728" s="13"/>
      <c r="E728" s="55"/>
    </row>
    <row r="729" ht="14.25" customHeight="1">
      <c r="D729" s="13"/>
      <c r="E729" s="55"/>
    </row>
    <row r="730" ht="14.25" customHeight="1">
      <c r="D730" s="13"/>
      <c r="E730" s="55"/>
    </row>
    <row r="731" ht="14.25" customHeight="1">
      <c r="D731" s="13"/>
      <c r="E731" s="55"/>
    </row>
    <row r="732" ht="14.25" customHeight="1">
      <c r="D732" s="13"/>
      <c r="E732" s="55"/>
    </row>
    <row r="733" ht="14.25" customHeight="1">
      <c r="D733" s="13"/>
      <c r="E733" s="55"/>
    </row>
    <row r="734" ht="14.25" customHeight="1">
      <c r="D734" s="13"/>
      <c r="E734" s="55"/>
    </row>
    <row r="735" ht="14.25" customHeight="1">
      <c r="D735" s="13"/>
      <c r="E735" s="55"/>
    </row>
    <row r="736" ht="14.25" customHeight="1">
      <c r="D736" s="13"/>
      <c r="E736" s="55"/>
    </row>
    <row r="737" ht="14.25" customHeight="1">
      <c r="D737" s="13"/>
      <c r="E737" s="55"/>
    </row>
    <row r="738" ht="14.25" customHeight="1">
      <c r="D738" s="13"/>
      <c r="E738" s="55"/>
    </row>
    <row r="739" ht="14.25" customHeight="1">
      <c r="D739" s="13"/>
      <c r="E739" s="55"/>
    </row>
    <row r="740" ht="14.25" customHeight="1">
      <c r="D740" s="13"/>
      <c r="E740" s="55"/>
    </row>
    <row r="741" ht="14.25" customHeight="1">
      <c r="D741" s="13"/>
      <c r="E741" s="55"/>
    </row>
    <row r="742" ht="14.25" customHeight="1">
      <c r="D742" s="13"/>
      <c r="E742" s="55"/>
    </row>
    <row r="743" ht="14.25" customHeight="1">
      <c r="D743" s="13"/>
      <c r="E743" s="55"/>
    </row>
    <row r="744" ht="14.25" customHeight="1">
      <c r="D744" s="13"/>
      <c r="E744" s="55"/>
    </row>
    <row r="745" ht="14.25" customHeight="1">
      <c r="D745" s="13"/>
      <c r="E745" s="55"/>
    </row>
    <row r="746" ht="14.25" customHeight="1">
      <c r="D746" s="13"/>
      <c r="E746" s="55"/>
    </row>
    <row r="747" ht="14.25" customHeight="1">
      <c r="D747" s="13"/>
      <c r="E747" s="55"/>
    </row>
    <row r="748" ht="14.25" customHeight="1">
      <c r="D748" s="13"/>
      <c r="E748" s="55"/>
    </row>
    <row r="749" ht="14.25" customHeight="1">
      <c r="D749" s="13"/>
      <c r="E749" s="55"/>
    </row>
    <row r="750" ht="14.25" customHeight="1">
      <c r="D750" s="13"/>
      <c r="E750" s="55"/>
    </row>
    <row r="751" ht="14.25" customHeight="1">
      <c r="D751" s="13"/>
      <c r="E751" s="55"/>
    </row>
    <row r="752" ht="14.25" customHeight="1">
      <c r="D752" s="13"/>
      <c r="E752" s="55"/>
    </row>
    <row r="753" ht="14.25" customHeight="1">
      <c r="D753" s="13"/>
      <c r="E753" s="55"/>
    </row>
    <row r="754" ht="14.25" customHeight="1">
      <c r="D754" s="13"/>
      <c r="E754" s="55"/>
    </row>
    <row r="755" ht="14.25" customHeight="1">
      <c r="D755" s="13"/>
      <c r="E755" s="55"/>
    </row>
    <row r="756" ht="14.25" customHeight="1">
      <c r="D756" s="13"/>
      <c r="E756" s="55"/>
    </row>
    <row r="757" ht="14.25" customHeight="1">
      <c r="D757" s="13"/>
      <c r="E757" s="55"/>
    </row>
    <row r="758" ht="14.25" customHeight="1">
      <c r="D758" s="13"/>
      <c r="E758" s="55"/>
    </row>
    <row r="759" ht="14.25" customHeight="1">
      <c r="D759" s="13"/>
      <c r="E759" s="55"/>
    </row>
    <row r="760" ht="14.25" customHeight="1">
      <c r="D760" s="13"/>
      <c r="E760" s="55"/>
    </row>
    <row r="761" ht="14.25" customHeight="1">
      <c r="D761" s="13"/>
      <c r="E761" s="55"/>
    </row>
    <row r="762" ht="14.25" customHeight="1">
      <c r="D762" s="13"/>
      <c r="E762" s="55"/>
    </row>
    <row r="763" ht="14.25" customHeight="1">
      <c r="D763" s="13"/>
      <c r="E763" s="55"/>
    </row>
    <row r="764" ht="14.25" customHeight="1">
      <c r="D764" s="13"/>
      <c r="E764" s="55"/>
    </row>
    <row r="765" ht="14.25" customHeight="1">
      <c r="D765" s="13"/>
      <c r="E765" s="55"/>
    </row>
    <row r="766" ht="14.25" customHeight="1">
      <c r="D766" s="13"/>
      <c r="E766" s="55"/>
    </row>
    <row r="767" ht="14.25" customHeight="1">
      <c r="D767" s="13"/>
      <c r="E767" s="55"/>
    </row>
    <row r="768" ht="14.25" customHeight="1">
      <c r="D768" s="13"/>
      <c r="E768" s="55"/>
    </row>
    <row r="769" ht="14.25" customHeight="1">
      <c r="D769" s="13"/>
      <c r="E769" s="55"/>
    </row>
    <row r="770" ht="14.25" customHeight="1">
      <c r="D770" s="13"/>
      <c r="E770" s="55"/>
    </row>
    <row r="771" ht="14.25" customHeight="1">
      <c r="D771" s="13"/>
      <c r="E771" s="55"/>
    </row>
    <row r="772" ht="14.25" customHeight="1">
      <c r="D772" s="13"/>
      <c r="E772" s="55"/>
    </row>
    <row r="773" ht="14.25" customHeight="1">
      <c r="D773" s="13"/>
      <c r="E773" s="55"/>
    </row>
    <row r="774" ht="14.25" customHeight="1">
      <c r="D774" s="13"/>
      <c r="E774" s="55"/>
    </row>
    <row r="775" ht="14.25" customHeight="1">
      <c r="D775" s="13"/>
      <c r="E775" s="55"/>
    </row>
    <row r="776" ht="14.25" customHeight="1">
      <c r="D776" s="13"/>
      <c r="E776" s="55"/>
    </row>
    <row r="777" ht="14.25" customHeight="1">
      <c r="D777" s="13"/>
      <c r="E777" s="55"/>
    </row>
    <row r="778" ht="14.25" customHeight="1">
      <c r="D778" s="13"/>
      <c r="E778" s="55"/>
    </row>
    <row r="779" ht="14.25" customHeight="1">
      <c r="D779" s="13"/>
      <c r="E779" s="55"/>
    </row>
    <row r="780" ht="14.25" customHeight="1">
      <c r="D780" s="13"/>
      <c r="E780" s="55"/>
    </row>
    <row r="781" ht="14.25" customHeight="1">
      <c r="D781" s="13"/>
      <c r="E781" s="55"/>
    </row>
    <row r="782" ht="14.25" customHeight="1">
      <c r="D782" s="13"/>
      <c r="E782" s="55"/>
    </row>
    <row r="783" ht="14.25" customHeight="1">
      <c r="D783" s="13"/>
      <c r="E783" s="55"/>
    </row>
    <row r="784" ht="14.25" customHeight="1">
      <c r="D784" s="13"/>
      <c r="E784" s="55"/>
    </row>
    <row r="785" ht="14.25" customHeight="1">
      <c r="D785" s="13"/>
      <c r="E785" s="55"/>
    </row>
    <row r="786" ht="14.25" customHeight="1">
      <c r="D786" s="13"/>
      <c r="E786" s="55"/>
    </row>
    <row r="787" ht="14.25" customHeight="1">
      <c r="D787" s="13"/>
      <c r="E787" s="55"/>
    </row>
    <row r="788" ht="14.25" customHeight="1">
      <c r="D788" s="13"/>
      <c r="E788" s="55"/>
    </row>
    <row r="789" ht="14.25" customHeight="1">
      <c r="D789" s="13"/>
      <c r="E789" s="55"/>
    </row>
    <row r="790" ht="14.25" customHeight="1">
      <c r="D790" s="13"/>
      <c r="E790" s="55"/>
    </row>
    <row r="791" ht="14.25" customHeight="1">
      <c r="D791" s="13"/>
      <c r="E791" s="55"/>
    </row>
    <row r="792" ht="14.25" customHeight="1">
      <c r="D792" s="13"/>
      <c r="E792" s="55"/>
    </row>
    <row r="793" ht="14.25" customHeight="1">
      <c r="D793" s="13"/>
      <c r="E793" s="55"/>
    </row>
    <row r="794" ht="14.25" customHeight="1">
      <c r="D794" s="13"/>
      <c r="E794" s="55"/>
    </row>
    <row r="795" ht="14.25" customHeight="1">
      <c r="D795" s="13"/>
      <c r="E795" s="55"/>
    </row>
    <row r="796" ht="14.25" customHeight="1">
      <c r="D796" s="13"/>
      <c r="E796" s="55"/>
    </row>
    <row r="797" ht="14.25" customHeight="1">
      <c r="D797" s="13"/>
      <c r="E797" s="55"/>
    </row>
    <row r="798" ht="14.25" customHeight="1">
      <c r="D798" s="13"/>
      <c r="E798" s="55"/>
    </row>
    <row r="799" ht="14.25" customHeight="1">
      <c r="D799" s="13"/>
      <c r="E799" s="55"/>
    </row>
    <row r="800" ht="14.25" customHeight="1">
      <c r="D800" s="13"/>
      <c r="E800" s="55"/>
    </row>
    <row r="801" ht="14.25" customHeight="1">
      <c r="D801" s="13"/>
      <c r="E801" s="55"/>
    </row>
    <row r="802" ht="14.25" customHeight="1">
      <c r="D802" s="13"/>
      <c r="E802" s="55"/>
    </row>
    <row r="803" ht="14.25" customHeight="1">
      <c r="D803" s="13"/>
      <c r="E803" s="55"/>
    </row>
    <row r="804" ht="14.25" customHeight="1">
      <c r="D804" s="13"/>
      <c r="E804" s="55"/>
    </row>
    <row r="805" ht="14.25" customHeight="1">
      <c r="D805" s="13"/>
      <c r="E805" s="55"/>
    </row>
    <row r="806" ht="14.25" customHeight="1">
      <c r="D806" s="13"/>
      <c r="E806" s="55"/>
    </row>
    <row r="807" ht="14.25" customHeight="1">
      <c r="D807" s="13"/>
      <c r="E807" s="55"/>
    </row>
    <row r="808" ht="14.25" customHeight="1">
      <c r="D808" s="13"/>
      <c r="E808" s="55"/>
    </row>
    <row r="809" ht="14.25" customHeight="1">
      <c r="D809" s="13"/>
      <c r="E809" s="55"/>
    </row>
    <row r="810" ht="14.25" customHeight="1">
      <c r="D810" s="13"/>
      <c r="E810" s="55"/>
    </row>
    <row r="811" ht="14.25" customHeight="1">
      <c r="D811" s="13"/>
      <c r="E811" s="55"/>
    </row>
    <row r="812" ht="14.25" customHeight="1">
      <c r="D812" s="13"/>
      <c r="E812" s="55"/>
    </row>
    <row r="813" ht="14.25" customHeight="1">
      <c r="D813" s="13"/>
      <c r="E813" s="55"/>
    </row>
    <row r="814" ht="14.25" customHeight="1">
      <c r="D814" s="13"/>
      <c r="E814" s="55"/>
    </row>
    <row r="815" ht="14.25" customHeight="1">
      <c r="D815" s="13"/>
      <c r="E815" s="55"/>
    </row>
    <row r="816" ht="14.25" customHeight="1">
      <c r="D816" s="13"/>
      <c r="E816" s="55"/>
    </row>
    <row r="817" ht="14.25" customHeight="1">
      <c r="D817" s="13"/>
      <c r="E817" s="55"/>
    </row>
    <row r="818" ht="14.25" customHeight="1">
      <c r="D818" s="13"/>
      <c r="E818" s="55"/>
    </row>
    <row r="819" ht="14.25" customHeight="1">
      <c r="D819" s="13"/>
      <c r="E819" s="55"/>
    </row>
    <row r="820" ht="14.25" customHeight="1">
      <c r="D820" s="13"/>
      <c r="E820" s="55"/>
    </row>
    <row r="821" ht="14.25" customHeight="1">
      <c r="D821" s="13"/>
      <c r="E821" s="55"/>
    </row>
    <row r="822" ht="14.25" customHeight="1">
      <c r="D822" s="13"/>
      <c r="E822" s="55"/>
    </row>
    <row r="823" ht="14.25" customHeight="1">
      <c r="D823" s="13"/>
      <c r="E823" s="55"/>
    </row>
    <row r="824" ht="14.25" customHeight="1">
      <c r="D824" s="13"/>
      <c r="E824" s="55"/>
    </row>
    <row r="825" ht="14.25" customHeight="1">
      <c r="D825" s="13"/>
      <c r="E825" s="55"/>
    </row>
    <row r="826" ht="14.25" customHeight="1">
      <c r="D826" s="13"/>
      <c r="E826" s="55"/>
    </row>
    <row r="827" ht="14.25" customHeight="1">
      <c r="D827" s="13"/>
      <c r="E827" s="55"/>
    </row>
    <row r="828" ht="14.25" customHeight="1">
      <c r="D828" s="13"/>
      <c r="E828" s="55"/>
    </row>
    <row r="829" ht="14.25" customHeight="1">
      <c r="D829" s="13"/>
      <c r="E829" s="55"/>
    </row>
    <row r="830" ht="14.25" customHeight="1">
      <c r="D830" s="13"/>
      <c r="E830" s="55"/>
    </row>
    <row r="831" ht="14.25" customHeight="1">
      <c r="D831" s="13"/>
      <c r="E831" s="55"/>
    </row>
    <row r="832" ht="14.25" customHeight="1">
      <c r="D832" s="13"/>
      <c r="E832" s="55"/>
    </row>
    <row r="833" ht="14.25" customHeight="1">
      <c r="D833" s="13"/>
      <c r="E833" s="55"/>
    </row>
    <row r="834" ht="14.25" customHeight="1">
      <c r="D834" s="13"/>
      <c r="E834" s="55"/>
    </row>
    <row r="835" ht="14.25" customHeight="1">
      <c r="D835" s="13"/>
      <c r="E835" s="55"/>
    </row>
    <row r="836" ht="14.25" customHeight="1">
      <c r="D836" s="13"/>
      <c r="E836" s="55"/>
    </row>
    <row r="837" ht="14.25" customHeight="1">
      <c r="D837" s="13"/>
      <c r="E837" s="55"/>
    </row>
    <row r="838" ht="14.25" customHeight="1">
      <c r="D838" s="13"/>
      <c r="E838" s="55"/>
    </row>
    <row r="839" ht="14.25" customHeight="1">
      <c r="D839" s="13"/>
      <c r="E839" s="55"/>
    </row>
    <row r="840" ht="14.25" customHeight="1">
      <c r="D840" s="13"/>
      <c r="E840" s="55"/>
    </row>
    <row r="841" ht="14.25" customHeight="1">
      <c r="D841" s="13"/>
      <c r="E841" s="55"/>
    </row>
    <row r="842" ht="14.25" customHeight="1">
      <c r="D842" s="13"/>
      <c r="E842" s="55"/>
    </row>
    <row r="843" ht="14.25" customHeight="1">
      <c r="D843" s="13"/>
      <c r="E843" s="55"/>
    </row>
    <row r="844" ht="14.25" customHeight="1">
      <c r="D844" s="13"/>
      <c r="E844" s="55"/>
    </row>
    <row r="845" ht="14.25" customHeight="1">
      <c r="D845" s="13"/>
      <c r="E845" s="55"/>
    </row>
    <row r="846" ht="14.25" customHeight="1">
      <c r="D846" s="13"/>
      <c r="E846" s="55"/>
    </row>
    <row r="847" ht="14.25" customHeight="1">
      <c r="D847" s="13"/>
      <c r="E847" s="55"/>
    </row>
    <row r="848" ht="14.25" customHeight="1">
      <c r="D848" s="13"/>
      <c r="E848" s="55"/>
    </row>
    <row r="849" ht="14.25" customHeight="1">
      <c r="D849" s="13"/>
      <c r="E849" s="55"/>
    </row>
    <row r="850" ht="14.25" customHeight="1">
      <c r="D850" s="13"/>
      <c r="E850" s="55"/>
    </row>
    <row r="851" ht="14.25" customHeight="1">
      <c r="D851" s="13"/>
      <c r="E851" s="55"/>
    </row>
    <row r="852" ht="14.25" customHeight="1">
      <c r="D852" s="13"/>
      <c r="E852" s="55"/>
    </row>
    <row r="853" ht="14.25" customHeight="1">
      <c r="D853" s="13"/>
      <c r="E853" s="55"/>
    </row>
    <row r="854" ht="14.25" customHeight="1">
      <c r="D854" s="13"/>
      <c r="E854" s="55"/>
    </row>
    <row r="855" ht="14.25" customHeight="1">
      <c r="D855" s="13"/>
      <c r="E855" s="55"/>
    </row>
    <row r="856" ht="14.25" customHeight="1">
      <c r="D856" s="13"/>
      <c r="E856" s="55"/>
    </row>
    <row r="857" ht="14.25" customHeight="1">
      <c r="D857" s="13"/>
      <c r="E857" s="55"/>
    </row>
    <row r="858" ht="14.25" customHeight="1">
      <c r="D858" s="13"/>
      <c r="E858" s="55"/>
    </row>
    <row r="859" ht="14.25" customHeight="1">
      <c r="D859" s="13"/>
      <c r="E859" s="55"/>
    </row>
    <row r="860" ht="14.25" customHeight="1">
      <c r="D860" s="13"/>
      <c r="E860" s="55"/>
    </row>
    <row r="861" ht="14.25" customHeight="1">
      <c r="D861" s="13"/>
      <c r="E861" s="55"/>
    </row>
    <row r="862" ht="14.25" customHeight="1">
      <c r="D862" s="13"/>
      <c r="E862" s="55"/>
    </row>
    <row r="863" ht="14.25" customHeight="1">
      <c r="D863" s="13"/>
      <c r="E863" s="55"/>
    </row>
    <row r="864" ht="14.25" customHeight="1">
      <c r="D864" s="13"/>
      <c r="E864" s="55"/>
    </row>
    <row r="865" ht="14.25" customHeight="1">
      <c r="D865" s="13"/>
      <c r="E865" s="55"/>
    </row>
    <row r="866" ht="14.25" customHeight="1">
      <c r="D866" s="13"/>
      <c r="E866" s="55"/>
    </row>
    <row r="867" ht="14.25" customHeight="1">
      <c r="D867" s="13"/>
      <c r="E867" s="55"/>
    </row>
    <row r="868" ht="14.25" customHeight="1">
      <c r="D868" s="13"/>
      <c r="E868" s="55"/>
    </row>
    <row r="869" ht="14.25" customHeight="1">
      <c r="D869" s="13"/>
      <c r="E869" s="55"/>
    </row>
    <row r="870" ht="14.25" customHeight="1">
      <c r="D870" s="13"/>
      <c r="E870" s="55"/>
    </row>
    <row r="871" ht="14.25" customHeight="1">
      <c r="D871" s="13"/>
      <c r="E871" s="55"/>
    </row>
    <row r="872" ht="14.25" customHeight="1">
      <c r="D872" s="13"/>
      <c r="E872" s="55"/>
    </row>
    <row r="873" ht="14.25" customHeight="1">
      <c r="D873" s="13"/>
      <c r="E873" s="55"/>
    </row>
    <row r="874" ht="14.25" customHeight="1">
      <c r="D874" s="13"/>
      <c r="E874" s="55"/>
    </row>
    <row r="875" ht="14.25" customHeight="1">
      <c r="D875" s="13"/>
      <c r="E875" s="55"/>
    </row>
    <row r="876" ht="14.25" customHeight="1">
      <c r="D876" s="13"/>
      <c r="E876" s="55"/>
    </row>
    <row r="877" ht="14.25" customHeight="1">
      <c r="D877" s="13"/>
      <c r="E877" s="55"/>
    </row>
    <row r="878" ht="14.25" customHeight="1">
      <c r="D878" s="13"/>
      <c r="E878" s="55"/>
    </row>
    <row r="879" ht="14.25" customHeight="1">
      <c r="D879" s="13"/>
      <c r="E879" s="55"/>
    </row>
    <row r="880" ht="14.25" customHeight="1">
      <c r="D880" s="13"/>
      <c r="E880" s="55"/>
    </row>
    <row r="881" ht="14.25" customHeight="1">
      <c r="D881" s="13"/>
      <c r="E881" s="55"/>
    </row>
    <row r="882" ht="14.25" customHeight="1">
      <c r="D882" s="13"/>
      <c r="E882" s="55"/>
    </row>
    <row r="883" ht="14.25" customHeight="1">
      <c r="D883" s="13"/>
      <c r="E883" s="55"/>
    </row>
    <row r="884" ht="14.25" customHeight="1">
      <c r="D884" s="13"/>
      <c r="E884" s="55"/>
    </row>
    <row r="885" ht="14.25" customHeight="1">
      <c r="D885" s="13"/>
      <c r="E885" s="55"/>
    </row>
    <row r="886" ht="14.25" customHeight="1">
      <c r="D886" s="13"/>
      <c r="E886" s="55"/>
    </row>
    <row r="887" ht="14.25" customHeight="1">
      <c r="D887" s="13"/>
      <c r="E887" s="55"/>
    </row>
    <row r="888" ht="14.25" customHeight="1">
      <c r="D888" s="13"/>
      <c r="E888" s="55"/>
    </row>
    <row r="889" ht="14.25" customHeight="1">
      <c r="D889" s="13"/>
      <c r="E889" s="55"/>
    </row>
    <row r="890" ht="14.25" customHeight="1">
      <c r="D890" s="13"/>
      <c r="E890" s="55"/>
    </row>
    <row r="891" ht="14.25" customHeight="1">
      <c r="D891" s="13"/>
      <c r="E891" s="55"/>
    </row>
    <row r="892" ht="14.25" customHeight="1">
      <c r="D892" s="13"/>
      <c r="E892" s="55"/>
    </row>
    <row r="893" ht="14.25" customHeight="1">
      <c r="D893" s="13"/>
      <c r="E893" s="55"/>
    </row>
    <row r="894" ht="14.25" customHeight="1">
      <c r="D894" s="13"/>
      <c r="E894" s="55"/>
    </row>
    <row r="895" ht="14.25" customHeight="1">
      <c r="D895" s="13"/>
      <c r="E895" s="55"/>
    </row>
    <row r="896" ht="14.25" customHeight="1">
      <c r="D896" s="13"/>
      <c r="E896" s="55"/>
    </row>
    <row r="897" ht="14.25" customHeight="1">
      <c r="D897" s="13"/>
      <c r="E897" s="55"/>
    </row>
    <row r="898" ht="14.25" customHeight="1">
      <c r="D898" s="13"/>
      <c r="E898" s="55"/>
    </row>
    <row r="899" ht="14.25" customHeight="1">
      <c r="D899" s="13"/>
      <c r="E899" s="55"/>
    </row>
    <row r="900" ht="14.25" customHeight="1">
      <c r="D900" s="13"/>
      <c r="E900" s="55"/>
    </row>
    <row r="901" ht="14.25" customHeight="1">
      <c r="D901" s="13"/>
      <c r="E901" s="55"/>
    </row>
    <row r="902" ht="14.25" customHeight="1">
      <c r="D902" s="13"/>
      <c r="E902" s="55"/>
    </row>
    <row r="903" ht="14.25" customHeight="1">
      <c r="D903" s="13"/>
      <c r="E903" s="55"/>
    </row>
    <row r="904" ht="14.25" customHeight="1">
      <c r="D904" s="13"/>
      <c r="E904" s="55"/>
    </row>
    <row r="905" ht="14.25" customHeight="1">
      <c r="D905" s="13"/>
      <c r="E905" s="55"/>
    </row>
    <row r="906" ht="14.25" customHeight="1">
      <c r="D906" s="13"/>
      <c r="E906" s="55"/>
    </row>
    <row r="907" ht="14.25" customHeight="1">
      <c r="D907" s="13"/>
      <c r="E907" s="55"/>
    </row>
    <row r="908" ht="14.25" customHeight="1">
      <c r="D908" s="13"/>
      <c r="E908" s="55"/>
    </row>
    <row r="909" ht="14.25" customHeight="1">
      <c r="D909" s="13"/>
      <c r="E909" s="55"/>
    </row>
    <row r="910" ht="14.25" customHeight="1">
      <c r="D910" s="13"/>
      <c r="E910" s="55"/>
    </row>
    <row r="911" ht="14.25" customHeight="1">
      <c r="D911" s="13"/>
      <c r="E911" s="55"/>
    </row>
    <row r="912" ht="14.25" customHeight="1">
      <c r="D912" s="13"/>
      <c r="E912" s="55"/>
    </row>
    <row r="913" ht="14.25" customHeight="1">
      <c r="D913" s="13"/>
      <c r="E913" s="55"/>
    </row>
    <row r="914" ht="14.25" customHeight="1">
      <c r="D914" s="13"/>
      <c r="E914" s="55"/>
    </row>
    <row r="915" ht="14.25" customHeight="1">
      <c r="D915" s="13"/>
      <c r="E915" s="55"/>
    </row>
    <row r="916" ht="14.25" customHeight="1">
      <c r="D916" s="13"/>
      <c r="E916" s="55"/>
    </row>
    <row r="917" ht="14.25" customHeight="1">
      <c r="D917" s="13"/>
      <c r="E917" s="55"/>
    </row>
    <row r="918" ht="14.25" customHeight="1">
      <c r="D918" s="13"/>
      <c r="E918" s="55"/>
    </row>
    <row r="919" ht="14.25" customHeight="1">
      <c r="D919" s="13"/>
      <c r="E919" s="55"/>
    </row>
    <row r="920" ht="14.25" customHeight="1">
      <c r="D920" s="13"/>
      <c r="E920" s="55"/>
    </row>
    <row r="921" ht="14.25" customHeight="1">
      <c r="D921" s="13"/>
      <c r="E921" s="55"/>
    </row>
    <row r="922" ht="14.25" customHeight="1">
      <c r="D922" s="13"/>
      <c r="E922" s="55"/>
    </row>
    <row r="923" ht="14.25" customHeight="1">
      <c r="D923" s="13"/>
      <c r="E923" s="55"/>
    </row>
    <row r="924" ht="14.25" customHeight="1">
      <c r="D924" s="13"/>
      <c r="E924" s="55"/>
    </row>
    <row r="925" ht="14.25" customHeight="1">
      <c r="D925" s="13"/>
      <c r="E925" s="55"/>
    </row>
    <row r="926" ht="14.25" customHeight="1">
      <c r="D926" s="13"/>
      <c r="E926" s="55"/>
    </row>
    <row r="927" ht="14.25" customHeight="1">
      <c r="D927" s="13"/>
      <c r="E927" s="55"/>
    </row>
    <row r="928" ht="14.25" customHeight="1">
      <c r="D928" s="13"/>
      <c r="E928" s="55"/>
    </row>
    <row r="929" ht="14.25" customHeight="1">
      <c r="D929" s="13"/>
      <c r="E929" s="55"/>
    </row>
    <row r="930" ht="14.25" customHeight="1">
      <c r="D930" s="13"/>
      <c r="E930" s="55"/>
    </row>
    <row r="931" ht="14.25" customHeight="1">
      <c r="D931" s="13"/>
      <c r="E931" s="55"/>
    </row>
    <row r="932" ht="14.25" customHeight="1">
      <c r="D932" s="13"/>
      <c r="E932" s="55"/>
    </row>
    <row r="933" ht="14.25" customHeight="1">
      <c r="D933" s="13"/>
      <c r="E933" s="55"/>
    </row>
    <row r="934" ht="14.25" customHeight="1">
      <c r="D934" s="13"/>
      <c r="E934" s="55"/>
    </row>
    <row r="935" ht="14.25" customHeight="1">
      <c r="D935" s="13"/>
      <c r="E935" s="55"/>
    </row>
    <row r="936" ht="14.25" customHeight="1">
      <c r="D936" s="13"/>
      <c r="E936" s="55"/>
    </row>
    <row r="937" ht="14.25" customHeight="1">
      <c r="D937" s="13"/>
      <c r="E937" s="55"/>
    </row>
    <row r="938" ht="14.25" customHeight="1">
      <c r="D938" s="13"/>
      <c r="E938" s="55"/>
    </row>
    <row r="939" ht="14.25" customHeight="1">
      <c r="D939" s="13"/>
      <c r="E939" s="55"/>
    </row>
    <row r="940" ht="14.25" customHeight="1">
      <c r="D940" s="13"/>
      <c r="E940" s="55"/>
    </row>
    <row r="941" ht="14.25" customHeight="1">
      <c r="D941" s="13"/>
      <c r="E941" s="55"/>
    </row>
    <row r="942" ht="14.25" customHeight="1">
      <c r="D942" s="13"/>
      <c r="E942" s="55"/>
    </row>
    <row r="943" ht="14.25" customHeight="1">
      <c r="D943" s="13"/>
      <c r="E943" s="55"/>
    </row>
    <row r="944" ht="14.25" customHeight="1">
      <c r="D944" s="13"/>
      <c r="E944" s="55"/>
    </row>
    <row r="945" ht="14.25" customHeight="1">
      <c r="D945" s="13"/>
      <c r="E945" s="55"/>
    </row>
    <row r="946" ht="14.25" customHeight="1">
      <c r="D946" s="13"/>
      <c r="E946" s="55"/>
    </row>
    <row r="947" ht="14.25" customHeight="1">
      <c r="D947" s="13"/>
      <c r="E947" s="55"/>
    </row>
    <row r="948" ht="14.25" customHeight="1">
      <c r="D948" s="13"/>
      <c r="E948" s="55"/>
    </row>
    <row r="949" ht="14.25" customHeight="1">
      <c r="D949" s="13"/>
      <c r="E949" s="55"/>
    </row>
    <row r="950" ht="14.25" customHeight="1">
      <c r="D950" s="13"/>
      <c r="E950" s="55"/>
    </row>
    <row r="951" ht="14.25" customHeight="1">
      <c r="D951" s="13"/>
      <c r="E951" s="55"/>
    </row>
    <row r="952" ht="14.25" customHeight="1">
      <c r="D952" s="13"/>
      <c r="E952" s="55"/>
    </row>
    <row r="953" ht="14.25" customHeight="1">
      <c r="D953" s="13"/>
      <c r="E953" s="55"/>
    </row>
    <row r="954" ht="14.25" customHeight="1">
      <c r="D954" s="13"/>
      <c r="E954" s="55"/>
    </row>
    <row r="955" ht="14.25" customHeight="1">
      <c r="D955" s="13"/>
      <c r="E955" s="55"/>
    </row>
    <row r="956" ht="14.25" customHeight="1">
      <c r="D956" s="13"/>
      <c r="E956" s="55"/>
    </row>
    <row r="957" ht="14.25" customHeight="1">
      <c r="D957" s="13"/>
      <c r="E957" s="55"/>
    </row>
    <row r="958" ht="14.25" customHeight="1">
      <c r="D958" s="13"/>
      <c r="E958" s="55"/>
    </row>
    <row r="959" ht="14.25" customHeight="1">
      <c r="D959" s="13"/>
      <c r="E959" s="55"/>
    </row>
    <row r="960" ht="14.25" customHeight="1">
      <c r="D960" s="13"/>
      <c r="E960" s="55"/>
    </row>
    <row r="961" ht="14.25" customHeight="1">
      <c r="D961" s="13"/>
      <c r="E961" s="55"/>
    </row>
    <row r="962" ht="14.25" customHeight="1">
      <c r="D962" s="13"/>
      <c r="E962" s="55"/>
    </row>
    <row r="963" ht="14.25" customHeight="1">
      <c r="D963" s="13"/>
      <c r="E963" s="55"/>
    </row>
    <row r="964" ht="14.25" customHeight="1">
      <c r="D964" s="13"/>
      <c r="E964" s="55"/>
    </row>
    <row r="965" ht="14.25" customHeight="1">
      <c r="D965" s="13"/>
      <c r="E965" s="55"/>
    </row>
    <row r="966" ht="14.25" customHeight="1">
      <c r="D966" s="13"/>
      <c r="E966" s="55"/>
    </row>
    <row r="967" ht="14.25" customHeight="1">
      <c r="D967" s="13"/>
      <c r="E967" s="55"/>
    </row>
    <row r="968" ht="14.25" customHeight="1">
      <c r="D968" s="13"/>
      <c r="E968" s="55"/>
    </row>
    <row r="969" ht="14.25" customHeight="1">
      <c r="D969" s="13"/>
      <c r="E969" s="55"/>
    </row>
    <row r="970" ht="14.25" customHeight="1">
      <c r="D970" s="13"/>
      <c r="E970" s="55"/>
    </row>
    <row r="971" ht="14.25" customHeight="1">
      <c r="D971" s="13"/>
      <c r="E971" s="55"/>
    </row>
    <row r="972" ht="14.25" customHeight="1">
      <c r="D972" s="13"/>
      <c r="E972" s="55"/>
    </row>
    <row r="973" ht="14.25" customHeight="1">
      <c r="D973" s="13"/>
      <c r="E973" s="55"/>
    </row>
    <row r="974" ht="14.25" customHeight="1">
      <c r="D974" s="13"/>
      <c r="E974" s="55"/>
    </row>
    <row r="975" ht="14.25" customHeight="1">
      <c r="D975" s="13"/>
      <c r="E975" s="55"/>
    </row>
    <row r="976" ht="14.25" customHeight="1">
      <c r="D976" s="13"/>
      <c r="E976" s="55"/>
    </row>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mergeCells count="6">
    <mergeCell ref="C2:F2"/>
    <mergeCell ref="C5:F5"/>
    <mergeCell ref="C8:E8"/>
    <mergeCell ref="D9:E9"/>
    <mergeCell ref="C19:E19"/>
    <mergeCell ref="C29:E29"/>
  </mergeCells>
  <hyperlinks>
    <hyperlink r:id="rId2" ref="M10"/>
    <hyperlink r:id="rId3" ref="M11"/>
  </hyperlinks>
  <printOptions/>
  <pageMargins bottom="0.75" footer="0.0" header="0.0" left="0.7" right="0.7" top="0.75"/>
  <pageSetup paperSize="9" orientation="portrait"/>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1.5"/>
    <col customWidth="1" min="3" max="3" width="29.88"/>
    <col customWidth="1" min="4" max="4" width="12.88"/>
    <col customWidth="1" min="5" max="5" width="18.63"/>
    <col customWidth="1" min="6" max="6" width="13.0"/>
    <col customWidth="1" min="7" max="7" width="3.13"/>
    <col customWidth="1" min="8" max="8" width="2.38"/>
    <col customWidth="1" min="9" max="9" width="8.63"/>
    <col customWidth="1" min="10" max="10" width="36.63"/>
    <col customWidth="1" min="11" max="11" width="16.13"/>
    <col customWidth="1" min="12" max="12" width="28.25"/>
    <col customWidth="1" min="13" max="24" width="8.63"/>
  </cols>
  <sheetData>
    <row r="1" ht="14.25" customHeight="1">
      <c r="B1" s="12" t="s">
        <v>109</v>
      </c>
      <c r="D1" s="13"/>
      <c r="E1" s="55"/>
    </row>
    <row r="2" ht="14.25" customHeight="1">
      <c r="C2" s="113" t="s">
        <v>25</v>
      </c>
    </row>
    <row r="3" ht="14.25" customHeight="1">
      <c r="C3" s="23"/>
      <c r="D3" s="23"/>
      <c r="E3" s="23"/>
      <c r="F3" s="23"/>
    </row>
    <row r="4" ht="14.25" customHeight="1">
      <c r="C4" s="114" t="s">
        <v>110</v>
      </c>
      <c r="D4" s="23"/>
      <c r="E4" s="23"/>
      <c r="F4" s="23"/>
    </row>
    <row r="5" ht="14.25" customHeight="1">
      <c r="C5" s="22" t="s">
        <v>111</v>
      </c>
    </row>
    <row r="6" ht="14.25" customHeight="1">
      <c r="C6" s="23"/>
      <c r="D6" s="23"/>
      <c r="E6" s="23"/>
      <c r="F6" s="23"/>
    </row>
    <row r="7" ht="14.25" customHeight="1">
      <c r="C7" s="114" t="s">
        <v>112</v>
      </c>
      <c r="D7" s="23"/>
      <c r="E7" s="23"/>
      <c r="F7" s="23"/>
    </row>
    <row r="8" ht="14.25" customHeight="1">
      <c r="C8" s="22" t="s">
        <v>113</v>
      </c>
    </row>
    <row r="9" ht="14.25" customHeight="1">
      <c r="C9" s="23"/>
      <c r="D9" s="23"/>
      <c r="E9" s="23"/>
      <c r="F9" s="23"/>
    </row>
    <row r="10" ht="14.25" customHeight="1">
      <c r="C10" s="114" t="s">
        <v>114</v>
      </c>
      <c r="D10" s="23"/>
      <c r="E10" s="23"/>
      <c r="F10" s="23"/>
    </row>
    <row r="11" ht="14.25" customHeight="1">
      <c r="C11" s="22" t="s">
        <v>115</v>
      </c>
    </row>
    <row r="12" ht="14.25" customHeight="1">
      <c r="C12" s="22"/>
      <c r="D12" s="22"/>
      <c r="E12" s="22"/>
      <c r="F12" s="22"/>
    </row>
    <row r="13" ht="14.25" customHeight="1">
      <c r="C13" s="114" t="s">
        <v>116</v>
      </c>
      <c r="D13" s="23"/>
      <c r="E13" s="23"/>
      <c r="F13" s="23"/>
    </row>
    <row r="14">
      <c r="C14" s="22" t="s">
        <v>117</v>
      </c>
    </row>
    <row r="15" ht="14.25" customHeight="1">
      <c r="C15" s="31"/>
      <c r="D15" s="115"/>
      <c r="E15" s="115"/>
      <c r="F15" s="31"/>
      <c r="G15" s="31"/>
      <c r="H15" s="31"/>
      <c r="I15" s="31"/>
      <c r="J15" s="31"/>
      <c r="K15" s="31"/>
      <c r="L15" s="31"/>
      <c r="M15" s="31"/>
      <c r="N15" s="31"/>
      <c r="O15" s="31"/>
    </row>
    <row r="16" ht="14.25" customHeight="1">
      <c r="C16" s="27" t="s">
        <v>118</v>
      </c>
      <c r="D16" s="115"/>
      <c r="E16" s="115"/>
      <c r="F16" s="31"/>
      <c r="G16" s="31"/>
      <c r="H16" s="31"/>
      <c r="I16" s="31"/>
      <c r="J16" s="31"/>
      <c r="K16" s="31"/>
      <c r="L16" s="31"/>
      <c r="M16" s="31"/>
      <c r="N16" s="31"/>
      <c r="O16" s="31"/>
    </row>
    <row r="17" ht="14.25" customHeight="1">
      <c r="C17" s="28" t="s">
        <v>119</v>
      </c>
      <c r="D17" s="115"/>
      <c r="E17" s="115"/>
      <c r="F17" s="31"/>
      <c r="G17" s="31"/>
      <c r="H17" s="31"/>
      <c r="I17" s="31"/>
      <c r="J17" s="31"/>
      <c r="K17" s="31"/>
      <c r="L17" s="31"/>
      <c r="M17" s="31"/>
      <c r="N17" s="31"/>
      <c r="O17" s="31"/>
    </row>
    <row r="18" ht="14.25" customHeight="1">
      <c r="C18" s="31"/>
      <c r="D18" s="115"/>
      <c r="E18" s="115"/>
      <c r="F18" s="27"/>
      <c r="G18" s="31"/>
      <c r="H18" s="31"/>
      <c r="I18" s="31"/>
      <c r="J18" s="31"/>
      <c r="K18" s="31"/>
      <c r="L18" s="31"/>
      <c r="M18" s="31"/>
      <c r="N18" s="31"/>
      <c r="O18" s="31"/>
    </row>
    <row r="19" ht="14.25" customHeight="1">
      <c r="C19" s="116" t="s">
        <v>64</v>
      </c>
      <c r="D19" s="59"/>
      <c r="E19" s="60"/>
      <c r="F19" s="28" t="s">
        <v>31</v>
      </c>
      <c r="G19" s="31"/>
      <c r="H19" s="29"/>
      <c r="I19" s="30"/>
      <c r="J19" s="29"/>
      <c r="M19" s="31"/>
      <c r="N19" s="31"/>
      <c r="O19" s="31"/>
    </row>
    <row r="20" ht="14.25" customHeight="1">
      <c r="C20" s="104" t="s">
        <v>65</v>
      </c>
      <c r="D20" s="117" t="s">
        <v>120</v>
      </c>
      <c r="E20" s="60"/>
      <c r="F20" s="31"/>
      <c r="G20" s="31"/>
      <c r="H20" s="34"/>
      <c r="I20" s="35" t="s">
        <v>32</v>
      </c>
      <c r="J20" s="36"/>
      <c r="M20" s="31"/>
      <c r="N20" s="31"/>
      <c r="O20" s="31"/>
    </row>
    <row r="21" ht="14.25" customHeight="1">
      <c r="C21" s="100" t="s">
        <v>33</v>
      </c>
      <c r="D21" s="118">
        <v>500.0</v>
      </c>
      <c r="E21" s="65" t="s">
        <v>34</v>
      </c>
      <c r="F21" s="31"/>
      <c r="G21" s="31"/>
      <c r="H21" s="39"/>
      <c r="I21" s="31" t="s">
        <v>35</v>
      </c>
      <c r="J21" s="40"/>
      <c r="M21" s="31"/>
      <c r="N21" s="31"/>
      <c r="O21" s="31"/>
    </row>
    <row r="22" ht="14.25" customHeight="1">
      <c r="C22" s="96" t="s">
        <v>69</v>
      </c>
      <c r="D22" s="64"/>
      <c r="E22" s="65" t="s">
        <v>37</v>
      </c>
      <c r="F22" s="85"/>
      <c r="G22" s="31"/>
      <c r="H22" s="69"/>
      <c r="I22" s="29" t="s">
        <v>38</v>
      </c>
      <c r="J22" s="40"/>
      <c r="M22" s="31"/>
      <c r="N22" s="31"/>
      <c r="O22" s="31"/>
    </row>
    <row r="23" ht="14.25" customHeight="1">
      <c r="C23" s="100" t="s">
        <v>71</v>
      </c>
      <c r="D23" s="64"/>
      <c r="E23" s="65" t="s">
        <v>72</v>
      </c>
      <c r="F23" s="119"/>
      <c r="G23" s="31"/>
      <c r="H23" s="72"/>
      <c r="I23" s="73" t="s">
        <v>73</v>
      </c>
      <c r="J23" s="74"/>
      <c r="M23" s="31"/>
      <c r="N23" s="31"/>
      <c r="O23" s="31"/>
    </row>
    <row r="24" ht="14.25" customHeight="1">
      <c r="C24" s="100" t="s">
        <v>74</v>
      </c>
      <c r="D24" s="64"/>
      <c r="E24" s="65" t="s">
        <v>72</v>
      </c>
      <c r="F24" s="31"/>
      <c r="G24" s="31"/>
      <c r="H24" s="31"/>
      <c r="I24" s="31"/>
      <c r="J24" s="31"/>
      <c r="K24" s="31"/>
      <c r="L24" s="31"/>
      <c r="M24" s="31"/>
      <c r="N24" s="31"/>
      <c r="O24" s="31"/>
    </row>
    <row r="25" ht="14.25" customHeight="1">
      <c r="C25" s="100" t="s">
        <v>75</v>
      </c>
      <c r="D25" s="64"/>
      <c r="E25" s="65" t="s">
        <v>72</v>
      </c>
      <c r="F25" s="30"/>
      <c r="G25" s="31"/>
      <c r="H25" s="31"/>
      <c r="I25" s="31"/>
      <c r="J25" s="31"/>
      <c r="K25" s="31"/>
      <c r="L25" s="31"/>
      <c r="M25" s="31"/>
      <c r="N25" s="31"/>
      <c r="O25" s="31"/>
    </row>
    <row r="26" ht="14.25" customHeight="1">
      <c r="C26" s="100" t="s">
        <v>78</v>
      </c>
      <c r="D26" s="75">
        <f>D21*D22</f>
        <v>0</v>
      </c>
      <c r="E26" s="102" t="s">
        <v>37</v>
      </c>
      <c r="F26" s="31"/>
      <c r="G26" s="31"/>
      <c r="H26" s="31"/>
      <c r="I26" s="31"/>
      <c r="J26" s="31"/>
      <c r="K26" s="31"/>
      <c r="L26" s="31"/>
      <c r="M26" s="31"/>
      <c r="N26" s="31"/>
      <c r="O26" s="31"/>
    </row>
    <row r="27" ht="14.25" customHeight="1">
      <c r="C27" s="100" t="s">
        <v>44</v>
      </c>
      <c r="D27" s="76">
        <f>D23*D24*D25</f>
        <v>0</v>
      </c>
      <c r="E27" s="65" t="s">
        <v>81</v>
      </c>
      <c r="F27" s="28"/>
      <c r="G27" s="31"/>
      <c r="H27" s="31"/>
      <c r="I27" s="28"/>
      <c r="J27" s="31"/>
      <c r="K27" s="31"/>
      <c r="L27" s="31"/>
      <c r="M27" s="31"/>
      <c r="N27" s="31"/>
      <c r="O27" s="31"/>
    </row>
    <row r="28" ht="14.25" customHeight="1">
      <c r="C28" s="100" t="s">
        <v>82</v>
      </c>
      <c r="D28" s="75">
        <f>D27*D21</f>
        <v>0</v>
      </c>
      <c r="E28" s="65" t="s">
        <v>81</v>
      </c>
      <c r="F28" s="79"/>
      <c r="G28" s="31"/>
      <c r="H28" s="31"/>
      <c r="I28" s="31"/>
      <c r="J28" s="31"/>
      <c r="K28" s="31"/>
      <c r="L28" s="31"/>
      <c r="M28" s="31"/>
      <c r="N28" s="31"/>
      <c r="O28" s="31"/>
    </row>
    <row r="29" ht="14.25" customHeight="1">
      <c r="C29" s="31"/>
      <c r="D29" s="120"/>
      <c r="E29" s="121"/>
      <c r="F29" s="31"/>
      <c r="G29" s="31"/>
      <c r="H29" s="31"/>
      <c r="I29" s="31"/>
      <c r="J29" s="31"/>
      <c r="K29" s="31"/>
      <c r="L29" s="31"/>
      <c r="M29" s="31"/>
      <c r="N29" s="31"/>
      <c r="O29" s="31"/>
    </row>
    <row r="30" ht="14.25" customHeight="1">
      <c r="C30" s="116" t="s">
        <v>83</v>
      </c>
      <c r="D30" s="59"/>
      <c r="E30" s="60"/>
      <c r="F30" s="28"/>
      <c r="G30" s="31"/>
      <c r="H30" s="31"/>
      <c r="I30" s="31"/>
      <c r="J30" s="31"/>
      <c r="K30" s="31"/>
      <c r="L30" s="31"/>
      <c r="M30" s="31"/>
      <c r="N30" s="31"/>
      <c r="O30" s="31"/>
    </row>
    <row r="31" ht="14.25" customHeight="1">
      <c r="C31" s="100" t="s">
        <v>84</v>
      </c>
      <c r="D31" s="64"/>
      <c r="E31" s="65" t="s">
        <v>72</v>
      </c>
      <c r="F31" s="84"/>
      <c r="G31" s="31"/>
      <c r="H31" s="31"/>
      <c r="I31" s="31"/>
      <c r="J31" s="31"/>
      <c r="K31" s="31"/>
      <c r="L31" s="31"/>
      <c r="M31" s="31"/>
      <c r="N31" s="31"/>
      <c r="O31" s="31"/>
    </row>
    <row r="32" ht="14.25" customHeight="1">
      <c r="C32" s="100" t="s">
        <v>85</v>
      </c>
      <c r="D32" s="64"/>
      <c r="E32" s="65" t="s">
        <v>72</v>
      </c>
      <c r="F32" s="85"/>
      <c r="G32" s="31"/>
      <c r="H32" s="31"/>
      <c r="I32" s="31"/>
      <c r="J32" s="31"/>
      <c r="K32" s="31"/>
      <c r="L32" s="31"/>
      <c r="M32" s="31"/>
      <c r="N32" s="31"/>
      <c r="O32" s="31"/>
    </row>
    <row r="33" ht="14.25" customHeight="1">
      <c r="C33" s="100" t="s">
        <v>86</v>
      </c>
      <c r="D33" s="64"/>
      <c r="E33" s="65" t="s">
        <v>72</v>
      </c>
      <c r="F33" s="31"/>
      <c r="G33" s="31"/>
      <c r="H33" s="31"/>
      <c r="I33" s="31"/>
      <c r="J33" s="31"/>
      <c r="K33" s="31"/>
      <c r="L33" s="31"/>
      <c r="M33" s="31"/>
      <c r="N33" s="31"/>
      <c r="O33" s="31"/>
    </row>
    <row r="34" ht="14.25" customHeight="1">
      <c r="C34" s="100" t="s">
        <v>87</v>
      </c>
      <c r="D34" s="112">
        <f>D31*D32*D33</f>
        <v>0</v>
      </c>
      <c r="E34" s="65" t="s">
        <v>81</v>
      </c>
      <c r="F34" s="28"/>
      <c r="G34" s="31"/>
      <c r="H34" s="31"/>
      <c r="I34" s="31"/>
      <c r="J34" s="31"/>
      <c r="K34" s="31"/>
      <c r="L34" s="31"/>
      <c r="M34" s="31"/>
      <c r="N34" s="31"/>
      <c r="O34" s="31"/>
    </row>
    <row r="35" ht="14.25" customHeight="1">
      <c r="C35" s="100" t="s">
        <v>88</v>
      </c>
      <c r="D35" s="122">
        <v>1.0</v>
      </c>
      <c r="E35" s="65" t="s">
        <v>89</v>
      </c>
      <c r="F35" s="28"/>
      <c r="G35" s="31"/>
      <c r="H35" s="31"/>
      <c r="I35" s="31"/>
      <c r="J35" s="31"/>
      <c r="K35" s="31"/>
      <c r="L35" s="31"/>
      <c r="M35" s="31"/>
      <c r="N35" s="31"/>
      <c r="O35" s="31"/>
    </row>
    <row r="36" ht="14.25" customHeight="1">
      <c r="C36" s="100" t="s">
        <v>90</v>
      </c>
      <c r="D36" s="123" t="str">
        <f>rounddown(D34/(D27/D35),0)</f>
        <v>#DIV/0!</v>
      </c>
      <c r="E36" s="65" t="s">
        <v>91</v>
      </c>
      <c r="F36" s="28"/>
      <c r="G36" s="31"/>
      <c r="H36" s="31"/>
      <c r="I36" s="31"/>
      <c r="J36" s="31"/>
      <c r="K36" s="31"/>
      <c r="L36" s="31"/>
      <c r="M36" s="31"/>
      <c r="N36" s="31"/>
      <c r="O36" s="31"/>
    </row>
    <row r="37" ht="14.25" customHeight="1">
      <c r="C37" s="100" t="s">
        <v>92</v>
      </c>
      <c r="D37" s="124" t="str">
        <f>ROUNDUP(D21/D36)</f>
        <v>#DIV/0!</v>
      </c>
      <c r="E37" s="65" t="s">
        <v>93</v>
      </c>
      <c r="F37" s="84"/>
      <c r="G37" s="31"/>
      <c r="H37" s="31"/>
      <c r="I37" s="31"/>
      <c r="J37" s="31"/>
      <c r="K37" s="31"/>
      <c r="L37" s="31"/>
      <c r="M37" s="31"/>
      <c r="N37" s="31"/>
      <c r="O37" s="31"/>
    </row>
    <row r="38" ht="14.25" customHeight="1">
      <c r="C38" s="100" t="s">
        <v>94</v>
      </c>
      <c r="D38" s="125" t="str">
        <f>D36*D22</f>
        <v>#DIV/0!</v>
      </c>
      <c r="E38" s="100" t="s">
        <v>37</v>
      </c>
      <c r="F38" s="85"/>
      <c r="G38" s="31"/>
      <c r="H38" s="31"/>
      <c r="I38" s="31"/>
      <c r="J38" s="31"/>
      <c r="K38" s="31"/>
      <c r="L38" s="31"/>
      <c r="M38" s="31"/>
      <c r="N38" s="31"/>
      <c r="O38" s="31"/>
    </row>
    <row r="39">
      <c r="F39" s="31"/>
    </row>
    <row r="40" ht="14.25" customHeight="1">
      <c r="C40" s="116" t="s">
        <v>95</v>
      </c>
      <c r="D40" s="59"/>
      <c r="E40" s="60"/>
      <c r="F40" s="28"/>
      <c r="G40" s="31"/>
      <c r="H40" s="31"/>
      <c r="I40" s="31"/>
      <c r="J40" s="31"/>
      <c r="K40" s="31"/>
      <c r="L40" s="31"/>
      <c r="M40" s="31"/>
      <c r="N40" s="31"/>
      <c r="O40" s="31"/>
    </row>
    <row r="41" ht="14.25" customHeight="1">
      <c r="C41" s="126" t="s">
        <v>28</v>
      </c>
      <c r="D41" s="127" t="s">
        <v>29</v>
      </c>
      <c r="E41" s="128" t="s">
        <v>30</v>
      </c>
      <c r="F41" s="28"/>
      <c r="G41" s="31"/>
      <c r="H41" s="31"/>
      <c r="I41" s="31"/>
      <c r="J41" s="31"/>
      <c r="K41" s="31"/>
      <c r="L41" s="31"/>
      <c r="M41" s="31"/>
      <c r="N41" s="31"/>
      <c r="O41" s="31"/>
    </row>
    <row r="42" ht="14.25" customHeight="1">
      <c r="C42" s="100" t="s">
        <v>96</v>
      </c>
      <c r="D42" s="129"/>
      <c r="E42" s="65" t="s">
        <v>72</v>
      </c>
      <c r="F42" s="31"/>
      <c r="G42" s="31"/>
      <c r="H42" s="31"/>
      <c r="I42" s="31"/>
      <c r="J42" s="31"/>
      <c r="K42" s="31"/>
      <c r="L42" s="31"/>
      <c r="M42" s="31"/>
      <c r="N42" s="31"/>
      <c r="O42" s="31"/>
    </row>
    <row r="43" ht="14.25" customHeight="1">
      <c r="C43" s="100" t="s">
        <v>97</v>
      </c>
      <c r="D43" s="94"/>
      <c r="E43" s="65" t="s">
        <v>72</v>
      </c>
      <c r="F43" s="31"/>
      <c r="G43" s="31"/>
      <c r="H43" s="31"/>
      <c r="I43" s="31"/>
      <c r="J43" s="31"/>
      <c r="K43" s="31"/>
      <c r="L43" s="31"/>
      <c r="M43" s="31"/>
      <c r="N43" s="31"/>
      <c r="O43" s="31"/>
    </row>
    <row r="44" ht="14.25" customHeight="1">
      <c r="C44" s="100" t="s">
        <v>98</v>
      </c>
      <c r="D44" s="94"/>
      <c r="E44" s="65" t="s">
        <v>72</v>
      </c>
      <c r="F44" s="28"/>
      <c r="G44" s="31"/>
      <c r="H44" s="31"/>
      <c r="I44" s="31"/>
      <c r="J44" s="31"/>
      <c r="K44" s="31"/>
      <c r="L44" s="31"/>
      <c r="M44" s="31"/>
      <c r="N44" s="31"/>
      <c r="O44" s="31"/>
    </row>
    <row r="45" ht="14.25" customHeight="1">
      <c r="C45" s="96" t="s">
        <v>50</v>
      </c>
      <c r="D45" s="97">
        <f>D42*D43*D44</f>
        <v>0</v>
      </c>
      <c r="E45" s="71" t="s">
        <v>81</v>
      </c>
      <c r="F45" s="28"/>
      <c r="G45" s="31"/>
      <c r="H45" s="31"/>
      <c r="I45" s="31"/>
      <c r="J45" s="31"/>
      <c r="K45" s="31"/>
      <c r="L45" s="31"/>
      <c r="M45" s="31"/>
      <c r="N45" s="31"/>
      <c r="O45" s="31"/>
    </row>
    <row r="46" ht="14.25" customHeight="1">
      <c r="C46" s="100" t="s">
        <v>99</v>
      </c>
      <c r="D46" s="130">
        <v>1.0</v>
      </c>
      <c r="E46" s="65" t="s">
        <v>89</v>
      </c>
      <c r="F46" s="28"/>
      <c r="G46" s="31"/>
      <c r="H46" s="31"/>
      <c r="I46" s="31"/>
      <c r="J46" s="31"/>
      <c r="K46" s="31"/>
      <c r="L46" s="31"/>
      <c r="M46" s="31"/>
      <c r="N46" s="31"/>
      <c r="O46" s="31"/>
    </row>
    <row r="47" ht="14.25" customHeight="1">
      <c r="C47" s="100" t="s">
        <v>100</v>
      </c>
      <c r="D47" s="131" t="str">
        <f>rounddown(D45/(D34/D46),0)</f>
        <v>#DIV/0!</v>
      </c>
      <c r="E47" s="65" t="s">
        <v>101</v>
      </c>
      <c r="F47" s="31"/>
      <c r="G47" s="31"/>
      <c r="H47" s="31"/>
      <c r="I47" s="31"/>
      <c r="J47" s="31"/>
      <c r="K47" s="31"/>
      <c r="L47" s="31"/>
      <c r="M47" s="31"/>
      <c r="N47" s="31"/>
      <c r="O47" s="31"/>
    </row>
    <row r="48" ht="14.25" customHeight="1">
      <c r="C48" s="100" t="s">
        <v>102</v>
      </c>
      <c r="D48" s="97" t="str">
        <f>roundup(D37/D47)</f>
        <v>#DIV/0!</v>
      </c>
      <c r="E48" s="102" t="s">
        <v>52</v>
      </c>
      <c r="F48" s="103"/>
      <c r="G48" s="31"/>
      <c r="H48" s="31"/>
      <c r="I48" s="31"/>
      <c r="J48" s="31"/>
      <c r="K48" s="31"/>
      <c r="L48" s="31"/>
      <c r="M48" s="31"/>
      <c r="N48" s="31"/>
      <c r="O48" s="31"/>
    </row>
    <row r="49" ht="14.25" customHeight="1">
      <c r="C49" s="132" t="s">
        <v>53</v>
      </c>
      <c r="D49" s="133" t="str">
        <f>D45*D48</f>
        <v>#DIV/0!</v>
      </c>
      <c r="E49" s="65" t="s">
        <v>81</v>
      </c>
      <c r="F49" s="84"/>
      <c r="G49" s="31"/>
      <c r="H49" s="31"/>
      <c r="I49" s="31"/>
      <c r="J49" s="31"/>
      <c r="K49" s="31"/>
      <c r="L49" s="31"/>
      <c r="M49" s="31"/>
      <c r="N49" s="31"/>
      <c r="O49" s="31"/>
    </row>
    <row r="50" ht="14.25" customHeight="1">
      <c r="C50" s="100" t="s">
        <v>103</v>
      </c>
      <c r="D50" s="134">
        <v>167.0</v>
      </c>
      <c r="E50" s="97"/>
      <c r="F50" s="106"/>
      <c r="G50" s="31"/>
      <c r="H50" s="31"/>
      <c r="I50" s="31"/>
      <c r="J50" s="31"/>
      <c r="K50" s="31"/>
      <c r="L50" s="31"/>
      <c r="M50" s="31"/>
      <c r="N50" s="31"/>
      <c r="O50" s="31"/>
    </row>
    <row r="51" ht="14.25" customHeight="1">
      <c r="C51" s="100" t="s">
        <v>104</v>
      </c>
      <c r="D51" s="107">
        <v>10.0</v>
      </c>
      <c r="E51" s="102" t="s">
        <v>37</v>
      </c>
      <c r="F51" s="28"/>
      <c r="G51" s="31"/>
      <c r="H51" s="31"/>
      <c r="I51" s="31"/>
      <c r="J51" s="31"/>
      <c r="K51" s="31"/>
      <c r="L51" s="31"/>
      <c r="M51" s="31"/>
      <c r="N51" s="31"/>
      <c r="O51" s="31"/>
    </row>
    <row r="52" ht="14.25" customHeight="1">
      <c r="C52" s="100" t="s">
        <v>39</v>
      </c>
      <c r="D52" s="108" t="str">
        <f>D26+(roundup(D48*D51,0))</f>
        <v>#DIV/0!</v>
      </c>
      <c r="E52" s="65" t="s">
        <v>37</v>
      </c>
      <c r="F52" s="28"/>
      <c r="G52" s="31"/>
      <c r="H52" s="31"/>
      <c r="I52" s="31"/>
      <c r="J52" s="31"/>
      <c r="K52" s="31"/>
      <c r="L52" s="31"/>
      <c r="M52" s="31"/>
      <c r="N52" s="31"/>
      <c r="O52" s="31"/>
    </row>
    <row r="53" ht="14.25" customHeight="1">
      <c r="C53" s="96" t="s">
        <v>56</v>
      </c>
      <c r="D53" s="108" t="str">
        <f>D49*D50</f>
        <v>#DIV/0!</v>
      </c>
      <c r="E53" s="65" t="s">
        <v>105</v>
      </c>
      <c r="F53" s="31"/>
      <c r="G53" s="31"/>
      <c r="H53" s="31"/>
      <c r="I53" s="31"/>
      <c r="J53" s="31"/>
      <c r="K53" s="31"/>
      <c r="L53" s="31"/>
      <c r="M53" s="31"/>
      <c r="N53" s="31"/>
      <c r="O53" s="31"/>
    </row>
    <row r="54" ht="14.25" customHeight="1">
      <c r="C54" s="135" t="s">
        <v>106</v>
      </c>
      <c r="D54" s="136" t="str">
        <f>MAX(D52,D53)</f>
        <v>#DIV/0!</v>
      </c>
      <c r="E54" s="137" t="s">
        <v>105</v>
      </c>
      <c r="F54" s="28"/>
      <c r="G54" s="31"/>
      <c r="H54" s="31"/>
      <c r="I54" s="31"/>
      <c r="J54" s="31"/>
      <c r="K54" s="31"/>
      <c r="L54" s="31"/>
      <c r="M54" s="31"/>
      <c r="N54" s="31"/>
      <c r="O54" s="31"/>
    </row>
    <row r="55" ht="14.25" customHeight="1">
      <c r="C55" s="100" t="s">
        <v>107</v>
      </c>
      <c r="D55" s="97" t="str">
        <f>D54/D21</f>
        <v>#DIV/0!</v>
      </c>
      <c r="E55" s="65" t="s">
        <v>108</v>
      </c>
      <c r="F55" s="31"/>
      <c r="G55" s="31"/>
      <c r="H55" s="31"/>
      <c r="I55" s="31"/>
      <c r="J55" s="31"/>
      <c r="K55" s="31"/>
      <c r="L55" s="31"/>
      <c r="M55" s="31"/>
      <c r="N55" s="31"/>
      <c r="O55" s="31"/>
    </row>
    <row r="56" ht="14.25" customHeight="1">
      <c r="C56" s="31"/>
      <c r="D56" s="138"/>
      <c r="E56" s="139"/>
      <c r="F56" s="31"/>
      <c r="G56" s="31"/>
      <c r="H56" s="31"/>
      <c r="I56" s="31"/>
      <c r="J56" s="31"/>
      <c r="K56" s="31"/>
      <c r="L56" s="31"/>
      <c r="M56" s="31"/>
      <c r="N56" s="31"/>
      <c r="O56" s="31"/>
    </row>
    <row r="57" ht="14.25" customHeight="1">
      <c r="C57" s="31"/>
      <c r="D57" s="138"/>
      <c r="E57" s="139"/>
      <c r="F57" s="31"/>
      <c r="G57" s="31"/>
      <c r="H57" s="31"/>
      <c r="I57" s="31"/>
      <c r="J57" s="31"/>
      <c r="K57" s="31"/>
      <c r="L57" s="31"/>
      <c r="M57" s="31"/>
      <c r="N57" s="31"/>
      <c r="O57" s="31"/>
    </row>
    <row r="58" ht="14.25" customHeight="1">
      <c r="C58" s="31"/>
      <c r="D58" s="120"/>
      <c r="E58" s="139"/>
      <c r="F58" s="31"/>
      <c r="G58" s="31"/>
      <c r="H58" s="31"/>
      <c r="I58" s="31"/>
      <c r="J58" s="31"/>
      <c r="K58" s="31"/>
      <c r="L58" s="31"/>
      <c r="M58" s="31"/>
      <c r="N58" s="31"/>
      <c r="O58" s="31"/>
    </row>
    <row r="59" ht="14.25" customHeight="1">
      <c r="C59" s="31"/>
      <c r="D59" s="120"/>
      <c r="E59" s="139"/>
      <c r="F59" s="31"/>
      <c r="G59" s="31"/>
      <c r="H59" s="31"/>
      <c r="I59" s="31"/>
      <c r="J59" s="31"/>
      <c r="K59" s="31"/>
      <c r="L59" s="31"/>
      <c r="M59" s="31"/>
      <c r="N59" s="31"/>
      <c r="O59" s="31"/>
    </row>
    <row r="60" ht="14.25" customHeight="1">
      <c r="C60" s="31"/>
      <c r="D60" s="120"/>
      <c r="E60" s="139"/>
      <c r="F60" s="31"/>
      <c r="G60" s="31"/>
      <c r="H60" s="31"/>
      <c r="I60" s="31"/>
      <c r="J60" s="31"/>
      <c r="K60" s="31"/>
      <c r="L60" s="31"/>
      <c r="M60" s="31"/>
      <c r="N60" s="31"/>
      <c r="O60" s="31"/>
    </row>
    <row r="61" ht="14.25" customHeight="1">
      <c r="D61" s="13"/>
      <c r="E61" s="55"/>
    </row>
    <row r="62" ht="14.25" customHeight="1">
      <c r="D62" s="13"/>
      <c r="E62" s="55"/>
    </row>
    <row r="63" ht="14.25" customHeight="1">
      <c r="D63" s="13"/>
      <c r="E63" s="55"/>
    </row>
    <row r="64" ht="14.25" customHeight="1">
      <c r="D64" s="13"/>
      <c r="E64" s="55"/>
    </row>
    <row r="65" ht="14.25" customHeight="1">
      <c r="D65" s="13"/>
      <c r="E65" s="55"/>
    </row>
    <row r="66" ht="14.25" customHeight="1">
      <c r="D66" s="13"/>
      <c r="E66" s="55"/>
    </row>
    <row r="67" ht="14.25" customHeight="1">
      <c r="D67" s="13"/>
      <c r="E67" s="55"/>
    </row>
    <row r="68" ht="14.25" customHeight="1">
      <c r="D68" s="13"/>
      <c r="E68" s="55"/>
    </row>
    <row r="69" ht="14.25" customHeight="1">
      <c r="D69" s="13"/>
      <c r="E69" s="55"/>
    </row>
    <row r="70" ht="14.25" customHeight="1">
      <c r="D70" s="13"/>
      <c r="E70" s="55"/>
    </row>
    <row r="71" ht="14.25" customHeight="1">
      <c r="D71" s="13"/>
      <c r="E71" s="55"/>
    </row>
    <row r="72" ht="14.25" customHeight="1">
      <c r="D72" s="13"/>
      <c r="E72" s="55"/>
    </row>
    <row r="73" ht="14.25" customHeight="1">
      <c r="D73" s="13"/>
      <c r="E73" s="55"/>
    </row>
    <row r="74" ht="14.25" customHeight="1">
      <c r="D74" s="13"/>
      <c r="E74" s="55"/>
    </row>
    <row r="75" ht="14.25" customHeight="1">
      <c r="D75" s="13"/>
      <c r="E75" s="55"/>
    </row>
    <row r="76" ht="14.25" customHeight="1">
      <c r="D76" s="13"/>
      <c r="E76" s="55"/>
    </row>
    <row r="77" ht="14.25" customHeight="1">
      <c r="D77" s="13"/>
      <c r="E77" s="55"/>
    </row>
    <row r="78" ht="14.25" customHeight="1">
      <c r="D78" s="13"/>
      <c r="E78" s="55"/>
    </row>
    <row r="79" ht="14.25" customHeight="1">
      <c r="D79" s="13"/>
      <c r="E79" s="55"/>
    </row>
    <row r="80" ht="14.25" customHeight="1">
      <c r="D80" s="13"/>
      <c r="E80" s="55"/>
    </row>
    <row r="81" ht="14.25" customHeight="1">
      <c r="D81" s="13"/>
      <c r="E81" s="55"/>
    </row>
    <row r="82" ht="14.25" customHeight="1">
      <c r="D82" s="13"/>
      <c r="E82" s="55"/>
    </row>
    <row r="83" ht="14.25" customHeight="1">
      <c r="D83" s="13"/>
      <c r="E83" s="55"/>
    </row>
    <row r="84" ht="14.25" customHeight="1">
      <c r="D84" s="13"/>
      <c r="E84" s="55"/>
    </row>
    <row r="85" ht="14.25" customHeight="1">
      <c r="D85" s="13"/>
      <c r="E85" s="55"/>
    </row>
    <row r="86" ht="14.25" customHeight="1">
      <c r="D86" s="13"/>
      <c r="E86" s="55"/>
    </row>
    <row r="87" ht="14.25" customHeight="1">
      <c r="D87" s="13"/>
      <c r="E87" s="55"/>
    </row>
    <row r="88" ht="14.25" customHeight="1">
      <c r="D88" s="13"/>
      <c r="E88" s="55"/>
    </row>
    <row r="89" ht="14.25" customHeight="1">
      <c r="D89" s="13"/>
      <c r="E89" s="55"/>
    </row>
    <row r="90" ht="14.25" customHeight="1">
      <c r="D90" s="13"/>
      <c r="E90" s="55"/>
    </row>
    <row r="91" ht="14.25" customHeight="1">
      <c r="D91" s="13"/>
      <c r="E91" s="55"/>
    </row>
    <row r="92" ht="14.25" customHeight="1">
      <c r="D92" s="13"/>
      <c r="E92" s="55"/>
    </row>
    <row r="93" ht="14.25" customHeight="1">
      <c r="D93" s="13"/>
      <c r="E93" s="55"/>
    </row>
    <row r="94" ht="14.25" customHeight="1">
      <c r="D94" s="13"/>
      <c r="E94" s="55"/>
    </row>
    <row r="95" ht="14.25" customHeight="1">
      <c r="D95" s="13"/>
      <c r="E95" s="55"/>
    </row>
    <row r="96" ht="14.25" customHeight="1">
      <c r="D96" s="13"/>
      <c r="E96" s="55"/>
    </row>
    <row r="97" ht="14.25" customHeight="1">
      <c r="D97" s="13"/>
      <c r="E97" s="55"/>
    </row>
    <row r="98" ht="14.25" customHeight="1">
      <c r="D98" s="13"/>
      <c r="E98" s="55"/>
    </row>
    <row r="99" ht="14.25" customHeight="1">
      <c r="D99" s="13"/>
      <c r="E99" s="55"/>
    </row>
    <row r="100" ht="14.25" customHeight="1">
      <c r="D100" s="13"/>
      <c r="E100" s="55"/>
    </row>
    <row r="101" ht="14.25" customHeight="1">
      <c r="D101" s="13"/>
      <c r="E101" s="55"/>
    </row>
    <row r="102" ht="14.25" customHeight="1">
      <c r="D102" s="13"/>
      <c r="E102" s="55"/>
    </row>
    <row r="103" ht="14.25" customHeight="1">
      <c r="D103" s="13"/>
      <c r="E103" s="55"/>
    </row>
    <row r="104" ht="14.25" customHeight="1">
      <c r="D104" s="13"/>
      <c r="E104" s="55"/>
    </row>
    <row r="105" ht="14.25" customHeight="1">
      <c r="D105" s="13"/>
      <c r="E105" s="55"/>
    </row>
    <row r="106" ht="14.25" customHeight="1">
      <c r="D106" s="13"/>
      <c r="E106" s="55"/>
    </row>
    <row r="107" ht="14.25" customHeight="1">
      <c r="D107" s="13"/>
      <c r="E107" s="55"/>
    </row>
    <row r="108" ht="14.25" customHeight="1">
      <c r="D108" s="13"/>
      <c r="E108" s="55"/>
    </row>
    <row r="109" ht="14.25" customHeight="1">
      <c r="D109" s="13"/>
      <c r="E109" s="55"/>
    </row>
    <row r="110" ht="14.25" customHeight="1">
      <c r="D110" s="13"/>
      <c r="E110" s="55"/>
    </row>
    <row r="111" ht="14.25" customHeight="1">
      <c r="D111" s="13"/>
      <c r="E111" s="55"/>
    </row>
    <row r="112" ht="14.25" customHeight="1">
      <c r="D112" s="13"/>
      <c r="E112" s="55"/>
    </row>
    <row r="113" ht="14.25" customHeight="1">
      <c r="D113" s="13"/>
      <c r="E113" s="55"/>
    </row>
    <row r="114" ht="14.25" customHeight="1">
      <c r="D114" s="13"/>
      <c r="E114" s="55"/>
    </row>
    <row r="115" ht="14.25" customHeight="1">
      <c r="D115" s="13"/>
      <c r="E115" s="55"/>
    </row>
    <row r="116" ht="14.25" customHeight="1">
      <c r="D116" s="13"/>
      <c r="E116" s="55"/>
    </row>
    <row r="117" ht="14.25" customHeight="1">
      <c r="D117" s="13"/>
      <c r="E117" s="55"/>
    </row>
    <row r="118" ht="14.25" customHeight="1">
      <c r="D118" s="13"/>
      <c r="E118" s="55"/>
    </row>
    <row r="119" ht="14.25" customHeight="1">
      <c r="D119" s="13"/>
      <c r="E119" s="55"/>
    </row>
    <row r="120" ht="14.25" customHeight="1">
      <c r="D120" s="13"/>
      <c r="E120" s="55"/>
    </row>
    <row r="121" ht="14.25" customHeight="1">
      <c r="D121" s="13"/>
      <c r="E121" s="55"/>
    </row>
    <row r="122" ht="14.25" customHeight="1">
      <c r="D122" s="13"/>
      <c r="E122" s="55"/>
    </row>
    <row r="123" ht="14.25" customHeight="1">
      <c r="D123" s="13"/>
      <c r="E123" s="55"/>
    </row>
    <row r="124" ht="14.25" customHeight="1">
      <c r="D124" s="13"/>
      <c r="E124" s="55"/>
    </row>
    <row r="125" ht="14.25" customHeight="1">
      <c r="D125" s="13"/>
      <c r="E125" s="55"/>
    </row>
    <row r="126" ht="14.25" customHeight="1">
      <c r="D126" s="13"/>
      <c r="E126" s="55"/>
    </row>
    <row r="127" ht="14.25" customHeight="1">
      <c r="D127" s="13"/>
      <c r="E127" s="55"/>
    </row>
    <row r="128" ht="14.25" customHeight="1">
      <c r="D128" s="13"/>
      <c r="E128" s="55"/>
    </row>
    <row r="129" ht="14.25" customHeight="1">
      <c r="D129" s="13"/>
      <c r="E129" s="55"/>
    </row>
    <row r="130" ht="14.25" customHeight="1">
      <c r="D130" s="13"/>
      <c r="E130" s="55"/>
    </row>
    <row r="131" ht="14.25" customHeight="1">
      <c r="D131" s="13"/>
      <c r="E131" s="55"/>
    </row>
    <row r="132" ht="14.25" customHeight="1">
      <c r="D132" s="13"/>
      <c r="E132" s="55"/>
    </row>
    <row r="133" ht="14.25" customHeight="1">
      <c r="D133" s="13"/>
      <c r="E133" s="55"/>
    </row>
    <row r="134" ht="14.25" customHeight="1">
      <c r="D134" s="13"/>
      <c r="E134" s="55"/>
    </row>
    <row r="135" ht="14.25" customHeight="1">
      <c r="D135" s="13"/>
      <c r="E135" s="55"/>
    </row>
    <row r="136" ht="14.25" customHeight="1">
      <c r="D136" s="13"/>
      <c r="E136" s="55"/>
    </row>
    <row r="137" ht="14.25" customHeight="1">
      <c r="D137" s="13"/>
      <c r="E137" s="55"/>
    </row>
    <row r="138" ht="14.25" customHeight="1">
      <c r="D138" s="13"/>
      <c r="E138" s="55"/>
    </row>
    <row r="139" ht="14.25" customHeight="1">
      <c r="D139" s="13"/>
      <c r="E139" s="55"/>
    </row>
    <row r="140" ht="14.25" customHeight="1">
      <c r="D140" s="13"/>
      <c r="E140" s="55"/>
    </row>
    <row r="141" ht="14.25" customHeight="1">
      <c r="D141" s="13"/>
      <c r="E141" s="55"/>
    </row>
    <row r="142" ht="14.25" customHeight="1">
      <c r="D142" s="13"/>
      <c r="E142" s="55"/>
    </row>
    <row r="143" ht="14.25" customHeight="1">
      <c r="D143" s="13"/>
      <c r="E143" s="55"/>
    </row>
    <row r="144" ht="14.25" customHeight="1">
      <c r="D144" s="13"/>
      <c r="E144" s="55"/>
    </row>
    <row r="145" ht="14.25" customHeight="1">
      <c r="D145" s="13"/>
      <c r="E145" s="55"/>
    </row>
    <row r="146" ht="14.25" customHeight="1">
      <c r="D146" s="13"/>
      <c r="E146" s="55"/>
    </row>
    <row r="147" ht="14.25" customHeight="1">
      <c r="D147" s="13"/>
      <c r="E147" s="55"/>
    </row>
    <row r="148" ht="14.25" customHeight="1">
      <c r="D148" s="13"/>
      <c r="E148" s="55"/>
    </row>
    <row r="149" ht="14.25" customHeight="1">
      <c r="D149" s="13"/>
      <c r="E149" s="55"/>
    </row>
    <row r="150" ht="14.25" customHeight="1">
      <c r="D150" s="13"/>
      <c r="E150" s="55"/>
    </row>
    <row r="151" ht="14.25" customHeight="1">
      <c r="D151" s="13"/>
      <c r="E151" s="55"/>
    </row>
    <row r="152" ht="14.25" customHeight="1">
      <c r="D152" s="13"/>
      <c r="E152" s="55"/>
    </row>
    <row r="153" ht="14.25" customHeight="1">
      <c r="D153" s="13"/>
      <c r="E153" s="55"/>
    </row>
    <row r="154" ht="14.25" customHeight="1">
      <c r="D154" s="13"/>
      <c r="E154" s="55"/>
    </row>
    <row r="155" ht="14.25" customHeight="1">
      <c r="D155" s="13"/>
      <c r="E155" s="55"/>
    </row>
    <row r="156" ht="14.25" customHeight="1">
      <c r="D156" s="13"/>
      <c r="E156" s="55"/>
    </row>
    <row r="157" ht="14.25" customHeight="1">
      <c r="D157" s="13"/>
      <c r="E157" s="55"/>
    </row>
    <row r="158" ht="14.25" customHeight="1">
      <c r="D158" s="13"/>
      <c r="E158" s="55"/>
    </row>
    <row r="159" ht="14.25" customHeight="1">
      <c r="D159" s="13"/>
      <c r="E159" s="55"/>
    </row>
    <row r="160" ht="14.25" customHeight="1">
      <c r="D160" s="13"/>
      <c r="E160" s="55"/>
    </row>
    <row r="161" ht="14.25" customHeight="1">
      <c r="D161" s="13"/>
      <c r="E161" s="55"/>
    </row>
    <row r="162" ht="14.25" customHeight="1">
      <c r="D162" s="13"/>
      <c r="E162" s="55"/>
    </row>
    <row r="163" ht="14.25" customHeight="1">
      <c r="D163" s="13"/>
      <c r="E163" s="55"/>
    </row>
    <row r="164" ht="14.25" customHeight="1">
      <c r="D164" s="13"/>
      <c r="E164" s="55"/>
    </row>
    <row r="165" ht="14.25" customHeight="1">
      <c r="D165" s="13"/>
      <c r="E165" s="55"/>
    </row>
    <row r="166" ht="14.25" customHeight="1">
      <c r="D166" s="13"/>
      <c r="E166" s="55"/>
    </row>
    <row r="167" ht="14.25" customHeight="1">
      <c r="D167" s="13"/>
      <c r="E167" s="55"/>
    </row>
    <row r="168" ht="14.25" customHeight="1">
      <c r="D168" s="13"/>
      <c r="E168" s="55"/>
    </row>
    <row r="169" ht="14.25" customHeight="1">
      <c r="D169" s="13"/>
      <c r="E169" s="55"/>
    </row>
    <row r="170" ht="14.25" customHeight="1">
      <c r="D170" s="13"/>
      <c r="E170" s="55"/>
    </row>
    <row r="171" ht="14.25" customHeight="1">
      <c r="D171" s="13"/>
      <c r="E171" s="55"/>
    </row>
    <row r="172" ht="14.25" customHeight="1">
      <c r="D172" s="13"/>
      <c r="E172" s="55"/>
    </row>
    <row r="173" ht="14.25" customHeight="1">
      <c r="D173" s="13"/>
      <c r="E173" s="55"/>
    </row>
    <row r="174" ht="14.25" customHeight="1">
      <c r="D174" s="13"/>
      <c r="E174" s="55"/>
    </row>
    <row r="175" ht="14.25" customHeight="1">
      <c r="D175" s="13"/>
      <c r="E175" s="55"/>
    </row>
    <row r="176" ht="14.25" customHeight="1">
      <c r="D176" s="13"/>
      <c r="E176" s="55"/>
    </row>
    <row r="177" ht="14.25" customHeight="1">
      <c r="D177" s="13"/>
      <c r="E177" s="55"/>
    </row>
    <row r="178" ht="14.25" customHeight="1">
      <c r="D178" s="13"/>
      <c r="E178" s="55"/>
    </row>
    <row r="179" ht="14.25" customHeight="1">
      <c r="D179" s="13"/>
      <c r="E179" s="55"/>
    </row>
    <row r="180" ht="14.25" customHeight="1">
      <c r="D180" s="13"/>
      <c r="E180" s="55"/>
    </row>
    <row r="181" ht="14.25" customHeight="1">
      <c r="D181" s="13"/>
      <c r="E181" s="55"/>
    </row>
    <row r="182" ht="14.25" customHeight="1">
      <c r="D182" s="13"/>
      <c r="E182" s="55"/>
    </row>
    <row r="183" ht="14.25" customHeight="1">
      <c r="D183" s="13"/>
      <c r="E183" s="55"/>
    </row>
    <row r="184" ht="14.25" customHeight="1">
      <c r="D184" s="13"/>
      <c r="E184" s="55"/>
    </row>
    <row r="185" ht="14.25" customHeight="1">
      <c r="D185" s="13"/>
      <c r="E185" s="55"/>
    </row>
    <row r="186" ht="14.25" customHeight="1">
      <c r="D186" s="13"/>
      <c r="E186" s="55"/>
    </row>
    <row r="187" ht="14.25" customHeight="1">
      <c r="D187" s="13"/>
      <c r="E187" s="55"/>
    </row>
    <row r="188" ht="14.25" customHeight="1">
      <c r="D188" s="13"/>
      <c r="E188" s="55"/>
    </row>
    <row r="189" ht="14.25" customHeight="1">
      <c r="D189" s="13"/>
      <c r="E189" s="55"/>
    </row>
    <row r="190" ht="14.25" customHeight="1">
      <c r="D190" s="13"/>
      <c r="E190" s="55"/>
    </row>
    <row r="191" ht="14.25" customHeight="1">
      <c r="D191" s="13"/>
      <c r="E191" s="55"/>
    </row>
    <row r="192" ht="14.25" customHeight="1">
      <c r="D192" s="13"/>
      <c r="E192" s="55"/>
    </row>
    <row r="193" ht="14.25" customHeight="1">
      <c r="D193" s="13"/>
      <c r="E193" s="55"/>
    </row>
    <row r="194" ht="14.25" customHeight="1">
      <c r="D194" s="13"/>
      <c r="E194" s="55"/>
    </row>
    <row r="195" ht="14.25" customHeight="1">
      <c r="D195" s="13"/>
      <c r="E195" s="55"/>
    </row>
    <row r="196" ht="14.25" customHeight="1">
      <c r="D196" s="13"/>
      <c r="E196" s="55"/>
    </row>
    <row r="197" ht="14.25" customHeight="1">
      <c r="D197" s="13"/>
      <c r="E197" s="55"/>
    </row>
    <row r="198" ht="14.25" customHeight="1">
      <c r="D198" s="13"/>
      <c r="E198" s="55"/>
    </row>
    <row r="199" ht="14.25" customHeight="1">
      <c r="D199" s="13"/>
      <c r="E199" s="55"/>
    </row>
    <row r="200" ht="14.25" customHeight="1">
      <c r="D200" s="13"/>
      <c r="E200" s="55"/>
    </row>
    <row r="201" ht="14.25" customHeight="1">
      <c r="D201" s="13"/>
      <c r="E201" s="55"/>
    </row>
    <row r="202" ht="14.25" customHeight="1">
      <c r="D202" s="13"/>
      <c r="E202" s="55"/>
    </row>
    <row r="203" ht="14.25" customHeight="1">
      <c r="D203" s="13"/>
      <c r="E203" s="55"/>
    </row>
    <row r="204" ht="14.25" customHeight="1">
      <c r="D204" s="13"/>
      <c r="E204" s="55"/>
    </row>
    <row r="205" ht="14.25" customHeight="1">
      <c r="D205" s="13"/>
      <c r="E205" s="55"/>
    </row>
    <row r="206" ht="14.25" customHeight="1">
      <c r="D206" s="13"/>
      <c r="E206" s="55"/>
    </row>
    <row r="207" ht="14.25" customHeight="1">
      <c r="D207" s="13"/>
      <c r="E207" s="55"/>
    </row>
    <row r="208" ht="14.25" customHeight="1">
      <c r="D208" s="13"/>
      <c r="E208" s="55"/>
    </row>
    <row r="209" ht="14.25" customHeight="1">
      <c r="D209" s="13"/>
      <c r="E209" s="55"/>
    </row>
    <row r="210" ht="14.25" customHeight="1">
      <c r="D210" s="13"/>
      <c r="E210" s="55"/>
    </row>
    <row r="211" ht="14.25" customHeight="1">
      <c r="D211" s="13"/>
      <c r="E211" s="55"/>
    </row>
    <row r="212" ht="14.25" customHeight="1">
      <c r="D212" s="13"/>
      <c r="E212" s="55"/>
    </row>
    <row r="213" ht="14.25" customHeight="1">
      <c r="D213" s="13"/>
      <c r="E213" s="55"/>
    </row>
    <row r="214" ht="14.25" customHeight="1">
      <c r="D214" s="13"/>
      <c r="E214" s="55"/>
    </row>
    <row r="215" ht="14.25" customHeight="1">
      <c r="D215" s="13"/>
      <c r="E215" s="55"/>
    </row>
    <row r="216" ht="14.25" customHeight="1">
      <c r="D216" s="13"/>
      <c r="E216" s="55"/>
    </row>
    <row r="217" ht="14.25" customHeight="1">
      <c r="D217" s="13"/>
      <c r="E217" s="55"/>
    </row>
    <row r="218" ht="14.25" customHeight="1">
      <c r="D218" s="13"/>
      <c r="E218" s="55"/>
    </row>
    <row r="219" ht="14.25" customHeight="1">
      <c r="D219" s="13"/>
      <c r="E219" s="55"/>
    </row>
    <row r="220" ht="14.25" customHeight="1">
      <c r="D220" s="13"/>
      <c r="E220" s="55"/>
    </row>
    <row r="221" ht="14.25" customHeight="1">
      <c r="D221" s="13"/>
      <c r="E221" s="55"/>
    </row>
    <row r="222" ht="14.25" customHeight="1">
      <c r="D222" s="13"/>
      <c r="E222" s="55"/>
    </row>
    <row r="223" ht="14.25" customHeight="1">
      <c r="D223" s="13"/>
      <c r="E223" s="55"/>
    </row>
    <row r="224" ht="14.25" customHeight="1">
      <c r="D224" s="13"/>
      <c r="E224" s="55"/>
    </row>
    <row r="225" ht="14.25" customHeight="1">
      <c r="D225" s="13"/>
      <c r="E225" s="55"/>
    </row>
    <row r="226" ht="14.25" customHeight="1">
      <c r="D226" s="13"/>
      <c r="E226" s="55"/>
    </row>
    <row r="227" ht="14.25" customHeight="1">
      <c r="D227" s="13"/>
      <c r="E227" s="55"/>
    </row>
    <row r="228" ht="14.25" customHeight="1">
      <c r="D228" s="13"/>
      <c r="E228" s="55"/>
    </row>
    <row r="229" ht="14.25" customHeight="1">
      <c r="D229" s="13"/>
      <c r="E229" s="55"/>
    </row>
    <row r="230" ht="14.25" customHeight="1">
      <c r="D230" s="13"/>
      <c r="E230" s="55"/>
    </row>
    <row r="231" ht="14.25" customHeight="1">
      <c r="D231" s="13"/>
      <c r="E231" s="55"/>
    </row>
    <row r="232" ht="14.25" customHeight="1">
      <c r="D232" s="13"/>
      <c r="E232" s="55"/>
    </row>
    <row r="233" ht="14.25" customHeight="1">
      <c r="D233" s="13"/>
      <c r="E233" s="55"/>
    </row>
    <row r="234" ht="14.25" customHeight="1">
      <c r="D234" s="13"/>
      <c r="E234" s="55"/>
    </row>
    <row r="235" ht="14.25" customHeight="1">
      <c r="D235" s="13"/>
      <c r="E235" s="55"/>
    </row>
    <row r="236" ht="14.25" customHeight="1">
      <c r="D236" s="13"/>
      <c r="E236" s="55"/>
    </row>
    <row r="237" ht="14.25" customHeight="1">
      <c r="D237" s="13"/>
      <c r="E237" s="55"/>
    </row>
    <row r="238" ht="14.25" customHeight="1">
      <c r="D238" s="13"/>
      <c r="E238" s="55"/>
    </row>
    <row r="239" ht="14.25" customHeight="1">
      <c r="D239" s="13"/>
      <c r="E239" s="55"/>
    </row>
    <row r="240" ht="14.25" customHeight="1">
      <c r="D240" s="13"/>
      <c r="E240" s="55"/>
    </row>
    <row r="241" ht="14.25" customHeight="1">
      <c r="D241" s="13"/>
      <c r="E241" s="55"/>
    </row>
    <row r="242" ht="14.25" customHeight="1">
      <c r="D242" s="13"/>
      <c r="E242" s="55"/>
    </row>
    <row r="243" ht="14.25" customHeight="1">
      <c r="D243" s="13"/>
      <c r="E243" s="55"/>
    </row>
    <row r="244" ht="14.25" customHeight="1">
      <c r="D244" s="13"/>
      <c r="E244" s="55"/>
    </row>
    <row r="245" ht="14.25" customHeight="1">
      <c r="D245" s="13"/>
      <c r="E245" s="55"/>
    </row>
    <row r="246" ht="14.25" customHeight="1">
      <c r="D246" s="13"/>
      <c r="E246" s="55"/>
    </row>
    <row r="247" ht="14.25" customHeight="1">
      <c r="D247" s="13"/>
      <c r="E247" s="55"/>
    </row>
    <row r="248" ht="14.25" customHeight="1">
      <c r="D248" s="13"/>
      <c r="E248" s="55"/>
    </row>
    <row r="249" ht="14.25" customHeight="1">
      <c r="D249" s="13"/>
      <c r="E249" s="55"/>
    </row>
    <row r="250" ht="14.25" customHeight="1">
      <c r="D250" s="13"/>
      <c r="E250" s="55"/>
    </row>
    <row r="251" ht="14.25" customHeight="1">
      <c r="D251" s="13"/>
      <c r="E251" s="55"/>
    </row>
    <row r="252" ht="14.25" customHeight="1">
      <c r="D252" s="13"/>
      <c r="E252" s="55"/>
    </row>
    <row r="253" ht="14.25" customHeight="1">
      <c r="D253" s="13"/>
      <c r="E253" s="55"/>
    </row>
    <row r="254" ht="14.25" customHeight="1">
      <c r="D254" s="13"/>
      <c r="E254" s="55"/>
    </row>
    <row r="255" ht="14.25" customHeight="1">
      <c r="D255" s="13"/>
      <c r="E255" s="55"/>
    </row>
    <row r="256" ht="14.25" customHeight="1">
      <c r="D256" s="13"/>
      <c r="E256" s="55"/>
    </row>
    <row r="257" ht="14.25" customHeight="1">
      <c r="D257" s="13"/>
      <c r="E257" s="55"/>
    </row>
    <row r="258" ht="14.25" customHeight="1">
      <c r="D258" s="13"/>
      <c r="E258" s="55"/>
    </row>
    <row r="259" ht="14.25" customHeight="1">
      <c r="D259" s="13"/>
      <c r="E259" s="55"/>
    </row>
    <row r="260" ht="14.25" customHeight="1">
      <c r="D260" s="13"/>
      <c r="E260" s="55"/>
    </row>
    <row r="261" ht="14.25" customHeight="1">
      <c r="D261" s="13"/>
      <c r="E261" s="55"/>
    </row>
    <row r="262" ht="14.25" customHeight="1">
      <c r="D262" s="13"/>
      <c r="E262" s="55"/>
    </row>
    <row r="263" ht="14.25" customHeight="1">
      <c r="D263" s="13"/>
      <c r="E263" s="55"/>
    </row>
    <row r="264" ht="14.25" customHeight="1">
      <c r="D264" s="13"/>
      <c r="E264" s="55"/>
    </row>
    <row r="265" ht="14.25" customHeight="1">
      <c r="D265" s="13"/>
      <c r="E265" s="55"/>
    </row>
    <row r="266" ht="14.25" customHeight="1">
      <c r="D266" s="13"/>
      <c r="E266" s="55"/>
    </row>
    <row r="267" ht="14.25" customHeight="1">
      <c r="D267" s="13"/>
      <c r="E267" s="55"/>
    </row>
    <row r="268" ht="14.25" customHeight="1">
      <c r="D268" s="13"/>
      <c r="E268" s="55"/>
    </row>
    <row r="269" ht="14.25" customHeight="1">
      <c r="D269" s="13"/>
      <c r="E269" s="55"/>
    </row>
    <row r="270" ht="14.25" customHeight="1">
      <c r="D270" s="13"/>
      <c r="E270" s="55"/>
    </row>
    <row r="271" ht="14.25" customHeight="1">
      <c r="D271" s="13"/>
      <c r="E271" s="55"/>
    </row>
    <row r="272" ht="14.25" customHeight="1">
      <c r="D272" s="13"/>
      <c r="E272" s="55"/>
    </row>
    <row r="273" ht="14.25" customHeight="1">
      <c r="D273" s="13"/>
      <c r="E273" s="55"/>
    </row>
    <row r="274" ht="14.25" customHeight="1">
      <c r="D274" s="13"/>
      <c r="E274" s="55"/>
    </row>
    <row r="275" ht="14.25" customHeight="1">
      <c r="D275" s="13"/>
      <c r="E275" s="55"/>
    </row>
    <row r="276" ht="14.25" customHeight="1">
      <c r="D276" s="13"/>
      <c r="E276" s="55"/>
    </row>
    <row r="277" ht="14.25" customHeight="1">
      <c r="D277" s="13"/>
      <c r="E277" s="55"/>
    </row>
    <row r="278" ht="14.25" customHeight="1">
      <c r="D278" s="13"/>
      <c r="E278" s="55"/>
    </row>
    <row r="279" ht="14.25" customHeight="1">
      <c r="D279" s="13"/>
      <c r="E279" s="55"/>
    </row>
    <row r="280" ht="14.25" customHeight="1">
      <c r="D280" s="13"/>
      <c r="E280" s="55"/>
    </row>
    <row r="281" ht="14.25" customHeight="1">
      <c r="D281" s="13"/>
      <c r="E281" s="55"/>
    </row>
    <row r="282" ht="14.25" customHeight="1">
      <c r="D282" s="13"/>
      <c r="E282" s="55"/>
    </row>
    <row r="283" ht="14.25" customHeight="1">
      <c r="D283" s="13"/>
      <c r="E283" s="55"/>
    </row>
    <row r="284" ht="14.25" customHeight="1">
      <c r="D284" s="13"/>
      <c r="E284" s="55"/>
    </row>
    <row r="285" ht="14.25" customHeight="1">
      <c r="D285" s="13"/>
      <c r="E285" s="55"/>
    </row>
    <row r="286" ht="14.25" customHeight="1">
      <c r="D286" s="13"/>
      <c r="E286" s="55"/>
    </row>
    <row r="287" ht="14.25" customHeight="1">
      <c r="D287" s="13"/>
      <c r="E287" s="55"/>
    </row>
    <row r="288" ht="14.25" customHeight="1">
      <c r="D288" s="13"/>
      <c r="E288" s="55"/>
    </row>
    <row r="289" ht="14.25" customHeight="1">
      <c r="D289" s="13"/>
      <c r="E289" s="55"/>
    </row>
    <row r="290" ht="14.25" customHeight="1">
      <c r="D290" s="13"/>
      <c r="E290" s="55"/>
    </row>
    <row r="291" ht="14.25" customHeight="1">
      <c r="D291" s="13"/>
      <c r="E291" s="55"/>
    </row>
    <row r="292" ht="14.25" customHeight="1">
      <c r="D292" s="13"/>
      <c r="E292" s="55"/>
    </row>
    <row r="293" ht="14.25" customHeight="1">
      <c r="D293" s="13"/>
      <c r="E293" s="55"/>
    </row>
    <row r="294" ht="14.25" customHeight="1">
      <c r="D294" s="13"/>
      <c r="E294" s="55"/>
    </row>
    <row r="295" ht="14.25" customHeight="1">
      <c r="D295" s="13"/>
      <c r="E295" s="55"/>
    </row>
    <row r="296" ht="14.25" customHeight="1">
      <c r="D296" s="13"/>
      <c r="E296" s="55"/>
    </row>
    <row r="297" ht="14.25" customHeight="1">
      <c r="D297" s="13"/>
      <c r="E297" s="55"/>
    </row>
    <row r="298" ht="14.25" customHeight="1">
      <c r="D298" s="13"/>
      <c r="E298" s="55"/>
    </row>
    <row r="299" ht="14.25" customHeight="1">
      <c r="D299" s="13"/>
      <c r="E299" s="55"/>
    </row>
    <row r="300" ht="14.25" customHeight="1">
      <c r="D300" s="13"/>
      <c r="E300" s="55"/>
    </row>
    <row r="301" ht="14.25" customHeight="1">
      <c r="D301" s="13"/>
      <c r="E301" s="55"/>
    </row>
    <row r="302" ht="14.25" customHeight="1">
      <c r="D302" s="13"/>
      <c r="E302" s="55"/>
    </row>
    <row r="303" ht="14.25" customHeight="1">
      <c r="D303" s="13"/>
      <c r="E303" s="55"/>
    </row>
    <row r="304" ht="14.25" customHeight="1">
      <c r="D304" s="13"/>
      <c r="E304" s="55"/>
    </row>
    <row r="305" ht="14.25" customHeight="1">
      <c r="D305" s="13"/>
      <c r="E305" s="55"/>
    </row>
    <row r="306" ht="14.25" customHeight="1">
      <c r="D306" s="13"/>
      <c r="E306" s="55"/>
    </row>
    <row r="307" ht="14.25" customHeight="1">
      <c r="D307" s="13"/>
      <c r="E307" s="55"/>
    </row>
    <row r="308" ht="14.25" customHeight="1">
      <c r="D308" s="13"/>
      <c r="E308" s="55"/>
    </row>
    <row r="309" ht="14.25" customHeight="1">
      <c r="D309" s="13"/>
      <c r="E309" s="55"/>
    </row>
    <row r="310" ht="14.25" customHeight="1">
      <c r="D310" s="13"/>
      <c r="E310" s="55"/>
    </row>
    <row r="311" ht="14.25" customHeight="1">
      <c r="D311" s="13"/>
      <c r="E311" s="55"/>
    </row>
    <row r="312" ht="14.25" customHeight="1">
      <c r="D312" s="13"/>
      <c r="E312" s="55"/>
    </row>
    <row r="313" ht="14.25" customHeight="1">
      <c r="D313" s="13"/>
      <c r="E313" s="55"/>
    </row>
    <row r="314" ht="14.25" customHeight="1">
      <c r="D314" s="13"/>
      <c r="E314" s="55"/>
    </row>
    <row r="315" ht="14.25" customHeight="1">
      <c r="D315" s="13"/>
      <c r="E315" s="55"/>
    </row>
    <row r="316" ht="14.25" customHeight="1">
      <c r="D316" s="13"/>
      <c r="E316" s="55"/>
    </row>
    <row r="317" ht="14.25" customHeight="1">
      <c r="D317" s="13"/>
      <c r="E317" s="55"/>
    </row>
    <row r="318" ht="14.25" customHeight="1">
      <c r="D318" s="13"/>
      <c r="E318" s="55"/>
    </row>
    <row r="319" ht="14.25" customHeight="1">
      <c r="D319" s="13"/>
      <c r="E319" s="55"/>
    </row>
    <row r="320" ht="14.25" customHeight="1">
      <c r="D320" s="13"/>
      <c r="E320" s="55"/>
    </row>
    <row r="321" ht="14.25" customHeight="1">
      <c r="D321" s="13"/>
      <c r="E321" s="55"/>
    </row>
    <row r="322" ht="14.25" customHeight="1">
      <c r="D322" s="13"/>
      <c r="E322" s="55"/>
    </row>
    <row r="323" ht="14.25" customHeight="1">
      <c r="D323" s="13"/>
      <c r="E323" s="55"/>
    </row>
    <row r="324" ht="14.25" customHeight="1">
      <c r="D324" s="13"/>
      <c r="E324" s="55"/>
    </row>
    <row r="325" ht="14.25" customHeight="1">
      <c r="D325" s="13"/>
      <c r="E325" s="55"/>
    </row>
    <row r="326" ht="14.25" customHeight="1">
      <c r="D326" s="13"/>
      <c r="E326" s="55"/>
    </row>
    <row r="327" ht="14.25" customHeight="1">
      <c r="D327" s="13"/>
      <c r="E327" s="55"/>
    </row>
    <row r="328" ht="14.25" customHeight="1">
      <c r="D328" s="13"/>
      <c r="E328" s="55"/>
    </row>
    <row r="329" ht="14.25" customHeight="1">
      <c r="D329" s="13"/>
      <c r="E329" s="55"/>
    </row>
    <row r="330" ht="14.25" customHeight="1">
      <c r="D330" s="13"/>
      <c r="E330" s="55"/>
    </row>
    <row r="331" ht="14.25" customHeight="1">
      <c r="D331" s="13"/>
      <c r="E331" s="55"/>
    </row>
    <row r="332" ht="14.25" customHeight="1">
      <c r="D332" s="13"/>
      <c r="E332" s="55"/>
    </row>
    <row r="333" ht="14.25" customHeight="1">
      <c r="D333" s="13"/>
      <c r="E333" s="55"/>
    </row>
    <row r="334" ht="14.25" customHeight="1">
      <c r="D334" s="13"/>
      <c r="E334" s="55"/>
    </row>
    <row r="335" ht="14.25" customHeight="1">
      <c r="D335" s="13"/>
      <c r="E335" s="55"/>
    </row>
    <row r="336" ht="14.25" customHeight="1">
      <c r="D336" s="13"/>
      <c r="E336" s="55"/>
    </row>
    <row r="337" ht="14.25" customHeight="1">
      <c r="D337" s="13"/>
      <c r="E337" s="55"/>
    </row>
    <row r="338" ht="14.25" customHeight="1">
      <c r="D338" s="13"/>
      <c r="E338" s="55"/>
    </row>
    <row r="339" ht="14.25" customHeight="1">
      <c r="D339" s="13"/>
      <c r="E339" s="55"/>
    </row>
    <row r="340" ht="14.25" customHeight="1">
      <c r="D340" s="13"/>
      <c r="E340" s="55"/>
    </row>
    <row r="341" ht="14.25" customHeight="1">
      <c r="D341" s="13"/>
      <c r="E341" s="55"/>
    </row>
    <row r="342" ht="14.25" customHeight="1">
      <c r="D342" s="13"/>
      <c r="E342" s="55"/>
    </row>
    <row r="343" ht="14.25" customHeight="1">
      <c r="D343" s="13"/>
      <c r="E343" s="55"/>
    </row>
    <row r="344" ht="14.25" customHeight="1">
      <c r="D344" s="13"/>
      <c r="E344" s="55"/>
    </row>
    <row r="345" ht="14.25" customHeight="1">
      <c r="D345" s="13"/>
      <c r="E345" s="55"/>
    </row>
    <row r="346" ht="14.25" customHeight="1">
      <c r="D346" s="13"/>
      <c r="E346" s="55"/>
    </row>
    <row r="347" ht="14.25" customHeight="1">
      <c r="D347" s="13"/>
      <c r="E347" s="55"/>
    </row>
    <row r="348" ht="14.25" customHeight="1">
      <c r="D348" s="13"/>
      <c r="E348" s="55"/>
    </row>
    <row r="349" ht="14.25" customHeight="1">
      <c r="D349" s="13"/>
      <c r="E349" s="55"/>
    </row>
    <row r="350" ht="14.25" customHeight="1">
      <c r="D350" s="13"/>
      <c r="E350" s="55"/>
    </row>
    <row r="351" ht="14.25" customHeight="1">
      <c r="D351" s="13"/>
      <c r="E351" s="55"/>
    </row>
    <row r="352" ht="14.25" customHeight="1">
      <c r="D352" s="13"/>
      <c r="E352" s="55"/>
    </row>
    <row r="353" ht="14.25" customHeight="1">
      <c r="D353" s="13"/>
      <c r="E353" s="55"/>
    </row>
    <row r="354" ht="14.25" customHeight="1">
      <c r="D354" s="13"/>
      <c r="E354" s="55"/>
    </row>
    <row r="355" ht="14.25" customHeight="1">
      <c r="D355" s="13"/>
      <c r="E355" s="55"/>
    </row>
    <row r="356" ht="14.25" customHeight="1">
      <c r="D356" s="13"/>
      <c r="E356" s="55"/>
    </row>
    <row r="357" ht="14.25" customHeight="1">
      <c r="D357" s="13"/>
      <c r="E357" s="55"/>
    </row>
    <row r="358" ht="14.25" customHeight="1">
      <c r="D358" s="13"/>
      <c r="E358" s="55"/>
    </row>
    <row r="359" ht="14.25" customHeight="1">
      <c r="D359" s="13"/>
      <c r="E359" s="55"/>
    </row>
    <row r="360" ht="14.25" customHeight="1">
      <c r="D360" s="13"/>
      <c r="E360" s="55"/>
    </row>
    <row r="361" ht="14.25" customHeight="1">
      <c r="D361" s="13"/>
      <c r="E361" s="55"/>
    </row>
    <row r="362" ht="14.25" customHeight="1">
      <c r="D362" s="13"/>
      <c r="E362" s="55"/>
    </row>
    <row r="363" ht="14.25" customHeight="1">
      <c r="D363" s="13"/>
      <c r="E363" s="55"/>
    </row>
    <row r="364" ht="14.25" customHeight="1">
      <c r="D364" s="13"/>
      <c r="E364" s="55"/>
    </row>
    <row r="365" ht="14.25" customHeight="1">
      <c r="D365" s="13"/>
      <c r="E365" s="55"/>
    </row>
    <row r="366" ht="14.25" customHeight="1">
      <c r="D366" s="13"/>
      <c r="E366" s="55"/>
    </row>
    <row r="367" ht="14.25" customHeight="1">
      <c r="D367" s="13"/>
      <c r="E367" s="55"/>
    </row>
    <row r="368" ht="14.25" customHeight="1">
      <c r="D368" s="13"/>
      <c r="E368" s="55"/>
    </row>
    <row r="369" ht="14.25" customHeight="1">
      <c r="D369" s="13"/>
      <c r="E369" s="55"/>
    </row>
    <row r="370" ht="14.25" customHeight="1">
      <c r="D370" s="13"/>
      <c r="E370" s="55"/>
    </row>
    <row r="371" ht="14.25" customHeight="1">
      <c r="D371" s="13"/>
      <c r="E371" s="55"/>
    </row>
    <row r="372" ht="14.25" customHeight="1">
      <c r="D372" s="13"/>
      <c r="E372" s="55"/>
    </row>
    <row r="373" ht="14.25" customHeight="1">
      <c r="D373" s="13"/>
      <c r="E373" s="55"/>
    </row>
    <row r="374" ht="14.25" customHeight="1">
      <c r="D374" s="13"/>
      <c r="E374" s="55"/>
    </row>
    <row r="375" ht="14.25" customHeight="1">
      <c r="D375" s="13"/>
      <c r="E375" s="55"/>
    </row>
    <row r="376" ht="14.25" customHeight="1">
      <c r="D376" s="13"/>
      <c r="E376" s="55"/>
    </row>
    <row r="377" ht="14.25" customHeight="1">
      <c r="D377" s="13"/>
      <c r="E377" s="55"/>
    </row>
    <row r="378" ht="14.25" customHeight="1">
      <c r="D378" s="13"/>
      <c r="E378" s="55"/>
    </row>
    <row r="379" ht="14.25" customHeight="1">
      <c r="D379" s="13"/>
      <c r="E379" s="55"/>
    </row>
    <row r="380" ht="14.25" customHeight="1">
      <c r="D380" s="13"/>
      <c r="E380" s="55"/>
    </row>
    <row r="381" ht="14.25" customHeight="1">
      <c r="D381" s="13"/>
      <c r="E381" s="55"/>
    </row>
    <row r="382" ht="14.25" customHeight="1">
      <c r="D382" s="13"/>
      <c r="E382" s="55"/>
    </row>
    <row r="383" ht="14.25" customHeight="1">
      <c r="D383" s="13"/>
      <c r="E383" s="55"/>
    </row>
    <row r="384" ht="14.25" customHeight="1">
      <c r="D384" s="13"/>
      <c r="E384" s="55"/>
    </row>
    <row r="385" ht="14.25" customHeight="1">
      <c r="D385" s="13"/>
      <c r="E385" s="55"/>
    </row>
    <row r="386" ht="14.25" customHeight="1">
      <c r="D386" s="13"/>
      <c r="E386" s="55"/>
    </row>
    <row r="387" ht="14.25" customHeight="1">
      <c r="D387" s="13"/>
      <c r="E387" s="55"/>
    </row>
    <row r="388" ht="14.25" customHeight="1">
      <c r="D388" s="13"/>
      <c r="E388" s="55"/>
    </row>
    <row r="389" ht="14.25" customHeight="1">
      <c r="D389" s="13"/>
      <c r="E389" s="55"/>
    </row>
    <row r="390" ht="14.25" customHeight="1">
      <c r="D390" s="13"/>
      <c r="E390" s="55"/>
    </row>
    <row r="391" ht="14.25" customHeight="1">
      <c r="D391" s="13"/>
      <c r="E391" s="55"/>
    </row>
    <row r="392" ht="14.25" customHeight="1">
      <c r="D392" s="13"/>
      <c r="E392" s="55"/>
    </row>
    <row r="393" ht="14.25" customHeight="1">
      <c r="D393" s="13"/>
      <c r="E393" s="55"/>
    </row>
    <row r="394" ht="14.25" customHeight="1">
      <c r="D394" s="13"/>
      <c r="E394" s="55"/>
    </row>
    <row r="395" ht="14.25" customHeight="1">
      <c r="D395" s="13"/>
      <c r="E395" s="55"/>
    </row>
    <row r="396" ht="14.25" customHeight="1">
      <c r="D396" s="13"/>
      <c r="E396" s="55"/>
    </row>
    <row r="397" ht="14.25" customHeight="1">
      <c r="D397" s="13"/>
      <c r="E397" s="55"/>
    </row>
    <row r="398" ht="14.25" customHeight="1">
      <c r="D398" s="13"/>
      <c r="E398" s="55"/>
    </row>
    <row r="399" ht="14.25" customHeight="1">
      <c r="D399" s="13"/>
      <c r="E399" s="55"/>
    </row>
    <row r="400" ht="14.25" customHeight="1">
      <c r="D400" s="13"/>
      <c r="E400" s="55"/>
    </row>
    <row r="401" ht="14.25" customHeight="1">
      <c r="D401" s="13"/>
      <c r="E401" s="55"/>
    </row>
    <row r="402" ht="14.25" customHeight="1">
      <c r="D402" s="13"/>
      <c r="E402" s="55"/>
    </row>
    <row r="403" ht="14.25" customHeight="1">
      <c r="D403" s="13"/>
      <c r="E403" s="55"/>
    </row>
    <row r="404" ht="14.25" customHeight="1">
      <c r="D404" s="13"/>
      <c r="E404" s="55"/>
    </row>
    <row r="405" ht="14.25" customHeight="1">
      <c r="D405" s="13"/>
      <c r="E405" s="55"/>
    </row>
    <row r="406" ht="14.25" customHeight="1">
      <c r="D406" s="13"/>
      <c r="E406" s="55"/>
    </row>
    <row r="407" ht="14.25" customHeight="1">
      <c r="D407" s="13"/>
      <c r="E407" s="55"/>
    </row>
    <row r="408" ht="14.25" customHeight="1">
      <c r="D408" s="13"/>
      <c r="E408" s="55"/>
    </row>
    <row r="409" ht="14.25" customHeight="1">
      <c r="D409" s="13"/>
      <c r="E409" s="55"/>
    </row>
    <row r="410" ht="14.25" customHeight="1">
      <c r="D410" s="13"/>
      <c r="E410" s="55"/>
    </row>
    <row r="411" ht="14.25" customHeight="1">
      <c r="D411" s="13"/>
      <c r="E411" s="55"/>
    </row>
    <row r="412" ht="14.25" customHeight="1">
      <c r="D412" s="13"/>
      <c r="E412" s="55"/>
    </row>
    <row r="413" ht="14.25" customHeight="1">
      <c r="D413" s="13"/>
      <c r="E413" s="55"/>
    </row>
    <row r="414" ht="14.25" customHeight="1">
      <c r="D414" s="13"/>
      <c r="E414" s="55"/>
    </row>
    <row r="415" ht="14.25" customHeight="1">
      <c r="D415" s="13"/>
      <c r="E415" s="55"/>
    </row>
    <row r="416" ht="14.25" customHeight="1">
      <c r="D416" s="13"/>
      <c r="E416" s="55"/>
    </row>
    <row r="417" ht="14.25" customHeight="1">
      <c r="D417" s="13"/>
      <c r="E417" s="55"/>
    </row>
    <row r="418" ht="14.25" customHeight="1">
      <c r="D418" s="13"/>
      <c r="E418" s="55"/>
    </row>
    <row r="419" ht="14.25" customHeight="1">
      <c r="D419" s="13"/>
      <c r="E419" s="55"/>
    </row>
    <row r="420" ht="14.25" customHeight="1">
      <c r="D420" s="13"/>
      <c r="E420" s="55"/>
    </row>
    <row r="421" ht="14.25" customHeight="1">
      <c r="D421" s="13"/>
      <c r="E421" s="55"/>
    </row>
    <row r="422" ht="14.25" customHeight="1">
      <c r="D422" s="13"/>
      <c r="E422" s="55"/>
    </row>
    <row r="423" ht="14.25" customHeight="1">
      <c r="D423" s="13"/>
      <c r="E423" s="55"/>
    </row>
    <row r="424" ht="14.25" customHeight="1">
      <c r="D424" s="13"/>
      <c r="E424" s="55"/>
    </row>
    <row r="425" ht="14.25" customHeight="1">
      <c r="D425" s="13"/>
      <c r="E425" s="55"/>
    </row>
    <row r="426" ht="14.25" customHeight="1">
      <c r="D426" s="13"/>
      <c r="E426" s="55"/>
    </row>
    <row r="427" ht="14.25" customHeight="1">
      <c r="D427" s="13"/>
      <c r="E427" s="55"/>
    </row>
    <row r="428" ht="14.25" customHeight="1">
      <c r="D428" s="13"/>
      <c r="E428" s="55"/>
    </row>
    <row r="429" ht="14.25" customHeight="1">
      <c r="D429" s="13"/>
      <c r="E429" s="55"/>
    </row>
    <row r="430" ht="14.25" customHeight="1">
      <c r="D430" s="13"/>
      <c r="E430" s="55"/>
    </row>
    <row r="431" ht="14.25" customHeight="1">
      <c r="D431" s="13"/>
      <c r="E431" s="55"/>
    </row>
    <row r="432" ht="14.25" customHeight="1">
      <c r="D432" s="13"/>
      <c r="E432" s="55"/>
    </row>
    <row r="433" ht="14.25" customHeight="1">
      <c r="D433" s="13"/>
      <c r="E433" s="55"/>
    </row>
    <row r="434" ht="14.25" customHeight="1">
      <c r="D434" s="13"/>
      <c r="E434" s="55"/>
    </row>
    <row r="435" ht="14.25" customHeight="1">
      <c r="D435" s="13"/>
      <c r="E435" s="55"/>
    </row>
    <row r="436" ht="14.25" customHeight="1">
      <c r="D436" s="13"/>
      <c r="E436" s="55"/>
    </row>
    <row r="437" ht="14.25" customHeight="1">
      <c r="D437" s="13"/>
      <c r="E437" s="55"/>
    </row>
    <row r="438" ht="14.25" customHeight="1">
      <c r="D438" s="13"/>
      <c r="E438" s="55"/>
    </row>
    <row r="439" ht="14.25" customHeight="1">
      <c r="D439" s="13"/>
      <c r="E439" s="55"/>
    </row>
    <row r="440" ht="14.25" customHeight="1">
      <c r="D440" s="13"/>
      <c r="E440" s="55"/>
    </row>
    <row r="441" ht="14.25" customHeight="1">
      <c r="D441" s="13"/>
      <c r="E441" s="55"/>
    </row>
    <row r="442" ht="14.25" customHeight="1">
      <c r="D442" s="13"/>
      <c r="E442" s="55"/>
    </row>
    <row r="443" ht="14.25" customHeight="1">
      <c r="D443" s="13"/>
      <c r="E443" s="55"/>
    </row>
    <row r="444" ht="14.25" customHeight="1">
      <c r="D444" s="13"/>
      <c r="E444" s="55"/>
    </row>
    <row r="445" ht="14.25" customHeight="1">
      <c r="D445" s="13"/>
      <c r="E445" s="55"/>
    </row>
    <row r="446" ht="14.25" customHeight="1">
      <c r="D446" s="13"/>
      <c r="E446" s="55"/>
    </row>
    <row r="447" ht="14.25" customHeight="1">
      <c r="D447" s="13"/>
      <c r="E447" s="55"/>
    </row>
    <row r="448" ht="14.25" customHeight="1">
      <c r="D448" s="13"/>
      <c r="E448" s="55"/>
    </row>
    <row r="449" ht="14.25" customHeight="1">
      <c r="D449" s="13"/>
      <c r="E449" s="55"/>
    </row>
    <row r="450" ht="14.25" customHeight="1">
      <c r="D450" s="13"/>
      <c r="E450" s="55"/>
    </row>
    <row r="451" ht="14.25" customHeight="1">
      <c r="D451" s="13"/>
      <c r="E451" s="55"/>
    </row>
    <row r="452" ht="14.25" customHeight="1">
      <c r="D452" s="13"/>
      <c r="E452" s="55"/>
    </row>
    <row r="453" ht="14.25" customHeight="1">
      <c r="D453" s="13"/>
      <c r="E453" s="55"/>
    </row>
    <row r="454" ht="14.25" customHeight="1">
      <c r="D454" s="13"/>
      <c r="E454" s="55"/>
    </row>
    <row r="455" ht="14.25" customHeight="1">
      <c r="D455" s="13"/>
      <c r="E455" s="55"/>
    </row>
    <row r="456" ht="14.25" customHeight="1">
      <c r="D456" s="13"/>
      <c r="E456" s="55"/>
    </row>
    <row r="457" ht="14.25" customHeight="1">
      <c r="D457" s="13"/>
      <c r="E457" s="55"/>
    </row>
    <row r="458" ht="14.25" customHeight="1">
      <c r="D458" s="13"/>
      <c r="E458" s="55"/>
    </row>
    <row r="459" ht="14.25" customHeight="1">
      <c r="D459" s="13"/>
      <c r="E459" s="55"/>
    </row>
    <row r="460" ht="14.25" customHeight="1">
      <c r="D460" s="13"/>
      <c r="E460" s="55"/>
    </row>
    <row r="461" ht="14.25" customHeight="1">
      <c r="D461" s="13"/>
      <c r="E461" s="55"/>
    </row>
    <row r="462" ht="14.25" customHeight="1">
      <c r="D462" s="13"/>
      <c r="E462" s="55"/>
    </row>
    <row r="463" ht="14.25" customHeight="1">
      <c r="D463" s="13"/>
      <c r="E463" s="55"/>
    </row>
    <row r="464" ht="14.25" customHeight="1">
      <c r="D464" s="13"/>
      <c r="E464" s="55"/>
    </row>
    <row r="465" ht="14.25" customHeight="1">
      <c r="D465" s="13"/>
      <c r="E465" s="55"/>
    </row>
    <row r="466" ht="14.25" customHeight="1">
      <c r="D466" s="13"/>
      <c r="E466" s="55"/>
    </row>
    <row r="467" ht="14.25" customHeight="1">
      <c r="D467" s="13"/>
      <c r="E467" s="55"/>
    </row>
    <row r="468" ht="14.25" customHeight="1">
      <c r="D468" s="13"/>
      <c r="E468" s="55"/>
    </row>
    <row r="469" ht="14.25" customHeight="1">
      <c r="D469" s="13"/>
      <c r="E469" s="55"/>
    </row>
    <row r="470" ht="14.25" customHeight="1">
      <c r="D470" s="13"/>
      <c r="E470" s="55"/>
    </row>
    <row r="471" ht="14.25" customHeight="1">
      <c r="D471" s="13"/>
      <c r="E471" s="55"/>
    </row>
    <row r="472" ht="14.25" customHeight="1">
      <c r="D472" s="13"/>
      <c r="E472" s="55"/>
    </row>
    <row r="473" ht="14.25" customHeight="1">
      <c r="D473" s="13"/>
      <c r="E473" s="55"/>
    </row>
    <row r="474" ht="14.25" customHeight="1">
      <c r="D474" s="13"/>
      <c r="E474" s="55"/>
    </row>
    <row r="475" ht="14.25" customHeight="1">
      <c r="D475" s="13"/>
      <c r="E475" s="55"/>
    </row>
    <row r="476" ht="14.25" customHeight="1">
      <c r="D476" s="13"/>
      <c r="E476" s="55"/>
    </row>
    <row r="477" ht="14.25" customHeight="1">
      <c r="D477" s="13"/>
      <c r="E477" s="55"/>
    </row>
    <row r="478" ht="14.25" customHeight="1">
      <c r="D478" s="13"/>
      <c r="E478" s="55"/>
    </row>
    <row r="479" ht="14.25" customHeight="1">
      <c r="D479" s="13"/>
      <c r="E479" s="55"/>
    </row>
    <row r="480" ht="14.25" customHeight="1">
      <c r="D480" s="13"/>
      <c r="E480" s="55"/>
    </row>
    <row r="481" ht="14.25" customHeight="1">
      <c r="D481" s="13"/>
      <c r="E481" s="55"/>
    </row>
    <row r="482" ht="14.25" customHeight="1">
      <c r="D482" s="13"/>
      <c r="E482" s="55"/>
    </row>
    <row r="483" ht="14.25" customHeight="1">
      <c r="D483" s="13"/>
      <c r="E483" s="55"/>
    </row>
    <row r="484" ht="14.25" customHeight="1">
      <c r="D484" s="13"/>
      <c r="E484" s="55"/>
    </row>
    <row r="485" ht="14.25" customHeight="1">
      <c r="D485" s="13"/>
      <c r="E485" s="55"/>
    </row>
    <row r="486" ht="14.25" customHeight="1">
      <c r="D486" s="13"/>
      <c r="E486" s="55"/>
    </row>
    <row r="487" ht="14.25" customHeight="1">
      <c r="D487" s="13"/>
      <c r="E487" s="55"/>
    </row>
    <row r="488" ht="14.25" customHeight="1">
      <c r="D488" s="13"/>
      <c r="E488" s="55"/>
    </row>
    <row r="489" ht="14.25" customHeight="1">
      <c r="D489" s="13"/>
      <c r="E489" s="55"/>
    </row>
    <row r="490" ht="14.25" customHeight="1">
      <c r="D490" s="13"/>
      <c r="E490" s="55"/>
    </row>
    <row r="491" ht="14.25" customHeight="1">
      <c r="D491" s="13"/>
      <c r="E491" s="55"/>
    </row>
    <row r="492" ht="14.25" customHeight="1">
      <c r="D492" s="13"/>
      <c r="E492" s="55"/>
    </row>
    <row r="493" ht="14.25" customHeight="1">
      <c r="D493" s="13"/>
      <c r="E493" s="55"/>
    </row>
    <row r="494" ht="14.25" customHeight="1">
      <c r="D494" s="13"/>
      <c r="E494" s="55"/>
    </row>
    <row r="495" ht="14.25" customHeight="1">
      <c r="D495" s="13"/>
      <c r="E495" s="55"/>
    </row>
    <row r="496" ht="14.25" customHeight="1">
      <c r="D496" s="13"/>
      <c r="E496" s="55"/>
    </row>
    <row r="497" ht="14.25" customHeight="1">
      <c r="D497" s="13"/>
      <c r="E497" s="55"/>
    </row>
    <row r="498" ht="14.25" customHeight="1">
      <c r="D498" s="13"/>
      <c r="E498" s="55"/>
    </row>
    <row r="499" ht="14.25" customHeight="1">
      <c r="D499" s="13"/>
      <c r="E499" s="55"/>
    </row>
    <row r="500" ht="14.25" customHeight="1">
      <c r="D500" s="13"/>
      <c r="E500" s="55"/>
    </row>
    <row r="501" ht="14.25" customHeight="1">
      <c r="D501" s="13"/>
      <c r="E501" s="55"/>
    </row>
    <row r="502" ht="14.25" customHeight="1">
      <c r="D502" s="13"/>
      <c r="E502" s="55"/>
    </row>
    <row r="503" ht="14.25" customHeight="1">
      <c r="D503" s="13"/>
      <c r="E503" s="55"/>
    </row>
    <row r="504" ht="14.25" customHeight="1">
      <c r="D504" s="13"/>
      <c r="E504" s="55"/>
    </row>
    <row r="505" ht="14.25" customHeight="1">
      <c r="D505" s="13"/>
      <c r="E505" s="55"/>
    </row>
    <row r="506" ht="14.25" customHeight="1">
      <c r="D506" s="13"/>
      <c r="E506" s="55"/>
    </row>
    <row r="507" ht="14.25" customHeight="1">
      <c r="D507" s="13"/>
      <c r="E507" s="55"/>
    </row>
    <row r="508" ht="14.25" customHeight="1">
      <c r="D508" s="13"/>
      <c r="E508" s="55"/>
    </row>
    <row r="509" ht="14.25" customHeight="1">
      <c r="D509" s="13"/>
      <c r="E509" s="55"/>
    </row>
    <row r="510" ht="14.25" customHeight="1">
      <c r="D510" s="13"/>
      <c r="E510" s="55"/>
    </row>
    <row r="511" ht="14.25" customHeight="1">
      <c r="D511" s="13"/>
      <c r="E511" s="55"/>
    </row>
    <row r="512" ht="14.25" customHeight="1">
      <c r="D512" s="13"/>
      <c r="E512" s="55"/>
    </row>
    <row r="513" ht="14.25" customHeight="1">
      <c r="D513" s="13"/>
      <c r="E513" s="55"/>
    </row>
    <row r="514" ht="14.25" customHeight="1">
      <c r="D514" s="13"/>
      <c r="E514" s="55"/>
    </row>
    <row r="515" ht="14.25" customHeight="1">
      <c r="D515" s="13"/>
      <c r="E515" s="55"/>
    </row>
    <row r="516" ht="14.25" customHeight="1">
      <c r="D516" s="13"/>
      <c r="E516" s="55"/>
    </row>
    <row r="517" ht="14.25" customHeight="1">
      <c r="D517" s="13"/>
      <c r="E517" s="55"/>
    </row>
    <row r="518" ht="14.25" customHeight="1">
      <c r="D518" s="13"/>
      <c r="E518" s="55"/>
    </row>
    <row r="519" ht="14.25" customHeight="1">
      <c r="D519" s="13"/>
      <c r="E519" s="55"/>
    </row>
    <row r="520" ht="14.25" customHeight="1">
      <c r="D520" s="13"/>
      <c r="E520" s="55"/>
    </row>
    <row r="521" ht="14.25" customHeight="1">
      <c r="D521" s="13"/>
      <c r="E521" s="55"/>
    </row>
    <row r="522" ht="14.25" customHeight="1">
      <c r="D522" s="13"/>
      <c r="E522" s="55"/>
    </row>
    <row r="523" ht="14.25" customHeight="1">
      <c r="D523" s="13"/>
      <c r="E523" s="55"/>
    </row>
    <row r="524" ht="14.25" customHeight="1">
      <c r="D524" s="13"/>
      <c r="E524" s="55"/>
    </row>
    <row r="525" ht="14.25" customHeight="1">
      <c r="D525" s="13"/>
      <c r="E525" s="55"/>
    </row>
    <row r="526" ht="14.25" customHeight="1">
      <c r="D526" s="13"/>
      <c r="E526" s="55"/>
    </row>
    <row r="527" ht="14.25" customHeight="1">
      <c r="D527" s="13"/>
      <c r="E527" s="55"/>
    </row>
    <row r="528" ht="14.25" customHeight="1">
      <c r="D528" s="13"/>
      <c r="E528" s="55"/>
    </row>
    <row r="529" ht="14.25" customHeight="1">
      <c r="D529" s="13"/>
      <c r="E529" s="55"/>
    </row>
    <row r="530" ht="14.25" customHeight="1">
      <c r="D530" s="13"/>
      <c r="E530" s="55"/>
    </row>
    <row r="531" ht="14.25" customHeight="1">
      <c r="D531" s="13"/>
      <c r="E531" s="55"/>
    </row>
    <row r="532" ht="14.25" customHeight="1">
      <c r="D532" s="13"/>
      <c r="E532" s="55"/>
    </row>
    <row r="533" ht="14.25" customHeight="1">
      <c r="D533" s="13"/>
      <c r="E533" s="55"/>
    </row>
    <row r="534" ht="14.25" customHeight="1">
      <c r="D534" s="13"/>
      <c r="E534" s="55"/>
    </row>
    <row r="535" ht="14.25" customHeight="1">
      <c r="D535" s="13"/>
      <c r="E535" s="55"/>
    </row>
    <row r="536" ht="14.25" customHeight="1">
      <c r="D536" s="13"/>
      <c r="E536" s="55"/>
    </row>
    <row r="537" ht="14.25" customHeight="1">
      <c r="D537" s="13"/>
      <c r="E537" s="55"/>
    </row>
    <row r="538" ht="14.25" customHeight="1">
      <c r="D538" s="13"/>
      <c r="E538" s="55"/>
    </row>
    <row r="539" ht="14.25" customHeight="1">
      <c r="D539" s="13"/>
      <c r="E539" s="55"/>
    </row>
    <row r="540" ht="14.25" customHeight="1">
      <c r="D540" s="13"/>
      <c r="E540" s="55"/>
    </row>
    <row r="541" ht="14.25" customHeight="1">
      <c r="D541" s="13"/>
      <c r="E541" s="55"/>
    </row>
    <row r="542" ht="14.25" customHeight="1">
      <c r="D542" s="13"/>
      <c r="E542" s="55"/>
    </row>
    <row r="543" ht="14.25" customHeight="1">
      <c r="D543" s="13"/>
      <c r="E543" s="55"/>
    </row>
    <row r="544" ht="14.25" customHeight="1">
      <c r="D544" s="13"/>
      <c r="E544" s="55"/>
    </row>
    <row r="545" ht="14.25" customHeight="1">
      <c r="D545" s="13"/>
      <c r="E545" s="55"/>
    </row>
    <row r="546" ht="14.25" customHeight="1">
      <c r="D546" s="13"/>
      <c r="E546" s="55"/>
    </row>
    <row r="547" ht="14.25" customHeight="1">
      <c r="D547" s="13"/>
      <c r="E547" s="55"/>
    </row>
    <row r="548" ht="14.25" customHeight="1">
      <c r="D548" s="13"/>
      <c r="E548" s="55"/>
    </row>
    <row r="549" ht="14.25" customHeight="1">
      <c r="D549" s="13"/>
      <c r="E549" s="55"/>
    </row>
    <row r="550" ht="14.25" customHeight="1">
      <c r="D550" s="13"/>
      <c r="E550" s="55"/>
    </row>
    <row r="551" ht="14.25" customHeight="1">
      <c r="D551" s="13"/>
      <c r="E551" s="55"/>
    </row>
    <row r="552" ht="14.25" customHeight="1">
      <c r="D552" s="13"/>
      <c r="E552" s="55"/>
    </row>
    <row r="553" ht="14.25" customHeight="1">
      <c r="D553" s="13"/>
      <c r="E553" s="55"/>
    </row>
    <row r="554" ht="14.25" customHeight="1">
      <c r="D554" s="13"/>
      <c r="E554" s="55"/>
    </row>
    <row r="555" ht="14.25" customHeight="1">
      <c r="D555" s="13"/>
      <c r="E555" s="55"/>
    </row>
    <row r="556" ht="14.25" customHeight="1">
      <c r="D556" s="13"/>
      <c r="E556" s="55"/>
    </row>
    <row r="557" ht="14.25" customHeight="1">
      <c r="D557" s="13"/>
      <c r="E557" s="55"/>
    </row>
    <row r="558" ht="14.25" customHeight="1">
      <c r="D558" s="13"/>
      <c r="E558" s="55"/>
    </row>
    <row r="559" ht="14.25" customHeight="1">
      <c r="D559" s="13"/>
      <c r="E559" s="55"/>
    </row>
    <row r="560" ht="14.25" customHeight="1">
      <c r="D560" s="13"/>
      <c r="E560" s="55"/>
    </row>
    <row r="561" ht="14.25" customHeight="1">
      <c r="D561" s="13"/>
      <c r="E561" s="55"/>
    </row>
    <row r="562" ht="14.25" customHeight="1">
      <c r="D562" s="13"/>
      <c r="E562" s="55"/>
    </row>
    <row r="563" ht="14.25" customHeight="1">
      <c r="D563" s="13"/>
      <c r="E563" s="55"/>
    </row>
    <row r="564" ht="14.25" customHeight="1">
      <c r="D564" s="13"/>
      <c r="E564" s="55"/>
    </row>
    <row r="565" ht="14.25" customHeight="1">
      <c r="D565" s="13"/>
      <c r="E565" s="55"/>
    </row>
    <row r="566" ht="14.25" customHeight="1">
      <c r="D566" s="13"/>
      <c r="E566" s="55"/>
    </row>
    <row r="567" ht="14.25" customHeight="1">
      <c r="D567" s="13"/>
      <c r="E567" s="55"/>
    </row>
    <row r="568" ht="14.25" customHeight="1">
      <c r="D568" s="13"/>
      <c r="E568" s="55"/>
    </row>
    <row r="569" ht="14.25" customHeight="1">
      <c r="D569" s="13"/>
      <c r="E569" s="55"/>
    </row>
    <row r="570" ht="14.25" customHeight="1">
      <c r="D570" s="13"/>
      <c r="E570" s="55"/>
    </row>
    <row r="571" ht="14.25" customHeight="1">
      <c r="D571" s="13"/>
      <c r="E571" s="55"/>
    </row>
    <row r="572" ht="14.25" customHeight="1">
      <c r="D572" s="13"/>
      <c r="E572" s="55"/>
    </row>
    <row r="573" ht="14.25" customHeight="1">
      <c r="D573" s="13"/>
      <c r="E573" s="55"/>
    </row>
    <row r="574" ht="14.25" customHeight="1">
      <c r="D574" s="13"/>
      <c r="E574" s="55"/>
    </row>
    <row r="575" ht="14.25" customHeight="1">
      <c r="D575" s="13"/>
      <c r="E575" s="55"/>
    </row>
    <row r="576" ht="14.25" customHeight="1">
      <c r="D576" s="13"/>
      <c r="E576" s="55"/>
    </row>
    <row r="577" ht="14.25" customHeight="1">
      <c r="D577" s="13"/>
      <c r="E577" s="55"/>
    </row>
    <row r="578" ht="14.25" customHeight="1">
      <c r="D578" s="13"/>
      <c r="E578" s="55"/>
    </row>
    <row r="579" ht="14.25" customHeight="1">
      <c r="D579" s="13"/>
      <c r="E579" s="55"/>
    </row>
    <row r="580" ht="14.25" customHeight="1">
      <c r="D580" s="13"/>
      <c r="E580" s="55"/>
    </row>
    <row r="581" ht="14.25" customHeight="1">
      <c r="D581" s="13"/>
      <c r="E581" s="55"/>
    </row>
    <row r="582" ht="14.25" customHeight="1">
      <c r="D582" s="13"/>
      <c r="E582" s="55"/>
    </row>
    <row r="583" ht="14.25" customHeight="1">
      <c r="D583" s="13"/>
      <c r="E583" s="55"/>
    </row>
    <row r="584" ht="14.25" customHeight="1">
      <c r="D584" s="13"/>
      <c r="E584" s="55"/>
    </row>
    <row r="585" ht="14.25" customHeight="1">
      <c r="D585" s="13"/>
      <c r="E585" s="55"/>
    </row>
    <row r="586" ht="14.25" customHeight="1">
      <c r="D586" s="13"/>
      <c r="E586" s="55"/>
    </row>
    <row r="587" ht="14.25" customHeight="1">
      <c r="D587" s="13"/>
      <c r="E587" s="55"/>
    </row>
    <row r="588" ht="14.25" customHeight="1">
      <c r="D588" s="13"/>
      <c r="E588" s="55"/>
    </row>
    <row r="589" ht="14.25" customHeight="1">
      <c r="D589" s="13"/>
      <c r="E589" s="55"/>
    </row>
    <row r="590" ht="14.25" customHeight="1">
      <c r="D590" s="13"/>
      <c r="E590" s="55"/>
    </row>
    <row r="591" ht="14.25" customHeight="1">
      <c r="D591" s="13"/>
      <c r="E591" s="55"/>
    </row>
    <row r="592" ht="14.25" customHeight="1">
      <c r="D592" s="13"/>
      <c r="E592" s="55"/>
    </row>
    <row r="593" ht="14.25" customHeight="1">
      <c r="D593" s="13"/>
      <c r="E593" s="55"/>
    </row>
    <row r="594" ht="14.25" customHeight="1">
      <c r="D594" s="13"/>
      <c r="E594" s="55"/>
    </row>
    <row r="595" ht="14.25" customHeight="1">
      <c r="D595" s="13"/>
      <c r="E595" s="55"/>
    </row>
    <row r="596" ht="14.25" customHeight="1">
      <c r="D596" s="13"/>
      <c r="E596" s="55"/>
    </row>
    <row r="597" ht="14.25" customHeight="1">
      <c r="D597" s="13"/>
      <c r="E597" s="55"/>
    </row>
    <row r="598" ht="14.25" customHeight="1">
      <c r="D598" s="13"/>
      <c r="E598" s="55"/>
    </row>
    <row r="599" ht="14.25" customHeight="1">
      <c r="D599" s="13"/>
      <c r="E599" s="55"/>
    </row>
    <row r="600" ht="14.25" customHeight="1">
      <c r="D600" s="13"/>
      <c r="E600" s="55"/>
    </row>
    <row r="601" ht="14.25" customHeight="1">
      <c r="D601" s="13"/>
      <c r="E601" s="55"/>
    </row>
    <row r="602" ht="14.25" customHeight="1">
      <c r="D602" s="13"/>
      <c r="E602" s="55"/>
    </row>
    <row r="603" ht="14.25" customHeight="1">
      <c r="D603" s="13"/>
      <c r="E603" s="55"/>
    </row>
    <row r="604" ht="14.25" customHeight="1">
      <c r="D604" s="13"/>
      <c r="E604" s="55"/>
    </row>
    <row r="605" ht="14.25" customHeight="1">
      <c r="D605" s="13"/>
      <c r="E605" s="55"/>
    </row>
    <row r="606" ht="14.25" customHeight="1">
      <c r="D606" s="13"/>
      <c r="E606" s="55"/>
    </row>
    <row r="607" ht="14.25" customHeight="1">
      <c r="D607" s="13"/>
      <c r="E607" s="55"/>
    </row>
    <row r="608" ht="14.25" customHeight="1">
      <c r="D608" s="13"/>
      <c r="E608" s="55"/>
    </row>
    <row r="609" ht="14.25" customHeight="1">
      <c r="D609" s="13"/>
      <c r="E609" s="55"/>
    </row>
    <row r="610" ht="14.25" customHeight="1">
      <c r="D610" s="13"/>
      <c r="E610" s="55"/>
    </row>
    <row r="611" ht="14.25" customHeight="1">
      <c r="D611" s="13"/>
      <c r="E611" s="55"/>
    </row>
    <row r="612" ht="14.25" customHeight="1">
      <c r="D612" s="13"/>
      <c r="E612" s="55"/>
    </row>
    <row r="613" ht="14.25" customHeight="1">
      <c r="D613" s="13"/>
      <c r="E613" s="55"/>
    </row>
    <row r="614" ht="14.25" customHeight="1">
      <c r="D614" s="13"/>
      <c r="E614" s="55"/>
    </row>
    <row r="615" ht="14.25" customHeight="1">
      <c r="D615" s="13"/>
      <c r="E615" s="55"/>
    </row>
    <row r="616" ht="14.25" customHeight="1">
      <c r="D616" s="13"/>
      <c r="E616" s="55"/>
    </row>
    <row r="617" ht="14.25" customHeight="1">
      <c r="D617" s="13"/>
      <c r="E617" s="55"/>
    </row>
    <row r="618" ht="14.25" customHeight="1">
      <c r="D618" s="13"/>
      <c r="E618" s="55"/>
    </row>
    <row r="619" ht="14.25" customHeight="1">
      <c r="D619" s="13"/>
      <c r="E619" s="55"/>
    </row>
    <row r="620" ht="14.25" customHeight="1">
      <c r="D620" s="13"/>
      <c r="E620" s="55"/>
    </row>
    <row r="621" ht="14.25" customHeight="1">
      <c r="D621" s="13"/>
      <c r="E621" s="55"/>
    </row>
    <row r="622" ht="14.25" customHeight="1">
      <c r="D622" s="13"/>
      <c r="E622" s="55"/>
    </row>
    <row r="623" ht="14.25" customHeight="1">
      <c r="D623" s="13"/>
      <c r="E623" s="55"/>
    </row>
    <row r="624" ht="14.25" customHeight="1">
      <c r="D624" s="13"/>
      <c r="E624" s="55"/>
    </row>
    <row r="625" ht="14.25" customHeight="1">
      <c r="D625" s="13"/>
      <c r="E625" s="55"/>
    </row>
    <row r="626" ht="14.25" customHeight="1">
      <c r="D626" s="13"/>
      <c r="E626" s="55"/>
    </row>
    <row r="627" ht="14.25" customHeight="1">
      <c r="D627" s="13"/>
      <c r="E627" s="55"/>
    </row>
    <row r="628" ht="14.25" customHeight="1">
      <c r="D628" s="13"/>
      <c r="E628" s="55"/>
    </row>
    <row r="629" ht="14.25" customHeight="1">
      <c r="D629" s="13"/>
      <c r="E629" s="55"/>
    </row>
    <row r="630" ht="14.25" customHeight="1">
      <c r="D630" s="13"/>
      <c r="E630" s="55"/>
    </row>
    <row r="631" ht="14.25" customHeight="1">
      <c r="D631" s="13"/>
      <c r="E631" s="55"/>
    </row>
    <row r="632" ht="14.25" customHeight="1">
      <c r="D632" s="13"/>
      <c r="E632" s="55"/>
    </row>
    <row r="633" ht="14.25" customHeight="1">
      <c r="D633" s="13"/>
      <c r="E633" s="55"/>
    </row>
    <row r="634" ht="14.25" customHeight="1">
      <c r="D634" s="13"/>
      <c r="E634" s="55"/>
    </row>
    <row r="635" ht="14.25" customHeight="1">
      <c r="D635" s="13"/>
      <c r="E635" s="55"/>
    </row>
    <row r="636" ht="14.25" customHeight="1">
      <c r="D636" s="13"/>
      <c r="E636" s="55"/>
    </row>
    <row r="637" ht="14.25" customHeight="1">
      <c r="D637" s="13"/>
      <c r="E637" s="55"/>
    </row>
    <row r="638" ht="14.25" customHeight="1">
      <c r="D638" s="13"/>
      <c r="E638" s="55"/>
    </row>
    <row r="639" ht="14.25" customHeight="1">
      <c r="D639" s="13"/>
      <c r="E639" s="55"/>
    </row>
    <row r="640" ht="14.25" customHeight="1">
      <c r="D640" s="13"/>
      <c r="E640" s="55"/>
    </row>
    <row r="641" ht="14.25" customHeight="1">
      <c r="D641" s="13"/>
      <c r="E641" s="55"/>
    </row>
    <row r="642" ht="14.25" customHeight="1">
      <c r="D642" s="13"/>
      <c r="E642" s="55"/>
    </row>
    <row r="643" ht="14.25" customHeight="1">
      <c r="D643" s="13"/>
      <c r="E643" s="55"/>
    </row>
    <row r="644" ht="14.25" customHeight="1">
      <c r="D644" s="13"/>
      <c r="E644" s="55"/>
    </row>
    <row r="645" ht="14.25" customHeight="1">
      <c r="D645" s="13"/>
      <c r="E645" s="55"/>
    </row>
    <row r="646" ht="14.25" customHeight="1">
      <c r="D646" s="13"/>
      <c r="E646" s="55"/>
    </row>
    <row r="647" ht="14.25" customHeight="1">
      <c r="D647" s="13"/>
      <c r="E647" s="55"/>
    </row>
    <row r="648" ht="14.25" customHeight="1">
      <c r="D648" s="13"/>
      <c r="E648" s="55"/>
    </row>
    <row r="649" ht="14.25" customHeight="1">
      <c r="D649" s="13"/>
      <c r="E649" s="55"/>
    </row>
    <row r="650" ht="14.25" customHeight="1">
      <c r="D650" s="13"/>
      <c r="E650" s="55"/>
    </row>
    <row r="651" ht="14.25" customHeight="1">
      <c r="D651" s="13"/>
      <c r="E651" s="55"/>
    </row>
    <row r="652" ht="14.25" customHeight="1">
      <c r="D652" s="13"/>
      <c r="E652" s="55"/>
    </row>
    <row r="653" ht="14.25" customHeight="1">
      <c r="D653" s="13"/>
      <c r="E653" s="55"/>
    </row>
    <row r="654" ht="14.25" customHeight="1">
      <c r="D654" s="13"/>
      <c r="E654" s="55"/>
    </row>
    <row r="655" ht="14.25" customHeight="1">
      <c r="D655" s="13"/>
      <c r="E655" s="55"/>
    </row>
    <row r="656" ht="14.25" customHeight="1">
      <c r="D656" s="13"/>
      <c r="E656" s="55"/>
    </row>
    <row r="657" ht="14.25" customHeight="1">
      <c r="D657" s="13"/>
      <c r="E657" s="55"/>
    </row>
    <row r="658" ht="14.25" customHeight="1">
      <c r="D658" s="13"/>
      <c r="E658" s="55"/>
    </row>
    <row r="659" ht="14.25" customHeight="1">
      <c r="D659" s="13"/>
      <c r="E659" s="55"/>
    </row>
    <row r="660" ht="14.25" customHeight="1">
      <c r="D660" s="13"/>
      <c r="E660" s="55"/>
    </row>
    <row r="661" ht="14.25" customHeight="1">
      <c r="D661" s="13"/>
      <c r="E661" s="55"/>
    </row>
    <row r="662" ht="14.25" customHeight="1">
      <c r="D662" s="13"/>
      <c r="E662" s="55"/>
    </row>
    <row r="663" ht="14.25" customHeight="1">
      <c r="D663" s="13"/>
      <c r="E663" s="55"/>
    </row>
    <row r="664" ht="14.25" customHeight="1">
      <c r="D664" s="13"/>
      <c r="E664" s="55"/>
    </row>
    <row r="665" ht="14.25" customHeight="1">
      <c r="D665" s="13"/>
      <c r="E665" s="55"/>
    </row>
    <row r="666" ht="14.25" customHeight="1">
      <c r="D666" s="13"/>
      <c r="E666" s="55"/>
    </row>
    <row r="667" ht="14.25" customHeight="1">
      <c r="D667" s="13"/>
      <c r="E667" s="55"/>
    </row>
    <row r="668" ht="14.25" customHeight="1">
      <c r="D668" s="13"/>
      <c r="E668" s="55"/>
    </row>
    <row r="669" ht="14.25" customHeight="1">
      <c r="D669" s="13"/>
      <c r="E669" s="55"/>
    </row>
    <row r="670" ht="14.25" customHeight="1">
      <c r="D670" s="13"/>
      <c r="E670" s="55"/>
    </row>
    <row r="671" ht="14.25" customHeight="1">
      <c r="D671" s="13"/>
      <c r="E671" s="55"/>
    </row>
    <row r="672" ht="14.25" customHeight="1">
      <c r="D672" s="13"/>
      <c r="E672" s="55"/>
    </row>
    <row r="673" ht="14.25" customHeight="1">
      <c r="D673" s="13"/>
      <c r="E673" s="55"/>
    </row>
    <row r="674" ht="14.25" customHeight="1">
      <c r="D674" s="13"/>
      <c r="E674" s="55"/>
    </row>
    <row r="675" ht="14.25" customHeight="1">
      <c r="D675" s="13"/>
      <c r="E675" s="55"/>
    </row>
    <row r="676" ht="14.25" customHeight="1">
      <c r="D676" s="13"/>
      <c r="E676" s="55"/>
    </row>
    <row r="677" ht="14.25" customHeight="1">
      <c r="D677" s="13"/>
      <c r="E677" s="55"/>
    </row>
    <row r="678" ht="14.25" customHeight="1">
      <c r="D678" s="13"/>
      <c r="E678" s="55"/>
    </row>
    <row r="679" ht="14.25" customHeight="1">
      <c r="D679" s="13"/>
      <c r="E679" s="55"/>
    </row>
    <row r="680" ht="14.25" customHeight="1">
      <c r="D680" s="13"/>
      <c r="E680" s="55"/>
    </row>
    <row r="681" ht="14.25" customHeight="1">
      <c r="D681" s="13"/>
      <c r="E681" s="55"/>
    </row>
    <row r="682" ht="14.25" customHeight="1">
      <c r="D682" s="13"/>
      <c r="E682" s="55"/>
    </row>
    <row r="683" ht="14.25" customHeight="1">
      <c r="D683" s="13"/>
      <c r="E683" s="55"/>
    </row>
    <row r="684" ht="14.25" customHeight="1">
      <c r="D684" s="13"/>
      <c r="E684" s="55"/>
    </row>
    <row r="685" ht="14.25" customHeight="1">
      <c r="D685" s="13"/>
      <c r="E685" s="55"/>
    </row>
    <row r="686" ht="14.25" customHeight="1">
      <c r="D686" s="13"/>
      <c r="E686" s="55"/>
    </row>
    <row r="687" ht="14.25" customHeight="1">
      <c r="D687" s="13"/>
      <c r="E687" s="55"/>
    </row>
    <row r="688" ht="14.25" customHeight="1">
      <c r="D688" s="13"/>
      <c r="E688" s="55"/>
    </row>
    <row r="689" ht="14.25" customHeight="1">
      <c r="D689" s="13"/>
      <c r="E689" s="55"/>
    </row>
    <row r="690" ht="14.25" customHeight="1">
      <c r="D690" s="13"/>
      <c r="E690" s="55"/>
    </row>
    <row r="691" ht="14.25" customHeight="1">
      <c r="D691" s="13"/>
      <c r="E691" s="55"/>
    </row>
    <row r="692" ht="14.25" customHeight="1">
      <c r="D692" s="13"/>
      <c r="E692" s="55"/>
    </row>
    <row r="693" ht="14.25" customHeight="1">
      <c r="D693" s="13"/>
      <c r="E693" s="55"/>
    </row>
    <row r="694" ht="14.25" customHeight="1">
      <c r="D694" s="13"/>
      <c r="E694" s="55"/>
    </row>
    <row r="695" ht="14.25" customHeight="1">
      <c r="D695" s="13"/>
      <c r="E695" s="55"/>
    </row>
    <row r="696" ht="14.25" customHeight="1">
      <c r="D696" s="13"/>
      <c r="E696" s="55"/>
    </row>
    <row r="697" ht="14.25" customHeight="1">
      <c r="D697" s="13"/>
      <c r="E697" s="55"/>
    </row>
    <row r="698" ht="14.25" customHeight="1">
      <c r="D698" s="13"/>
      <c r="E698" s="55"/>
    </row>
    <row r="699" ht="14.25" customHeight="1">
      <c r="D699" s="13"/>
      <c r="E699" s="55"/>
    </row>
    <row r="700" ht="14.25" customHeight="1">
      <c r="D700" s="13"/>
      <c r="E700" s="55"/>
    </row>
    <row r="701" ht="14.25" customHeight="1">
      <c r="D701" s="13"/>
      <c r="E701" s="55"/>
    </row>
    <row r="702" ht="14.25" customHeight="1">
      <c r="D702" s="13"/>
      <c r="E702" s="55"/>
    </row>
    <row r="703" ht="14.25" customHeight="1">
      <c r="D703" s="13"/>
      <c r="E703" s="55"/>
    </row>
    <row r="704" ht="14.25" customHeight="1">
      <c r="D704" s="13"/>
      <c r="E704" s="55"/>
    </row>
    <row r="705" ht="14.25" customHeight="1">
      <c r="D705" s="13"/>
      <c r="E705" s="55"/>
    </row>
    <row r="706" ht="14.25" customHeight="1">
      <c r="D706" s="13"/>
      <c r="E706" s="55"/>
    </row>
    <row r="707" ht="14.25" customHeight="1">
      <c r="D707" s="13"/>
      <c r="E707" s="55"/>
    </row>
    <row r="708" ht="14.25" customHeight="1">
      <c r="D708" s="13"/>
      <c r="E708" s="55"/>
    </row>
    <row r="709" ht="14.25" customHeight="1">
      <c r="D709" s="13"/>
      <c r="E709" s="55"/>
    </row>
    <row r="710" ht="14.25" customHeight="1">
      <c r="D710" s="13"/>
      <c r="E710" s="55"/>
    </row>
    <row r="711" ht="14.25" customHeight="1">
      <c r="D711" s="13"/>
      <c r="E711" s="55"/>
    </row>
    <row r="712" ht="14.25" customHeight="1">
      <c r="D712" s="13"/>
      <c r="E712" s="55"/>
    </row>
    <row r="713" ht="14.25" customHeight="1">
      <c r="D713" s="13"/>
      <c r="E713" s="55"/>
    </row>
    <row r="714" ht="14.25" customHeight="1">
      <c r="D714" s="13"/>
      <c r="E714" s="55"/>
    </row>
    <row r="715" ht="14.25" customHeight="1">
      <c r="D715" s="13"/>
      <c r="E715" s="55"/>
    </row>
    <row r="716" ht="14.25" customHeight="1">
      <c r="D716" s="13"/>
      <c r="E716" s="55"/>
    </row>
    <row r="717" ht="14.25" customHeight="1">
      <c r="D717" s="13"/>
      <c r="E717" s="55"/>
    </row>
    <row r="718" ht="14.25" customHeight="1">
      <c r="D718" s="13"/>
      <c r="E718" s="55"/>
    </row>
    <row r="719" ht="14.25" customHeight="1">
      <c r="D719" s="13"/>
      <c r="E719" s="55"/>
    </row>
    <row r="720" ht="14.25" customHeight="1">
      <c r="D720" s="13"/>
      <c r="E720" s="55"/>
    </row>
    <row r="721" ht="14.25" customHeight="1">
      <c r="D721" s="13"/>
      <c r="E721" s="55"/>
    </row>
    <row r="722" ht="14.25" customHeight="1">
      <c r="D722" s="13"/>
      <c r="E722" s="55"/>
    </row>
    <row r="723" ht="14.25" customHeight="1">
      <c r="D723" s="13"/>
      <c r="E723" s="55"/>
    </row>
    <row r="724" ht="14.25" customHeight="1">
      <c r="D724" s="13"/>
      <c r="E724" s="55"/>
    </row>
    <row r="725" ht="14.25" customHeight="1">
      <c r="D725" s="13"/>
      <c r="E725" s="55"/>
    </row>
    <row r="726" ht="14.25" customHeight="1">
      <c r="D726" s="13"/>
      <c r="E726" s="55"/>
    </row>
    <row r="727" ht="14.25" customHeight="1">
      <c r="D727" s="13"/>
      <c r="E727" s="55"/>
    </row>
    <row r="728" ht="14.25" customHeight="1">
      <c r="D728" s="13"/>
      <c r="E728" s="55"/>
    </row>
    <row r="729" ht="14.25" customHeight="1">
      <c r="D729" s="13"/>
      <c r="E729" s="55"/>
    </row>
    <row r="730" ht="14.25" customHeight="1">
      <c r="D730" s="13"/>
      <c r="E730" s="55"/>
    </row>
    <row r="731" ht="14.25" customHeight="1">
      <c r="D731" s="13"/>
      <c r="E731" s="55"/>
    </row>
    <row r="732" ht="14.25" customHeight="1">
      <c r="D732" s="13"/>
      <c r="E732" s="55"/>
    </row>
    <row r="733" ht="14.25" customHeight="1">
      <c r="D733" s="13"/>
      <c r="E733" s="55"/>
    </row>
    <row r="734" ht="14.25" customHeight="1">
      <c r="D734" s="13"/>
      <c r="E734" s="55"/>
    </row>
    <row r="735" ht="14.25" customHeight="1">
      <c r="D735" s="13"/>
      <c r="E735" s="55"/>
    </row>
    <row r="736" ht="14.25" customHeight="1">
      <c r="D736" s="13"/>
      <c r="E736" s="55"/>
    </row>
    <row r="737" ht="14.25" customHeight="1">
      <c r="D737" s="13"/>
      <c r="E737" s="55"/>
    </row>
    <row r="738" ht="14.25" customHeight="1">
      <c r="D738" s="13"/>
      <c r="E738" s="55"/>
    </row>
    <row r="739" ht="14.25" customHeight="1">
      <c r="D739" s="13"/>
      <c r="E739" s="55"/>
    </row>
    <row r="740" ht="14.25" customHeight="1">
      <c r="D740" s="13"/>
      <c r="E740" s="55"/>
    </row>
    <row r="741" ht="14.25" customHeight="1">
      <c r="D741" s="13"/>
      <c r="E741" s="55"/>
    </row>
    <row r="742" ht="14.25" customHeight="1">
      <c r="D742" s="13"/>
      <c r="E742" s="55"/>
    </row>
    <row r="743" ht="14.25" customHeight="1">
      <c r="D743" s="13"/>
      <c r="E743" s="55"/>
    </row>
    <row r="744" ht="14.25" customHeight="1">
      <c r="D744" s="13"/>
      <c r="E744" s="55"/>
    </row>
    <row r="745" ht="14.25" customHeight="1">
      <c r="D745" s="13"/>
      <c r="E745" s="55"/>
    </row>
    <row r="746" ht="14.25" customHeight="1">
      <c r="D746" s="13"/>
      <c r="E746" s="55"/>
    </row>
    <row r="747" ht="14.25" customHeight="1">
      <c r="D747" s="13"/>
      <c r="E747" s="55"/>
    </row>
    <row r="748" ht="14.25" customHeight="1">
      <c r="D748" s="13"/>
      <c r="E748" s="55"/>
    </row>
    <row r="749" ht="14.25" customHeight="1">
      <c r="D749" s="13"/>
      <c r="E749" s="55"/>
    </row>
    <row r="750" ht="14.25" customHeight="1">
      <c r="D750" s="13"/>
      <c r="E750" s="55"/>
    </row>
    <row r="751" ht="14.25" customHeight="1">
      <c r="D751" s="13"/>
      <c r="E751" s="55"/>
    </row>
    <row r="752" ht="14.25" customHeight="1">
      <c r="D752" s="13"/>
      <c r="E752" s="55"/>
    </row>
    <row r="753" ht="14.25" customHeight="1">
      <c r="D753" s="13"/>
      <c r="E753" s="55"/>
    </row>
    <row r="754" ht="14.25" customHeight="1">
      <c r="D754" s="13"/>
      <c r="E754" s="55"/>
    </row>
    <row r="755" ht="14.25" customHeight="1">
      <c r="D755" s="13"/>
      <c r="E755" s="55"/>
    </row>
    <row r="756" ht="14.25" customHeight="1">
      <c r="D756" s="13"/>
      <c r="E756" s="55"/>
    </row>
    <row r="757" ht="14.25" customHeight="1">
      <c r="D757" s="13"/>
      <c r="E757" s="55"/>
    </row>
    <row r="758" ht="14.25" customHeight="1">
      <c r="D758" s="13"/>
      <c r="E758" s="55"/>
    </row>
    <row r="759" ht="14.25" customHeight="1">
      <c r="D759" s="13"/>
      <c r="E759" s="55"/>
    </row>
    <row r="760" ht="14.25" customHeight="1">
      <c r="D760" s="13"/>
      <c r="E760" s="55"/>
    </row>
    <row r="761" ht="14.25" customHeight="1">
      <c r="D761" s="13"/>
      <c r="E761" s="55"/>
    </row>
    <row r="762" ht="14.25" customHeight="1">
      <c r="D762" s="13"/>
      <c r="E762" s="55"/>
    </row>
    <row r="763" ht="14.25" customHeight="1">
      <c r="D763" s="13"/>
      <c r="E763" s="55"/>
    </row>
    <row r="764" ht="14.25" customHeight="1">
      <c r="D764" s="13"/>
      <c r="E764" s="55"/>
    </row>
    <row r="765" ht="14.25" customHeight="1">
      <c r="D765" s="13"/>
      <c r="E765" s="55"/>
    </row>
    <row r="766" ht="14.25" customHeight="1">
      <c r="D766" s="13"/>
      <c r="E766" s="55"/>
    </row>
    <row r="767" ht="14.25" customHeight="1">
      <c r="D767" s="13"/>
      <c r="E767" s="55"/>
    </row>
    <row r="768" ht="14.25" customHeight="1">
      <c r="D768" s="13"/>
      <c r="E768" s="55"/>
    </row>
    <row r="769" ht="14.25" customHeight="1">
      <c r="D769" s="13"/>
      <c r="E769" s="55"/>
    </row>
    <row r="770" ht="14.25" customHeight="1">
      <c r="D770" s="13"/>
      <c r="E770" s="55"/>
    </row>
    <row r="771" ht="14.25" customHeight="1">
      <c r="D771" s="13"/>
      <c r="E771" s="55"/>
    </row>
    <row r="772" ht="14.25" customHeight="1">
      <c r="D772" s="13"/>
      <c r="E772" s="55"/>
    </row>
    <row r="773" ht="14.25" customHeight="1">
      <c r="D773" s="13"/>
      <c r="E773" s="55"/>
    </row>
    <row r="774" ht="14.25" customHeight="1">
      <c r="D774" s="13"/>
      <c r="E774" s="55"/>
    </row>
    <row r="775" ht="14.25" customHeight="1">
      <c r="D775" s="13"/>
      <c r="E775" s="55"/>
    </row>
    <row r="776" ht="14.25" customHeight="1">
      <c r="D776" s="13"/>
      <c r="E776" s="55"/>
    </row>
    <row r="777" ht="14.25" customHeight="1">
      <c r="D777" s="13"/>
      <c r="E777" s="55"/>
    </row>
    <row r="778" ht="14.25" customHeight="1">
      <c r="D778" s="13"/>
      <c r="E778" s="55"/>
    </row>
    <row r="779" ht="14.25" customHeight="1">
      <c r="D779" s="13"/>
      <c r="E779" s="55"/>
    </row>
    <row r="780" ht="14.25" customHeight="1">
      <c r="D780" s="13"/>
      <c r="E780" s="55"/>
    </row>
    <row r="781" ht="14.25" customHeight="1">
      <c r="D781" s="13"/>
      <c r="E781" s="55"/>
    </row>
    <row r="782" ht="14.25" customHeight="1">
      <c r="D782" s="13"/>
      <c r="E782" s="55"/>
    </row>
    <row r="783" ht="14.25" customHeight="1">
      <c r="D783" s="13"/>
      <c r="E783" s="55"/>
    </row>
    <row r="784" ht="14.25" customHeight="1">
      <c r="D784" s="13"/>
      <c r="E784" s="55"/>
    </row>
    <row r="785" ht="14.25" customHeight="1">
      <c r="D785" s="13"/>
      <c r="E785" s="55"/>
    </row>
    <row r="786" ht="14.25" customHeight="1">
      <c r="D786" s="13"/>
      <c r="E786" s="55"/>
    </row>
    <row r="787" ht="14.25" customHeight="1">
      <c r="D787" s="13"/>
      <c r="E787" s="55"/>
    </row>
    <row r="788" ht="14.25" customHeight="1">
      <c r="D788" s="13"/>
      <c r="E788" s="55"/>
    </row>
    <row r="789" ht="14.25" customHeight="1">
      <c r="D789" s="13"/>
      <c r="E789" s="55"/>
    </row>
    <row r="790" ht="14.25" customHeight="1">
      <c r="D790" s="13"/>
      <c r="E790" s="55"/>
    </row>
    <row r="791" ht="14.25" customHeight="1">
      <c r="D791" s="13"/>
      <c r="E791" s="55"/>
    </row>
    <row r="792" ht="14.25" customHeight="1">
      <c r="D792" s="13"/>
      <c r="E792" s="55"/>
    </row>
    <row r="793" ht="14.25" customHeight="1">
      <c r="D793" s="13"/>
      <c r="E793" s="55"/>
    </row>
    <row r="794" ht="14.25" customHeight="1">
      <c r="D794" s="13"/>
      <c r="E794" s="55"/>
    </row>
    <row r="795" ht="14.25" customHeight="1">
      <c r="D795" s="13"/>
      <c r="E795" s="55"/>
    </row>
    <row r="796" ht="14.25" customHeight="1">
      <c r="D796" s="13"/>
      <c r="E796" s="55"/>
    </row>
    <row r="797" ht="14.25" customHeight="1">
      <c r="D797" s="13"/>
      <c r="E797" s="55"/>
    </row>
    <row r="798" ht="14.25" customHeight="1">
      <c r="D798" s="13"/>
      <c r="E798" s="55"/>
    </row>
    <row r="799" ht="14.25" customHeight="1">
      <c r="D799" s="13"/>
      <c r="E799" s="55"/>
    </row>
    <row r="800" ht="14.25" customHeight="1">
      <c r="D800" s="13"/>
      <c r="E800" s="55"/>
    </row>
    <row r="801" ht="14.25" customHeight="1">
      <c r="D801" s="13"/>
      <c r="E801" s="55"/>
    </row>
    <row r="802" ht="14.25" customHeight="1">
      <c r="D802" s="13"/>
      <c r="E802" s="55"/>
    </row>
    <row r="803" ht="14.25" customHeight="1">
      <c r="D803" s="13"/>
      <c r="E803" s="55"/>
    </row>
    <row r="804" ht="14.25" customHeight="1">
      <c r="D804" s="13"/>
      <c r="E804" s="55"/>
    </row>
    <row r="805" ht="14.25" customHeight="1">
      <c r="D805" s="13"/>
      <c r="E805" s="55"/>
    </row>
    <row r="806" ht="14.25" customHeight="1">
      <c r="D806" s="13"/>
      <c r="E806" s="55"/>
    </row>
    <row r="807" ht="14.25" customHeight="1">
      <c r="D807" s="13"/>
      <c r="E807" s="55"/>
    </row>
    <row r="808" ht="14.25" customHeight="1">
      <c r="D808" s="13"/>
      <c r="E808" s="55"/>
    </row>
    <row r="809" ht="14.25" customHeight="1">
      <c r="D809" s="13"/>
      <c r="E809" s="55"/>
    </row>
    <row r="810" ht="14.25" customHeight="1">
      <c r="D810" s="13"/>
      <c r="E810" s="55"/>
    </row>
    <row r="811" ht="14.25" customHeight="1">
      <c r="D811" s="13"/>
      <c r="E811" s="55"/>
    </row>
    <row r="812" ht="14.25" customHeight="1">
      <c r="D812" s="13"/>
      <c r="E812" s="55"/>
    </row>
    <row r="813" ht="14.25" customHeight="1">
      <c r="D813" s="13"/>
      <c r="E813" s="55"/>
    </row>
    <row r="814" ht="14.25" customHeight="1">
      <c r="D814" s="13"/>
      <c r="E814" s="55"/>
    </row>
    <row r="815" ht="14.25" customHeight="1">
      <c r="D815" s="13"/>
      <c r="E815" s="55"/>
    </row>
    <row r="816" ht="14.25" customHeight="1">
      <c r="D816" s="13"/>
      <c r="E816" s="55"/>
    </row>
    <row r="817" ht="14.25" customHeight="1">
      <c r="D817" s="13"/>
      <c r="E817" s="55"/>
    </row>
    <row r="818" ht="14.25" customHeight="1">
      <c r="D818" s="13"/>
      <c r="E818" s="55"/>
    </row>
    <row r="819" ht="14.25" customHeight="1">
      <c r="D819" s="13"/>
      <c r="E819" s="55"/>
    </row>
    <row r="820" ht="14.25" customHeight="1">
      <c r="D820" s="13"/>
      <c r="E820" s="55"/>
    </row>
    <row r="821" ht="14.25" customHeight="1">
      <c r="D821" s="13"/>
      <c r="E821" s="55"/>
    </row>
    <row r="822" ht="14.25" customHeight="1">
      <c r="D822" s="13"/>
      <c r="E822" s="55"/>
    </row>
    <row r="823" ht="14.25" customHeight="1">
      <c r="D823" s="13"/>
      <c r="E823" s="55"/>
    </row>
    <row r="824" ht="14.25" customHeight="1">
      <c r="D824" s="13"/>
      <c r="E824" s="55"/>
    </row>
    <row r="825" ht="14.25" customHeight="1">
      <c r="D825" s="13"/>
      <c r="E825" s="55"/>
    </row>
    <row r="826" ht="14.25" customHeight="1">
      <c r="D826" s="13"/>
      <c r="E826" s="55"/>
    </row>
    <row r="827" ht="14.25" customHeight="1">
      <c r="D827" s="13"/>
      <c r="E827" s="55"/>
    </row>
    <row r="828" ht="14.25" customHeight="1">
      <c r="D828" s="13"/>
      <c r="E828" s="55"/>
    </row>
    <row r="829" ht="14.25" customHeight="1">
      <c r="D829" s="13"/>
      <c r="E829" s="55"/>
    </row>
    <row r="830" ht="14.25" customHeight="1">
      <c r="D830" s="13"/>
      <c r="E830" s="55"/>
    </row>
    <row r="831" ht="14.25" customHeight="1">
      <c r="D831" s="13"/>
      <c r="E831" s="55"/>
    </row>
    <row r="832" ht="14.25" customHeight="1">
      <c r="D832" s="13"/>
      <c r="E832" s="55"/>
    </row>
    <row r="833" ht="14.25" customHeight="1">
      <c r="D833" s="13"/>
      <c r="E833" s="55"/>
    </row>
    <row r="834" ht="14.25" customHeight="1">
      <c r="D834" s="13"/>
      <c r="E834" s="55"/>
    </row>
    <row r="835" ht="14.25" customHeight="1">
      <c r="D835" s="13"/>
      <c r="E835" s="55"/>
    </row>
    <row r="836" ht="14.25" customHeight="1">
      <c r="D836" s="13"/>
      <c r="E836" s="55"/>
    </row>
    <row r="837" ht="14.25" customHeight="1">
      <c r="D837" s="13"/>
      <c r="E837" s="55"/>
    </row>
    <row r="838" ht="14.25" customHeight="1">
      <c r="D838" s="13"/>
      <c r="E838" s="55"/>
    </row>
    <row r="839" ht="14.25" customHeight="1">
      <c r="D839" s="13"/>
      <c r="E839" s="55"/>
    </row>
    <row r="840" ht="14.25" customHeight="1">
      <c r="D840" s="13"/>
      <c r="E840" s="55"/>
    </row>
    <row r="841" ht="14.25" customHeight="1">
      <c r="D841" s="13"/>
      <c r="E841" s="55"/>
    </row>
    <row r="842" ht="14.25" customHeight="1">
      <c r="D842" s="13"/>
      <c r="E842" s="55"/>
    </row>
    <row r="843" ht="14.25" customHeight="1">
      <c r="D843" s="13"/>
      <c r="E843" s="55"/>
    </row>
    <row r="844" ht="14.25" customHeight="1">
      <c r="D844" s="13"/>
      <c r="E844" s="55"/>
    </row>
    <row r="845" ht="14.25" customHeight="1">
      <c r="D845" s="13"/>
      <c r="E845" s="55"/>
    </row>
    <row r="846" ht="14.25" customHeight="1">
      <c r="D846" s="13"/>
      <c r="E846" s="55"/>
    </row>
    <row r="847" ht="14.25" customHeight="1">
      <c r="D847" s="13"/>
      <c r="E847" s="55"/>
    </row>
    <row r="848" ht="14.25" customHeight="1">
      <c r="D848" s="13"/>
      <c r="E848" s="55"/>
    </row>
    <row r="849" ht="14.25" customHeight="1">
      <c r="D849" s="13"/>
      <c r="E849" s="55"/>
    </row>
    <row r="850" ht="14.25" customHeight="1">
      <c r="D850" s="13"/>
      <c r="E850" s="55"/>
    </row>
    <row r="851" ht="14.25" customHeight="1">
      <c r="D851" s="13"/>
      <c r="E851" s="55"/>
    </row>
    <row r="852" ht="14.25" customHeight="1">
      <c r="D852" s="13"/>
      <c r="E852" s="55"/>
    </row>
    <row r="853" ht="14.25" customHeight="1">
      <c r="D853" s="13"/>
      <c r="E853" s="55"/>
    </row>
    <row r="854" ht="14.25" customHeight="1">
      <c r="D854" s="13"/>
      <c r="E854" s="55"/>
    </row>
    <row r="855" ht="14.25" customHeight="1">
      <c r="D855" s="13"/>
      <c r="E855" s="55"/>
    </row>
    <row r="856" ht="14.25" customHeight="1">
      <c r="D856" s="13"/>
      <c r="E856" s="55"/>
    </row>
    <row r="857" ht="14.25" customHeight="1">
      <c r="D857" s="13"/>
      <c r="E857" s="55"/>
    </row>
    <row r="858" ht="14.25" customHeight="1">
      <c r="D858" s="13"/>
      <c r="E858" s="55"/>
    </row>
    <row r="859" ht="14.25" customHeight="1">
      <c r="D859" s="13"/>
      <c r="E859" s="55"/>
    </row>
    <row r="860" ht="14.25" customHeight="1">
      <c r="D860" s="13"/>
      <c r="E860" s="55"/>
    </row>
    <row r="861" ht="14.25" customHeight="1">
      <c r="D861" s="13"/>
      <c r="E861" s="55"/>
    </row>
    <row r="862" ht="14.25" customHeight="1">
      <c r="D862" s="13"/>
      <c r="E862" s="55"/>
    </row>
    <row r="863" ht="14.25" customHeight="1">
      <c r="D863" s="13"/>
      <c r="E863" s="55"/>
    </row>
    <row r="864" ht="14.25" customHeight="1">
      <c r="D864" s="13"/>
      <c r="E864" s="55"/>
    </row>
    <row r="865" ht="14.25" customHeight="1">
      <c r="D865" s="13"/>
      <c r="E865" s="55"/>
    </row>
    <row r="866" ht="14.25" customHeight="1">
      <c r="D866" s="13"/>
      <c r="E866" s="55"/>
    </row>
    <row r="867" ht="14.25" customHeight="1">
      <c r="D867" s="13"/>
      <c r="E867" s="55"/>
    </row>
    <row r="868" ht="14.25" customHeight="1">
      <c r="D868" s="13"/>
      <c r="E868" s="55"/>
    </row>
    <row r="869" ht="14.25" customHeight="1">
      <c r="D869" s="13"/>
      <c r="E869" s="55"/>
    </row>
    <row r="870" ht="14.25" customHeight="1">
      <c r="D870" s="13"/>
      <c r="E870" s="55"/>
    </row>
    <row r="871" ht="14.25" customHeight="1">
      <c r="D871" s="13"/>
      <c r="E871" s="55"/>
    </row>
    <row r="872" ht="14.25" customHeight="1">
      <c r="D872" s="13"/>
      <c r="E872" s="55"/>
    </row>
    <row r="873" ht="14.25" customHeight="1">
      <c r="D873" s="13"/>
      <c r="E873" s="55"/>
    </row>
    <row r="874" ht="14.25" customHeight="1">
      <c r="D874" s="13"/>
      <c r="E874" s="55"/>
    </row>
    <row r="875" ht="14.25" customHeight="1">
      <c r="D875" s="13"/>
      <c r="E875" s="55"/>
    </row>
    <row r="876" ht="14.25" customHeight="1">
      <c r="D876" s="13"/>
      <c r="E876" s="55"/>
    </row>
    <row r="877" ht="14.25" customHeight="1">
      <c r="D877" s="13"/>
      <c r="E877" s="55"/>
    </row>
    <row r="878" ht="14.25" customHeight="1">
      <c r="D878" s="13"/>
      <c r="E878" s="55"/>
    </row>
    <row r="879" ht="14.25" customHeight="1">
      <c r="D879" s="13"/>
      <c r="E879" s="55"/>
    </row>
    <row r="880" ht="14.25" customHeight="1">
      <c r="D880" s="13"/>
      <c r="E880" s="55"/>
    </row>
    <row r="881" ht="14.25" customHeight="1">
      <c r="D881" s="13"/>
      <c r="E881" s="55"/>
    </row>
    <row r="882" ht="14.25" customHeight="1">
      <c r="D882" s="13"/>
      <c r="E882" s="55"/>
    </row>
    <row r="883" ht="14.25" customHeight="1">
      <c r="D883" s="13"/>
      <c r="E883" s="55"/>
    </row>
    <row r="884" ht="14.25" customHeight="1">
      <c r="D884" s="13"/>
      <c r="E884" s="55"/>
    </row>
    <row r="885" ht="14.25" customHeight="1">
      <c r="D885" s="13"/>
      <c r="E885" s="55"/>
    </row>
    <row r="886" ht="14.25" customHeight="1">
      <c r="D886" s="13"/>
      <c r="E886" s="55"/>
    </row>
    <row r="887" ht="14.25" customHeight="1">
      <c r="D887" s="13"/>
      <c r="E887" s="55"/>
    </row>
    <row r="888" ht="14.25" customHeight="1">
      <c r="D888" s="13"/>
      <c r="E888" s="55"/>
    </row>
    <row r="889" ht="14.25" customHeight="1">
      <c r="D889" s="13"/>
      <c r="E889" s="55"/>
    </row>
    <row r="890" ht="14.25" customHeight="1">
      <c r="D890" s="13"/>
      <c r="E890" s="55"/>
    </row>
    <row r="891" ht="14.25" customHeight="1">
      <c r="D891" s="13"/>
      <c r="E891" s="55"/>
    </row>
    <row r="892" ht="14.25" customHeight="1">
      <c r="D892" s="13"/>
      <c r="E892" s="55"/>
    </row>
    <row r="893" ht="14.25" customHeight="1">
      <c r="D893" s="13"/>
      <c r="E893" s="55"/>
    </row>
    <row r="894" ht="14.25" customHeight="1">
      <c r="D894" s="13"/>
      <c r="E894" s="55"/>
    </row>
    <row r="895" ht="14.25" customHeight="1">
      <c r="D895" s="13"/>
      <c r="E895" s="55"/>
    </row>
    <row r="896" ht="14.25" customHeight="1">
      <c r="D896" s="13"/>
      <c r="E896" s="55"/>
    </row>
    <row r="897" ht="14.25" customHeight="1">
      <c r="D897" s="13"/>
      <c r="E897" s="55"/>
    </row>
    <row r="898" ht="14.25" customHeight="1">
      <c r="D898" s="13"/>
      <c r="E898" s="55"/>
    </row>
    <row r="899" ht="14.25" customHeight="1">
      <c r="D899" s="13"/>
      <c r="E899" s="55"/>
    </row>
    <row r="900" ht="14.25" customHeight="1">
      <c r="D900" s="13"/>
      <c r="E900" s="55"/>
    </row>
    <row r="901" ht="14.25" customHeight="1">
      <c r="D901" s="13"/>
      <c r="E901" s="55"/>
    </row>
    <row r="902" ht="14.25" customHeight="1">
      <c r="D902" s="13"/>
      <c r="E902" s="55"/>
    </row>
    <row r="903" ht="14.25" customHeight="1">
      <c r="D903" s="13"/>
      <c r="E903" s="55"/>
    </row>
    <row r="904" ht="14.25" customHeight="1">
      <c r="D904" s="13"/>
      <c r="E904" s="55"/>
    </row>
    <row r="905" ht="14.25" customHeight="1">
      <c r="D905" s="13"/>
      <c r="E905" s="55"/>
    </row>
    <row r="906" ht="14.25" customHeight="1">
      <c r="D906" s="13"/>
      <c r="E906" s="55"/>
    </row>
    <row r="907" ht="14.25" customHeight="1">
      <c r="D907" s="13"/>
      <c r="E907" s="55"/>
    </row>
    <row r="908" ht="14.25" customHeight="1">
      <c r="D908" s="13"/>
      <c r="E908" s="55"/>
    </row>
    <row r="909" ht="14.25" customHeight="1">
      <c r="D909" s="13"/>
      <c r="E909" s="55"/>
    </row>
    <row r="910" ht="14.25" customHeight="1">
      <c r="D910" s="13"/>
      <c r="E910" s="55"/>
    </row>
    <row r="911" ht="14.25" customHeight="1">
      <c r="D911" s="13"/>
      <c r="E911" s="55"/>
    </row>
    <row r="912" ht="14.25" customHeight="1">
      <c r="D912" s="13"/>
      <c r="E912" s="55"/>
    </row>
    <row r="913" ht="14.25" customHeight="1">
      <c r="D913" s="13"/>
      <c r="E913" s="55"/>
    </row>
    <row r="914" ht="14.25" customHeight="1">
      <c r="D914" s="13"/>
      <c r="E914" s="55"/>
    </row>
    <row r="915" ht="14.25" customHeight="1">
      <c r="D915" s="13"/>
      <c r="E915" s="55"/>
    </row>
    <row r="916" ht="14.25" customHeight="1">
      <c r="D916" s="13"/>
      <c r="E916" s="55"/>
    </row>
    <row r="917" ht="14.25" customHeight="1">
      <c r="D917" s="13"/>
      <c r="E917" s="55"/>
    </row>
    <row r="918" ht="14.25" customHeight="1">
      <c r="D918" s="13"/>
      <c r="E918" s="55"/>
    </row>
    <row r="919" ht="14.25" customHeight="1">
      <c r="D919" s="13"/>
      <c r="E919" s="55"/>
    </row>
    <row r="920" ht="14.25" customHeight="1">
      <c r="D920" s="13"/>
      <c r="E920" s="55"/>
    </row>
    <row r="921" ht="14.25" customHeight="1">
      <c r="D921" s="13"/>
      <c r="E921" s="55"/>
    </row>
    <row r="922" ht="14.25" customHeight="1">
      <c r="D922" s="13"/>
      <c r="E922" s="55"/>
    </row>
    <row r="923" ht="14.25" customHeight="1">
      <c r="D923" s="13"/>
      <c r="E923" s="55"/>
    </row>
    <row r="924" ht="14.25" customHeight="1">
      <c r="D924" s="13"/>
      <c r="E924" s="55"/>
    </row>
    <row r="925" ht="14.25" customHeight="1">
      <c r="D925" s="13"/>
      <c r="E925" s="55"/>
    </row>
    <row r="926" ht="14.25" customHeight="1">
      <c r="D926" s="13"/>
      <c r="E926" s="55"/>
    </row>
    <row r="927" ht="14.25" customHeight="1">
      <c r="D927" s="13"/>
      <c r="E927" s="55"/>
    </row>
    <row r="928" ht="14.25" customHeight="1">
      <c r="D928" s="13"/>
      <c r="E928" s="55"/>
    </row>
    <row r="929" ht="14.25" customHeight="1">
      <c r="D929" s="13"/>
      <c r="E929" s="55"/>
    </row>
    <row r="930" ht="14.25" customHeight="1">
      <c r="D930" s="13"/>
      <c r="E930" s="55"/>
    </row>
    <row r="931" ht="14.25" customHeight="1">
      <c r="D931" s="13"/>
      <c r="E931" s="55"/>
    </row>
    <row r="932" ht="14.25" customHeight="1">
      <c r="D932" s="13"/>
      <c r="E932" s="55"/>
    </row>
    <row r="933" ht="14.25" customHeight="1">
      <c r="D933" s="13"/>
      <c r="E933" s="55"/>
    </row>
    <row r="934" ht="14.25" customHeight="1">
      <c r="D934" s="13"/>
      <c r="E934" s="55"/>
    </row>
    <row r="935" ht="14.25" customHeight="1">
      <c r="D935" s="13"/>
      <c r="E935" s="55"/>
    </row>
    <row r="936" ht="14.25" customHeight="1">
      <c r="D936" s="13"/>
      <c r="E936" s="55"/>
    </row>
    <row r="937" ht="14.25" customHeight="1">
      <c r="D937" s="13"/>
      <c r="E937" s="55"/>
    </row>
    <row r="938" ht="14.25" customHeight="1">
      <c r="D938" s="13"/>
      <c r="E938" s="55"/>
    </row>
    <row r="939" ht="14.25" customHeight="1">
      <c r="D939" s="13"/>
      <c r="E939" s="55"/>
    </row>
    <row r="940" ht="14.25" customHeight="1">
      <c r="D940" s="13"/>
      <c r="E940" s="55"/>
    </row>
    <row r="941" ht="14.25" customHeight="1">
      <c r="D941" s="13"/>
      <c r="E941" s="55"/>
    </row>
    <row r="942" ht="14.25" customHeight="1">
      <c r="D942" s="13"/>
      <c r="E942" s="55"/>
    </row>
    <row r="943" ht="14.25" customHeight="1">
      <c r="D943" s="13"/>
      <c r="E943" s="55"/>
    </row>
    <row r="944" ht="14.25" customHeight="1">
      <c r="D944" s="13"/>
      <c r="E944" s="55"/>
    </row>
    <row r="945" ht="14.25" customHeight="1">
      <c r="D945" s="13"/>
      <c r="E945" s="55"/>
    </row>
    <row r="946" ht="14.25" customHeight="1">
      <c r="D946" s="13"/>
      <c r="E946" s="55"/>
    </row>
    <row r="947" ht="14.25" customHeight="1">
      <c r="D947" s="13"/>
      <c r="E947" s="55"/>
    </row>
    <row r="948" ht="14.25" customHeight="1">
      <c r="D948" s="13"/>
      <c r="E948" s="55"/>
    </row>
    <row r="949" ht="14.25" customHeight="1">
      <c r="D949" s="13"/>
      <c r="E949" s="55"/>
    </row>
    <row r="950" ht="14.25" customHeight="1">
      <c r="D950" s="13"/>
      <c r="E950" s="55"/>
    </row>
    <row r="951" ht="14.25" customHeight="1">
      <c r="D951" s="13"/>
      <c r="E951" s="55"/>
    </row>
    <row r="952" ht="14.25" customHeight="1">
      <c r="D952" s="13"/>
      <c r="E952" s="55"/>
    </row>
    <row r="953" ht="14.25" customHeight="1">
      <c r="D953" s="13"/>
      <c r="E953" s="55"/>
    </row>
    <row r="954" ht="14.25" customHeight="1">
      <c r="D954" s="13"/>
      <c r="E954" s="55"/>
    </row>
    <row r="955" ht="14.25" customHeight="1">
      <c r="D955" s="13"/>
      <c r="E955" s="55"/>
    </row>
    <row r="956" ht="14.25" customHeight="1">
      <c r="D956" s="13"/>
      <c r="E956" s="55"/>
    </row>
    <row r="957" ht="14.25" customHeight="1">
      <c r="D957" s="13"/>
      <c r="E957" s="55"/>
    </row>
    <row r="958" ht="14.25" customHeight="1">
      <c r="D958" s="13"/>
      <c r="E958" s="55"/>
    </row>
    <row r="959" ht="14.25" customHeight="1">
      <c r="D959" s="13"/>
      <c r="E959" s="55"/>
    </row>
    <row r="960" ht="14.25" customHeight="1">
      <c r="D960" s="13"/>
      <c r="E960" s="55"/>
    </row>
    <row r="961" ht="14.25" customHeight="1">
      <c r="D961" s="13"/>
      <c r="E961" s="55"/>
    </row>
    <row r="962" ht="14.25" customHeight="1">
      <c r="D962" s="13"/>
      <c r="E962" s="55"/>
    </row>
    <row r="963" ht="14.25" customHeight="1">
      <c r="D963" s="13"/>
      <c r="E963" s="55"/>
    </row>
    <row r="964" ht="14.25" customHeight="1">
      <c r="D964" s="13"/>
      <c r="E964" s="55"/>
    </row>
    <row r="965" ht="14.25" customHeight="1">
      <c r="D965" s="13"/>
      <c r="E965" s="55"/>
    </row>
    <row r="966" ht="14.25" customHeight="1">
      <c r="D966" s="13"/>
      <c r="E966" s="55"/>
    </row>
    <row r="967" ht="14.25" customHeight="1">
      <c r="D967" s="13"/>
      <c r="E967" s="55"/>
    </row>
    <row r="968" ht="14.25" customHeight="1">
      <c r="D968" s="13"/>
      <c r="E968" s="55"/>
    </row>
    <row r="969" ht="14.25" customHeight="1">
      <c r="D969" s="13"/>
      <c r="E969" s="55"/>
    </row>
    <row r="970" ht="14.25" customHeight="1">
      <c r="D970" s="13"/>
      <c r="E970" s="55"/>
    </row>
    <row r="971" ht="14.25" customHeight="1">
      <c r="D971" s="13"/>
      <c r="E971" s="55"/>
    </row>
    <row r="972" ht="14.25" customHeight="1">
      <c r="D972" s="13"/>
      <c r="E972" s="55"/>
    </row>
    <row r="973" ht="14.25" customHeight="1">
      <c r="D973" s="13"/>
      <c r="E973" s="55"/>
    </row>
    <row r="974" ht="14.25" customHeight="1">
      <c r="D974" s="13"/>
      <c r="E974" s="55"/>
    </row>
    <row r="975" ht="14.25" customHeight="1">
      <c r="D975" s="13"/>
      <c r="E975" s="55"/>
    </row>
    <row r="976" ht="14.25" customHeight="1">
      <c r="D976" s="13"/>
      <c r="E976" s="55"/>
    </row>
    <row r="977" ht="14.25" customHeight="1">
      <c r="D977" s="13"/>
      <c r="E977" s="55"/>
    </row>
    <row r="978" ht="14.25" customHeight="1">
      <c r="D978" s="13"/>
      <c r="E978" s="55"/>
    </row>
    <row r="979" ht="14.25" customHeight="1">
      <c r="D979" s="13"/>
      <c r="E979" s="55"/>
    </row>
    <row r="980" ht="14.25" customHeight="1">
      <c r="D980" s="13"/>
      <c r="E980" s="55"/>
    </row>
    <row r="981" ht="14.25" customHeight="1">
      <c r="D981" s="13"/>
      <c r="E981" s="55"/>
    </row>
    <row r="982" ht="14.25" customHeight="1">
      <c r="D982" s="13"/>
      <c r="E982" s="55"/>
    </row>
    <row r="983" ht="14.25" customHeight="1">
      <c r="D983" s="13"/>
      <c r="E983" s="55"/>
    </row>
    <row r="984" ht="14.25" customHeight="1">
      <c r="D984" s="13"/>
      <c r="E984" s="55"/>
    </row>
    <row r="985" ht="14.25" customHeight="1">
      <c r="D985" s="13"/>
      <c r="E985" s="55"/>
    </row>
    <row r="986" ht="14.25" customHeight="1">
      <c r="D986" s="13"/>
      <c r="E986" s="55"/>
    </row>
    <row r="987" ht="14.25" customHeight="1">
      <c r="D987" s="13"/>
      <c r="E987" s="55"/>
    </row>
    <row r="988" ht="14.25" customHeight="1">
      <c r="D988" s="13"/>
      <c r="E988" s="55"/>
    </row>
    <row r="989" ht="14.25" customHeight="1">
      <c r="D989" s="13"/>
      <c r="E989" s="55"/>
    </row>
    <row r="990" ht="14.25" customHeight="1">
      <c r="D990" s="13"/>
      <c r="E990" s="55"/>
    </row>
    <row r="991" ht="14.25" customHeight="1">
      <c r="D991" s="13"/>
      <c r="E991" s="55"/>
    </row>
    <row r="992" ht="14.25" customHeight="1">
      <c r="D992" s="13"/>
      <c r="E992" s="55"/>
    </row>
    <row r="993" ht="14.25" customHeight="1">
      <c r="D993" s="13"/>
      <c r="E993" s="55"/>
    </row>
    <row r="994" ht="14.25" customHeight="1">
      <c r="D994" s="13"/>
      <c r="E994" s="55"/>
    </row>
    <row r="995" ht="14.25" customHeight="1">
      <c r="D995" s="13"/>
      <c r="E995" s="55"/>
    </row>
    <row r="996" ht="14.25" customHeight="1">
      <c r="D996" s="13"/>
      <c r="E996" s="55"/>
    </row>
    <row r="997" ht="14.25" customHeight="1">
      <c r="D997" s="13"/>
      <c r="E997" s="55"/>
    </row>
    <row r="998" ht="14.25" customHeight="1">
      <c r="D998" s="13"/>
      <c r="E998" s="55"/>
    </row>
    <row r="999" ht="14.25" customHeight="1">
      <c r="D999" s="13"/>
      <c r="E999" s="55"/>
    </row>
    <row r="1000" ht="14.25" customHeight="1">
      <c r="D1000" s="13"/>
      <c r="E1000" s="55"/>
    </row>
    <row r="1001" ht="14.25" customHeight="1">
      <c r="D1001" s="13"/>
      <c r="E1001" s="55"/>
    </row>
    <row r="1002" ht="14.25" customHeight="1">
      <c r="D1002" s="13"/>
      <c r="E1002" s="55"/>
    </row>
    <row r="1003" ht="14.25" customHeight="1">
      <c r="D1003" s="13"/>
      <c r="E1003" s="55"/>
    </row>
    <row r="1004" ht="14.25" customHeight="1">
      <c r="D1004" s="13"/>
      <c r="E1004" s="55"/>
    </row>
    <row r="1005" ht="14.25" customHeight="1">
      <c r="D1005" s="13"/>
      <c r="E1005" s="55"/>
    </row>
    <row r="1006" ht="14.25" customHeight="1">
      <c r="D1006" s="13"/>
      <c r="E1006" s="55"/>
    </row>
    <row r="1007" ht="14.25" customHeight="1">
      <c r="D1007" s="13"/>
      <c r="E1007" s="55"/>
    </row>
    <row r="1008" ht="14.25" customHeight="1">
      <c r="D1008" s="13"/>
      <c r="E1008" s="55"/>
    </row>
    <row r="1009" ht="14.25" customHeight="1">
      <c r="D1009" s="13"/>
      <c r="E1009" s="55"/>
    </row>
    <row r="1010" ht="14.25" customHeight="1">
      <c r="D1010" s="13"/>
      <c r="E1010" s="55"/>
    </row>
    <row r="1011" ht="14.25" customHeight="1">
      <c r="D1011" s="13"/>
      <c r="E1011" s="55"/>
    </row>
    <row r="1012" ht="14.25" customHeight="1">
      <c r="D1012" s="13"/>
      <c r="E1012" s="55"/>
    </row>
    <row r="1013" ht="14.25" customHeight="1">
      <c r="D1013" s="13"/>
      <c r="E1013" s="55"/>
    </row>
    <row r="1014" ht="14.25" customHeight="1">
      <c r="D1014" s="13"/>
      <c r="E1014" s="55"/>
    </row>
    <row r="1015" ht="14.25" customHeight="1">
      <c r="D1015" s="13"/>
      <c r="E1015" s="55"/>
    </row>
    <row r="1016" ht="14.25" customHeight="1">
      <c r="D1016" s="13"/>
      <c r="E1016" s="55"/>
    </row>
    <row r="1017" ht="14.25" customHeight="1">
      <c r="D1017" s="13"/>
      <c r="E1017" s="55"/>
    </row>
    <row r="1018" ht="14.25" customHeight="1">
      <c r="D1018" s="13"/>
      <c r="E1018" s="55"/>
    </row>
    <row r="1019" ht="14.25" customHeight="1">
      <c r="D1019" s="13"/>
      <c r="E1019" s="55"/>
    </row>
    <row r="1020" ht="14.25" customHeight="1">
      <c r="D1020" s="13"/>
      <c r="E1020" s="55"/>
    </row>
    <row r="1021" ht="14.25" customHeight="1">
      <c r="D1021" s="13"/>
      <c r="E1021" s="55"/>
    </row>
    <row r="1022" ht="14.25" customHeight="1">
      <c r="D1022" s="13"/>
      <c r="E1022" s="55"/>
    </row>
    <row r="1023" ht="14.25" customHeight="1">
      <c r="D1023" s="13"/>
      <c r="E1023" s="55"/>
    </row>
  </sheetData>
  <mergeCells count="9">
    <mergeCell ref="C30:E30"/>
    <mergeCell ref="C40:E40"/>
    <mergeCell ref="C2:F2"/>
    <mergeCell ref="C5:F5"/>
    <mergeCell ref="C8:F8"/>
    <mergeCell ref="C11:F11"/>
    <mergeCell ref="C14:F14"/>
    <mergeCell ref="C19:E19"/>
    <mergeCell ref="D20:E20"/>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1.5"/>
    <col customWidth="1" min="3" max="3" width="29.5"/>
    <col customWidth="1" min="4" max="4" width="12.88"/>
    <col customWidth="1" min="5" max="5" width="18.88"/>
    <col customWidth="1" min="6" max="6" width="16.75"/>
    <col customWidth="1" min="7" max="7" width="3.13"/>
    <col customWidth="1" min="8" max="8" width="2.38"/>
    <col customWidth="1" min="9" max="9" width="8.63"/>
    <col customWidth="1" min="10" max="10" width="36.63"/>
    <col customWidth="1" min="11" max="11" width="16.13"/>
    <col customWidth="1" min="12" max="12" width="28.25"/>
    <col customWidth="1" min="13" max="24" width="8.63"/>
  </cols>
  <sheetData>
    <row r="1" ht="14.25" customHeight="1">
      <c r="B1" s="12" t="s">
        <v>121</v>
      </c>
      <c r="D1" s="13"/>
      <c r="E1" s="55"/>
    </row>
    <row r="2" ht="14.25" customHeight="1">
      <c r="C2" s="113"/>
    </row>
    <row r="3" ht="14.25" customHeight="1">
      <c r="C3" s="23"/>
      <c r="D3" s="23"/>
      <c r="E3" s="23"/>
      <c r="F3" s="23"/>
    </row>
    <row r="4" ht="14.25" customHeight="1">
      <c r="C4" s="31"/>
      <c r="D4" s="115"/>
      <c r="E4" s="115"/>
      <c r="F4" s="31"/>
      <c r="G4" s="31"/>
      <c r="H4" s="31"/>
      <c r="I4" s="31"/>
      <c r="J4" s="31"/>
      <c r="K4" s="31"/>
      <c r="L4" s="31"/>
      <c r="M4" s="31"/>
      <c r="N4" s="31"/>
      <c r="O4" s="31"/>
    </row>
    <row r="5" ht="14.25" customHeight="1">
      <c r="C5" s="31"/>
      <c r="D5" s="115"/>
      <c r="E5" s="115"/>
      <c r="F5" s="27"/>
      <c r="G5" s="31"/>
      <c r="H5" s="31"/>
      <c r="I5" s="31"/>
      <c r="J5" s="31"/>
      <c r="K5" s="31"/>
      <c r="L5" s="31"/>
      <c r="M5" s="31"/>
      <c r="N5" s="31"/>
      <c r="O5" s="31"/>
    </row>
    <row r="6" ht="14.25" customHeight="1">
      <c r="C6" s="116" t="s">
        <v>64</v>
      </c>
      <c r="D6" s="59"/>
      <c r="E6" s="60"/>
      <c r="F6" s="28" t="s">
        <v>31</v>
      </c>
      <c r="G6" s="31"/>
      <c r="H6" s="34"/>
      <c r="I6" s="35" t="s">
        <v>32</v>
      </c>
      <c r="J6" s="36"/>
      <c r="M6" s="31"/>
      <c r="N6" s="31"/>
      <c r="O6" s="31"/>
    </row>
    <row r="7" ht="14.25" customHeight="1">
      <c r="C7" s="104" t="s">
        <v>65</v>
      </c>
      <c r="D7" s="116" t="s">
        <v>122</v>
      </c>
      <c r="E7" s="60"/>
      <c r="F7" s="31"/>
      <c r="G7" s="31"/>
      <c r="H7" s="39"/>
      <c r="I7" s="31" t="s">
        <v>35</v>
      </c>
      <c r="J7" s="40"/>
      <c r="M7" s="31"/>
      <c r="N7" s="31"/>
      <c r="O7" s="31"/>
    </row>
    <row r="8" ht="14.25" customHeight="1">
      <c r="C8" s="100" t="s">
        <v>33</v>
      </c>
      <c r="D8" s="118">
        <v>1300.0</v>
      </c>
      <c r="E8" s="65" t="s">
        <v>34</v>
      </c>
      <c r="F8" s="31"/>
      <c r="G8" s="31"/>
      <c r="H8" s="69"/>
      <c r="I8" s="29" t="s">
        <v>38</v>
      </c>
      <c r="J8" s="40"/>
      <c r="M8" s="31"/>
      <c r="N8" s="31"/>
      <c r="O8" s="31"/>
    </row>
    <row r="9" ht="14.25" customHeight="1">
      <c r="C9" s="96" t="s">
        <v>69</v>
      </c>
      <c r="D9" s="64"/>
      <c r="E9" s="65" t="s">
        <v>37</v>
      </c>
      <c r="F9" s="85"/>
      <c r="G9" s="31"/>
      <c r="H9" s="72"/>
      <c r="I9" s="73" t="s">
        <v>73</v>
      </c>
      <c r="J9" s="74"/>
      <c r="M9" s="31"/>
      <c r="N9" s="31"/>
      <c r="O9" s="31"/>
    </row>
    <row r="10" ht="14.25" customHeight="1">
      <c r="C10" s="100" t="s">
        <v>71</v>
      </c>
      <c r="D10" s="64"/>
      <c r="E10" s="65" t="s">
        <v>72</v>
      </c>
      <c r="F10" s="119"/>
      <c r="G10" s="31"/>
      <c r="H10" s="31"/>
      <c r="I10" s="31"/>
      <c r="J10" s="31"/>
      <c r="K10" s="31"/>
      <c r="L10" s="31"/>
      <c r="M10" s="31"/>
      <c r="N10" s="31"/>
      <c r="O10" s="31"/>
    </row>
    <row r="11" ht="14.25" customHeight="1">
      <c r="C11" s="100" t="s">
        <v>74</v>
      </c>
      <c r="D11" s="64"/>
      <c r="E11" s="65" t="s">
        <v>72</v>
      </c>
      <c r="F11" s="31"/>
      <c r="G11" s="31"/>
      <c r="H11" s="31"/>
      <c r="I11" s="31"/>
      <c r="J11" s="31"/>
      <c r="K11" s="31"/>
      <c r="L11" s="31"/>
      <c r="M11" s="31"/>
      <c r="N11" s="31"/>
      <c r="O11" s="31"/>
    </row>
    <row r="12" ht="14.25" customHeight="1">
      <c r="C12" s="100" t="s">
        <v>75</v>
      </c>
      <c r="D12" s="64"/>
      <c r="E12" s="65" t="s">
        <v>72</v>
      </c>
      <c r="F12" s="30"/>
      <c r="G12" s="31"/>
      <c r="H12" s="31"/>
      <c r="I12" s="31"/>
      <c r="J12" s="31"/>
      <c r="K12" s="31"/>
      <c r="L12" s="31"/>
      <c r="M12" s="31"/>
      <c r="N12" s="31"/>
      <c r="O12" s="31"/>
    </row>
    <row r="13" ht="14.25" customHeight="1">
      <c r="C13" s="100" t="s">
        <v>78</v>
      </c>
      <c r="D13" s="75">
        <f>D8*D9</f>
        <v>0</v>
      </c>
      <c r="E13" s="102" t="s">
        <v>37</v>
      </c>
      <c r="F13" s="31"/>
      <c r="G13" s="31"/>
      <c r="H13" s="31"/>
      <c r="I13" s="28"/>
      <c r="J13" s="31"/>
      <c r="K13" s="31"/>
      <c r="L13" s="31"/>
      <c r="M13" s="31"/>
      <c r="N13" s="31"/>
      <c r="O13" s="31"/>
    </row>
    <row r="14" ht="14.25" customHeight="1">
      <c r="C14" s="100" t="s">
        <v>44</v>
      </c>
      <c r="D14" s="76">
        <f>D10*D11*D12</f>
        <v>0</v>
      </c>
      <c r="E14" s="65" t="s">
        <v>81</v>
      </c>
      <c r="F14" s="28"/>
      <c r="G14" s="31"/>
      <c r="H14" s="31"/>
      <c r="I14" s="31"/>
      <c r="J14" s="31"/>
      <c r="K14" s="31"/>
      <c r="L14" s="31"/>
      <c r="M14" s="31"/>
      <c r="N14" s="31"/>
      <c r="O14" s="31"/>
    </row>
    <row r="15" ht="14.25" customHeight="1">
      <c r="C15" s="100" t="s">
        <v>82</v>
      </c>
      <c r="D15" s="75">
        <f>D14*D8</f>
        <v>0</v>
      </c>
      <c r="E15" s="65" t="s">
        <v>81</v>
      </c>
      <c r="F15" s="79"/>
      <c r="G15" s="31"/>
      <c r="H15" s="31"/>
      <c r="I15" s="31"/>
      <c r="J15" s="31"/>
      <c r="K15" s="31"/>
      <c r="L15" s="31"/>
      <c r="M15" s="31"/>
      <c r="N15" s="31"/>
      <c r="O15" s="31"/>
    </row>
    <row r="16" ht="14.25" customHeight="1">
      <c r="C16" s="31"/>
      <c r="D16" s="120"/>
      <c r="E16" s="121"/>
      <c r="F16" s="31"/>
      <c r="G16" s="31"/>
      <c r="H16" s="31"/>
      <c r="I16" s="31"/>
      <c r="J16" s="31"/>
      <c r="K16" s="31"/>
      <c r="L16" s="31"/>
      <c r="M16" s="31"/>
      <c r="N16" s="31"/>
      <c r="O16" s="31"/>
    </row>
    <row r="17" ht="14.25" customHeight="1">
      <c r="C17" s="116" t="s">
        <v>83</v>
      </c>
      <c r="D17" s="59"/>
      <c r="E17" s="60"/>
      <c r="F17" s="28"/>
      <c r="G17" s="31"/>
      <c r="H17" s="31"/>
      <c r="I17" s="31"/>
      <c r="J17" s="31"/>
      <c r="K17" s="31"/>
      <c r="L17" s="31"/>
      <c r="M17" s="31"/>
      <c r="N17" s="31"/>
      <c r="O17" s="31"/>
    </row>
    <row r="18" ht="14.25" customHeight="1">
      <c r="C18" s="100" t="s">
        <v>84</v>
      </c>
      <c r="D18" s="64"/>
      <c r="E18" s="65" t="s">
        <v>72</v>
      </c>
      <c r="F18" s="84"/>
      <c r="G18" s="31"/>
      <c r="H18" s="31"/>
      <c r="I18" s="31"/>
      <c r="J18" s="31"/>
      <c r="K18" s="31"/>
      <c r="L18" s="31"/>
      <c r="M18" s="31"/>
      <c r="N18" s="31"/>
      <c r="O18" s="31"/>
    </row>
    <row r="19" ht="14.25" customHeight="1">
      <c r="C19" s="100" t="s">
        <v>85</v>
      </c>
      <c r="D19" s="64"/>
      <c r="E19" s="65" t="s">
        <v>72</v>
      </c>
      <c r="F19" s="85"/>
      <c r="G19" s="31"/>
      <c r="H19" s="31"/>
      <c r="I19" s="31"/>
      <c r="J19" s="31"/>
      <c r="K19" s="31"/>
      <c r="L19" s="31"/>
      <c r="M19" s="31"/>
      <c r="N19" s="31"/>
      <c r="O19" s="31"/>
    </row>
    <row r="20" ht="14.25" customHeight="1">
      <c r="C20" s="100" t="s">
        <v>86</v>
      </c>
      <c r="D20" s="64"/>
      <c r="E20" s="65" t="s">
        <v>72</v>
      </c>
      <c r="F20" s="31"/>
      <c r="G20" s="31"/>
      <c r="H20" s="31"/>
      <c r="I20" s="31"/>
      <c r="J20" s="31"/>
      <c r="K20" s="31"/>
      <c r="L20" s="31"/>
      <c r="M20" s="31"/>
      <c r="N20" s="31"/>
      <c r="O20" s="31"/>
    </row>
    <row r="21" ht="14.25" customHeight="1">
      <c r="C21" s="100" t="s">
        <v>87</v>
      </c>
      <c r="D21" s="112">
        <f>D18*D19*D20</f>
        <v>0</v>
      </c>
      <c r="E21" s="65" t="s">
        <v>81</v>
      </c>
      <c r="F21" s="28"/>
      <c r="G21" s="31"/>
      <c r="H21" s="31"/>
      <c r="I21" s="31"/>
      <c r="J21" s="31"/>
      <c r="K21" s="31"/>
      <c r="L21" s="31"/>
      <c r="M21" s="31"/>
      <c r="N21" s="31"/>
      <c r="O21" s="31"/>
    </row>
    <row r="22" ht="14.25" customHeight="1">
      <c r="C22" s="100" t="s">
        <v>88</v>
      </c>
      <c r="D22" s="122">
        <v>1.0</v>
      </c>
      <c r="E22" s="65" t="s">
        <v>89</v>
      </c>
      <c r="F22" s="28"/>
      <c r="G22" s="31"/>
      <c r="H22" s="31"/>
      <c r="I22" s="31"/>
      <c r="J22" s="31"/>
      <c r="K22" s="31"/>
      <c r="L22" s="31"/>
      <c r="M22" s="31"/>
      <c r="N22" s="31"/>
      <c r="O22" s="31"/>
    </row>
    <row r="23" ht="14.25" customHeight="1">
      <c r="C23" s="100" t="s">
        <v>90</v>
      </c>
      <c r="D23" s="123" t="str">
        <f>rounddown(D21/(D14/D22),0)</f>
        <v>#DIV/0!</v>
      </c>
      <c r="E23" s="65" t="s">
        <v>91</v>
      </c>
      <c r="F23" s="28"/>
      <c r="G23" s="31"/>
      <c r="H23" s="31"/>
      <c r="I23" s="31"/>
      <c r="J23" s="31"/>
      <c r="K23" s="31"/>
      <c r="L23" s="31"/>
      <c r="M23" s="31"/>
      <c r="N23" s="31"/>
      <c r="O23" s="31"/>
    </row>
    <row r="24" ht="14.25" customHeight="1">
      <c r="C24" s="100" t="s">
        <v>92</v>
      </c>
      <c r="D24" s="124" t="str">
        <f>ROUNDUP(D8/D23)</f>
        <v>#DIV/0!</v>
      </c>
      <c r="E24" s="65" t="s">
        <v>93</v>
      </c>
      <c r="F24" s="84"/>
      <c r="G24" s="31"/>
      <c r="H24" s="31"/>
      <c r="I24" s="31"/>
      <c r="J24" s="31"/>
      <c r="K24" s="31"/>
      <c r="L24" s="31"/>
      <c r="M24" s="31"/>
      <c r="N24" s="31"/>
      <c r="O24" s="31"/>
    </row>
    <row r="25" ht="14.25" customHeight="1">
      <c r="C25" s="100" t="s">
        <v>94</v>
      </c>
      <c r="D25" s="125" t="str">
        <f>D23*D9</f>
        <v>#DIV/0!</v>
      </c>
      <c r="E25" s="100" t="s">
        <v>37</v>
      </c>
      <c r="F25" s="85"/>
      <c r="G25" s="31"/>
      <c r="H25" s="31"/>
      <c r="I25" s="31"/>
      <c r="J25" s="31"/>
      <c r="K25" s="31"/>
      <c r="L25" s="31"/>
      <c r="M25" s="31"/>
      <c r="N25" s="31"/>
      <c r="O25" s="31"/>
    </row>
    <row r="26" ht="14.25" customHeight="1">
      <c r="F26" s="31"/>
      <c r="G26" s="31"/>
      <c r="H26" s="31"/>
      <c r="I26" s="31"/>
      <c r="J26" s="31"/>
      <c r="K26" s="31"/>
      <c r="L26" s="31"/>
      <c r="M26" s="31"/>
      <c r="N26" s="31"/>
      <c r="O26" s="31"/>
    </row>
    <row r="27" ht="14.25" customHeight="1">
      <c r="C27" s="116" t="s">
        <v>95</v>
      </c>
      <c r="D27" s="59"/>
      <c r="E27" s="60"/>
      <c r="F27" s="28"/>
      <c r="G27" s="31"/>
      <c r="H27" s="31"/>
      <c r="I27" s="31"/>
      <c r="J27" s="31"/>
      <c r="K27" s="31"/>
      <c r="L27" s="31"/>
      <c r="M27" s="31"/>
      <c r="N27" s="31"/>
      <c r="O27" s="31"/>
    </row>
    <row r="28" ht="14.25" customHeight="1">
      <c r="C28" s="126" t="s">
        <v>28</v>
      </c>
      <c r="D28" s="127" t="s">
        <v>29</v>
      </c>
      <c r="E28" s="128" t="s">
        <v>30</v>
      </c>
      <c r="F28" s="28"/>
      <c r="G28" s="31"/>
      <c r="H28" s="31"/>
      <c r="I28" s="31"/>
      <c r="J28" s="31"/>
      <c r="K28" s="31"/>
      <c r="L28" s="31"/>
      <c r="M28" s="31"/>
      <c r="N28" s="31"/>
      <c r="O28" s="31"/>
    </row>
    <row r="29" ht="14.25" customHeight="1">
      <c r="C29" s="100" t="s">
        <v>96</v>
      </c>
      <c r="D29" s="129"/>
      <c r="E29" s="65" t="s">
        <v>72</v>
      </c>
      <c r="F29" s="31"/>
      <c r="G29" s="31"/>
      <c r="H29" s="31"/>
      <c r="I29" s="31"/>
      <c r="J29" s="31"/>
      <c r="K29" s="31"/>
      <c r="L29" s="31"/>
      <c r="M29" s="31"/>
      <c r="N29" s="31"/>
      <c r="O29" s="31"/>
    </row>
    <row r="30" ht="14.25" customHeight="1">
      <c r="C30" s="100" t="s">
        <v>97</v>
      </c>
      <c r="D30" s="94"/>
      <c r="E30" s="65" t="s">
        <v>72</v>
      </c>
      <c r="F30" s="31"/>
      <c r="G30" s="31"/>
      <c r="H30" s="31"/>
      <c r="I30" s="31"/>
      <c r="J30" s="31"/>
      <c r="K30" s="31"/>
      <c r="L30" s="31"/>
      <c r="M30" s="31"/>
      <c r="N30" s="31"/>
      <c r="O30" s="31"/>
    </row>
    <row r="31" ht="14.25" customHeight="1">
      <c r="C31" s="100" t="s">
        <v>98</v>
      </c>
      <c r="D31" s="94"/>
      <c r="E31" s="65" t="s">
        <v>72</v>
      </c>
      <c r="F31" s="28"/>
      <c r="G31" s="31"/>
      <c r="H31" s="31"/>
      <c r="I31" s="31"/>
      <c r="J31" s="31"/>
      <c r="K31" s="31"/>
      <c r="L31" s="31"/>
      <c r="M31" s="31"/>
      <c r="N31" s="31"/>
      <c r="O31" s="31"/>
    </row>
    <row r="32" ht="14.25" customHeight="1">
      <c r="C32" s="96" t="s">
        <v>50</v>
      </c>
      <c r="D32" s="97">
        <f>D29*D30*D31</f>
        <v>0</v>
      </c>
      <c r="E32" s="71" t="s">
        <v>81</v>
      </c>
      <c r="F32" s="28"/>
      <c r="G32" s="31"/>
      <c r="H32" s="31"/>
      <c r="I32" s="31"/>
      <c r="J32" s="31"/>
      <c r="K32" s="31"/>
      <c r="L32" s="31"/>
      <c r="M32" s="31"/>
      <c r="N32" s="31"/>
      <c r="O32" s="31"/>
    </row>
    <row r="33" ht="14.25" customHeight="1">
      <c r="C33" s="100" t="s">
        <v>99</v>
      </c>
      <c r="D33" s="130">
        <v>1.0</v>
      </c>
      <c r="E33" s="65" t="s">
        <v>89</v>
      </c>
      <c r="F33" s="28"/>
      <c r="G33" s="31"/>
      <c r="H33" s="31"/>
      <c r="I33" s="31"/>
      <c r="J33" s="31"/>
      <c r="K33" s="31"/>
      <c r="L33" s="31"/>
      <c r="M33" s="31"/>
      <c r="N33" s="31"/>
      <c r="O33" s="31"/>
    </row>
    <row r="34" ht="14.25" customHeight="1">
      <c r="C34" s="100" t="s">
        <v>100</v>
      </c>
      <c r="D34" s="131" t="str">
        <f>rounddown(D32/(D21/D33),0)</f>
        <v>#DIV/0!</v>
      </c>
      <c r="E34" s="65" t="s">
        <v>101</v>
      </c>
      <c r="F34" s="31"/>
      <c r="G34" s="31"/>
      <c r="H34" s="31"/>
      <c r="I34" s="31"/>
      <c r="J34" s="31"/>
      <c r="K34" s="31"/>
      <c r="L34" s="31"/>
      <c r="M34" s="31"/>
      <c r="N34" s="31"/>
      <c r="O34" s="31"/>
    </row>
    <row r="35" ht="14.25" customHeight="1">
      <c r="C35" s="100" t="s">
        <v>102</v>
      </c>
      <c r="D35" s="97" t="str">
        <f>roundup(D24/D34)</f>
        <v>#DIV/0!</v>
      </c>
      <c r="E35" s="102" t="s">
        <v>52</v>
      </c>
      <c r="F35" s="103"/>
      <c r="G35" s="31"/>
      <c r="H35" s="31"/>
      <c r="I35" s="31"/>
      <c r="J35" s="31"/>
      <c r="K35" s="31"/>
      <c r="L35" s="31"/>
      <c r="M35" s="31"/>
      <c r="N35" s="31"/>
      <c r="O35" s="31"/>
    </row>
    <row r="36" ht="14.25" customHeight="1">
      <c r="C36" s="132" t="s">
        <v>53</v>
      </c>
      <c r="D36" s="133" t="str">
        <f>D32*D35</f>
        <v>#DIV/0!</v>
      </c>
      <c r="E36" s="65" t="s">
        <v>81</v>
      </c>
      <c r="F36" s="84"/>
      <c r="G36" s="31"/>
      <c r="H36" s="31"/>
      <c r="I36" s="31"/>
      <c r="J36" s="31"/>
      <c r="K36" s="31"/>
      <c r="L36" s="31"/>
      <c r="M36" s="31"/>
      <c r="N36" s="31"/>
      <c r="O36" s="31"/>
    </row>
    <row r="37" ht="14.25" customHeight="1">
      <c r="C37" s="100" t="s">
        <v>103</v>
      </c>
      <c r="D37" s="134">
        <v>167.0</v>
      </c>
      <c r="E37" s="97"/>
      <c r="F37" s="106"/>
      <c r="G37" s="31"/>
      <c r="H37" s="31"/>
      <c r="I37" s="31"/>
      <c r="J37" s="31"/>
      <c r="K37" s="31"/>
      <c r="L37" s="31"/>
      <c r="M37" s="31"/>
      <c r="N37" s="31"/>
      <c r="O37" s="31"/>
    </row>
    <row r="38" ht="14.25" customHeight="1">
      <c r="C38" s="100" t="s">
        <v>104</v>
      </c>
      <c r="D38" s="107">
        <v>10.0</v>
      </c>
      <c r="E38" s="102" t="s">
        <v>37</v>
      </c>
      <c r="F38" s="28"/>
      <c r="G38" s="31"/>
      <c r="H38" s="31"/>
      <c r="I38" s="31"/>
      <c r="J38" s="31"/>
      <c r="K38" s="31"/>
      <c r="L38" s="31"/>
      <c r="M38" s="31"/>
      <c r="N38" s="31"/>
      <c r="O38" s="31"/>
    </row>
    <row r="39" ht="14.25" customHeight="1">
      <c r="C39" s="100" t="s">
        <v>39</v>
      </c>
      <c r="D39" s="108" t="str">
        <f>D13+(roundup(D35*D38,0))</f>
        <v>#DIV/0!</v>
      </c>
      <c r="E39" s="65" t="s">
        <v>37</v>
      </c>
      <c r="F39" s="28"/>
      <c r="G39" s="31"/>
      <c r="H39" s="31"/>
      <c r="I39" s="31"/>
      <c r="J39" s="31"/>
      <c r="K39" s="31"/>
      <c r="L39" s="31"/>
      <c r="M39" s="31"/>
      <c r="N39" s="31"/>
      <c r="O39" s="31"/>
    </row>
    <row r="40" ht="14.25" customHeight="1">
      <c r="C40" s="96" t="s">
        <v>56</v>
      </c>
      <c r="D40" s="108" t="str">
        <f>D36*D37</f>
        <v>#DIV/0!</v>
      </c>
      <c r="E40" s="65" t="s">
        <v>105</v>
      </c>
      <c r="F40" s="31"/>
      <c r="G40" s="31"/>
      <c r="H40" s="31"/>
      <c r="I40" s="31"/>
      <c r="J40" s="31"/>
      <c r="K40" s="31"/>
      <c r="L40" s="31"/>
      <c r="M40" s="31"/>
      <c r="N40" s="31"/>
      <c r="O40" s="31"/>
    </row>
    <row r="41" ht="14.25" customHeight="1">
      <c r="C41" s="135" t="s">
        <v>106</v>
      </c>
      <c r="D41" s="136" t="str">
        <f>MAX(D39,D40)</f>
        <v>#DIV/0!</v>
      </c>
      <c r="E41" s="137" t="s">
        <v>105</v>
      </c>
      <c r="F41" s="28"/>
      <c r="G41" s="31"/>
      <c r="H41" s="31"/>
      <c r="I41" s="31"/>
      <c r="J41" s="31"/>
      <c r="K41" s="31"/>
      <c r="L41" s="31"/>
      <c r="M41" s="31"/>
      <c r="N41" s="31"/>
      <c r="O41" s="31"/>
    </row>
    <row r="42" ht="14.25" customHeight="1">
      <c r="C42" s="100" t="s">
        <v>107</v>
      </c>
      <c r="D42" s="97" t="str">
        <f>D41/D8</f>
        <v>#DIV/0!</v>
      </c>
      <c r="E42" s="65" t="s">
        <v>108</v>
      </c>
      <c r="F42" s="31"/>
      <c r="G42" s="31"/>
      <c r="H42" s="31"/>
      <c r="I42" s="31"/>
      <c r="J42" s="31"/>
      <c r="K42" s="31"/>
      <c r="L42" s="31"/>
      <c r="M42" s="31"/>
      <c r="N42" s="31"/>
      <c r="O42" s="31"/>
    </row>
    <row r="43" ht="14.25" customHeight="1">
      <c r="C43" s="31"/>
      <c r="D43" s="138"/>
      <c r="E43" s="139"/>
      <c r="F43" s="31"/>
      <c r="G43" s="31"/>
      <c r="H43" s="31"/>
      <c r="I43" s="31"/>
      <c r="J43" s="31"/>
      <c r="K43" s="31"/>
      <c r="L43" s="31"/>
      <c r="M43" s="31"/>
      <c r="N43" s="31"/>
      <c r="O43" s="31"/>
    </row>
    <row r="44" ht="14.25" customHeight="1">
      <c r="C44" s="31"/>
      <c r="D44" s="120"/>
      <c r="E44" s="139"/>
      <c r="F44" s="31"/>
      <c r="G44" s="31"/>
      <c r="H44" s="31"/>
      <c r="I44" s="31"/>
      <c r="J44" s="31"/>
      <c r="K44" s="31"/>
      <c r="L44" s="31"/>
      <c r="M44" s="31"/>
      <c r="N44" s="31"/>
      <c r="O44" s="31"/>
    </row>
    <row r="45" ht="14.25" customHeight="1">
      <c r="C45" s="31"/>
      <c r="D45" s="120"/>
      <c r="E45" s="139"/>
      <c r="F45" s="31"/>
      <c r="G45" s="31"/>
      <c r="H45" s="31"/>
      <c r="I45" s="31"/>
      <c r="J45" s="31"/>
      <c r="K45" s="31"/>
      <c r="L45" s="31"/>
      <c r="M45" s="31"/>
      <c r="N45" s="31"/>
      <c r="O45" s="31"/>
    </row>
    <row r="46" ht="14.25" customHeight="1">
      <c r="C46" s="31"/>
      <c r="D46" s="120"/>
      <c r="E46" s="139"/>
      <c r="F46" s="31"/>
      <c r="G46" s="31"/>
      <c r="H46" s="31"/>
      <c r="I46" s="31"/>
      <c r="J46" s="31"/>
      <c r="K46" s="31"/>
      <c r="L46" s="31"/>
      <c r="M46" s="31"/>
      <c r="N46" s="31"/>
      <c r="O46" s="31"/>
    </row>
    <row r="47" ht="14.25" customHeight="1">
      <c r="D47" s="13"/>
      <c r="E47" s="55"/>
    </row>
    <row r="48" ht="14.25" customHeight="1">
      <c r="D48" s="13"/>
      <c r="E48" s="55"/>
    </row>
    <row r="49" ht="14.25" customHeight="1">
      <c r="D49" s="13"/>
      <c r="E49" s="55"/>
    </row>
    <row r="50" ht="14.25" customHeight="1">
      <c r="D50" s="13"/>
      <c r="E50" s="55"/>
    </row>
    <row r="51" ht="14.25" customHeight="1">
      <c r="D51" s="13"/>
      <c r="E51" s="55"/>
    </row>
    <row r="52" ht="14.25" customHeight="1">
      <c r="D52" s="13"/>
      <c r="E52" s="55"/>
    </row>
    <row r="53" ht="14.25" customHeight="1">
      <c r="D53" s="13"/>
      <c r="E53" s="55"/>
    </row>
    <row r="54" ht="14.25" customHeight="1">
      <c r="D54" s="13"/>
      <c r="E54" s="55"/>
    </row>
    <row r="55" ht="14.25" customHeight="1">
      <c r="D55" s="13"/>
      <c r="E55" s="55"/>
    </row>
    <row r="56" ht="14.25" customHeight="1">
      <c r="D56" s="13"/>
      <c r="E56" s="55"/>
    </row>
    <row r="57" ht="14.25" customHeight="1">
      <c r="D57" s="13"/>
      <c r="E57" s="55"/>
    </row>
    <row r="58" ht="14.25" customHeight="1">
      <c r="D58" s="13"/>
      <c r="E58" s="55"/>
    </row>
    <row r="59" ht="14.25" customHeight="1">
      <c r="D59" s="13"/>
      <c r="E59" s="55"/>
    </row>
    <row r="60" ht="14.25" customHeight="1">
      <c r="D60" s="13"/>
      <c r="E60" s="55"/>
    </row>
    <row r="61" ht="14.25" customHeight="1">
      <c r="D61" s="13"/>
      <c r="E61" s="55"/>
    </row>
    <row r="62" ht="14.25" customHeight="1">
      <c r="D62" s="13"/>
      <c r="E62" s="55"/>
    </row>
    <row r="63" ht="14.25" customHeight="1">
      <c r="D63" s="13"/>
      <c r="E63" s="55"/>
    </row>
    <row r="64" ht="14.25" customHeight="1">
      <c r="D64" s="13"/>
      <c r="E64" s="55"/>
    </row>
    <row r="65" ht="14.25" customHeight="1">
      <c r="D65" s="13"/>
      <c r="E65" s="55"/>
    </row>
    <row r="66" ht="14.25" customHeight="1">
      <c r="D66" s="13"/>
      <c r="E66" s="55"/>
    </row>
    <row r="67" ht="14.25" customHeight="1">
      <c r="D67" s="13"/>
      <c r="E67" s="55"/>
    </row>
    <row r="68" ht="14.25" customHeight="1">
      <c r="D68" s="13"/>
      <c r="E68" s="55"/>
    </row>
    <row r="69" ht="14.25" customHeight="1">
      <c r="D69" s="13"/>
      <c r="E69" s="55"/>
    </row>
    <row r="70" ht="14.25" customHeight="1">
      <c r="D70" s="13"/>
      <c r="E70" s="55"/>
    </row>
    <row r="71" ht="14.25" customHeight="1">
      <c r="D71" s="13"/>
      <c r="E71" s="55"/>
    </row>
    <row r="72" ht="14.25" customHeight="1">
      <c r="D72" s="13"/>
      <c r="E72" s="55"/>
    </row>
    <row r="73" ht="14.25" customHeight="1">
      <c r="D73" s="13"/>
      <c r="E73" s="55"/>
    </row>
    <row r="74" ht="14.25" customHeight="1">
      <c r="D74" s="13"/>
      <c r="E74" s="55"/>
    </row>
    <row r="75" ht="14.25" customHeight="1">
      <c r="D75" s="13"/>
      <c r="E75" s="55"/>
    </row>
    <row r="76" ht="14.25" customHeight="1">
      <c r="D76" s="13"/>
      <c r="E76" s="55"/>
    </row>
    <row r="77" ht="14.25" customHeight="1">
      <c r="D77" s="13"/>
      <c r="E77" s="55"/>
    </row>
    <row r="78" ht="14.25" customHeight="1">
      <c r="D78" s="13"/>
      <c r="E78" s="55"/>
    </row>
    <row r="79" ht="14.25" customHeight="1">
      <c r="D79" s="13"/>
      <c r="E79" s="55"/>
    </row>
    <row r="80" ht="14.25" customHeight="1">
      <c r="D80" s="13"/>
      <c r="E80" s="55"/>
    </row>
    <row r="81" ht="14.25" customHeight="1">
      <c r="D81" s="13"/>
      <c r="E81" s="55"/>
    </row>
    <row r="82" ht="14.25" customHeight="1">
      <c r="D82" s="13"/>
      <c r="E82" s="55"/>
    </row>
    <row r="83" ht="14.25" customHeight="1">
      <c r="D83" s="13"/>
      <c r="E83" s="55"/>
    </row>
    <row r="84" ht="14.25" customHeight="1">
      <c r="D84" s="13"/>
      <c r="E84" s="55"/>
    </row>
    <row r="85" ht="14.25" customHeight="1">
      <c r="D85" s="13"/>
      <c r="E85" s="55"/>
    </row>
    <row r="86" ht="14.25" customHeight="1">
      <c r="D86" s="13"/>
      <c r="E86" s="55"/>
    </row>
    <row r="87" ht="14.25" customHeight="1">
      <c r="D87" s="13"/>
      <c r="E87" s="55"/>
    </row>
    <row r="88" ht="14.25" customHeight="1">
      <c r="D88" s="13"/>
      <c r="E88" s="55"/>
    </row>
    <row r="89" ht="14.25" customHeight="1">
      <c r="D89" s="13"/>
      <c r="E89" s="55"/>
    </row>
    <row r="90" ht="14.25" customHeight="1">
      <c r="D90" s="13"/>
      <c r="E90" s="55"/>
    </row>
    <row r="91" ht="14.25" customHeight="1">
      <c r="D91" s="13"/>
      <c r="E91" s="55"/>
    </row>
    <row r="92" ht="14.25" customHeight="1">
      <c r="D92" s="13"/>
      <c r="E92" s="55"/>
    </row>
    <row r="93" ht="14.25" customHeight="1">
      <c r="D93" s="13"/>
      <c r="E93" s="55"/>
    </row>
    <row r="94" ht="14.25" customHeight="1">
      <c r="D94" s="13"/>
      <c r="E94" s="55"/>
    </row>
    <row r="95" ht="14.25" customHeight="1">
      <c r="D95" s="13"/>
      <c r="E95" s="55"/>
    </row>
    <row r="96" ht="14.25" customHeight="1">
      <c r="D96" s="13"/>
      <c r="E96" s="55"/>
    </row>
    <row r="97" ht="14.25" customHeight="1">
      <c r="D97" s="13"/>
      <c r="E97" s="55"/>
    </row>
    <row r="98" ht="14.25" customHeight="1">
      <c r="D98" s="13"/>
      <c r="E98" s="55"/>
    </row>
    <row r="99" ht="14.25" customHeight="1">
      <c r="D99" s="13"/>
      <c r="E99" s="55"/>
    </row>
    <row r="100" ht="14.25" customHeight="1">
      <c r="D100" s="13"/>
      <c r="E100" s="55"/>
    </row>
    <row r="101" ht="14.25" customHeight="1">
      <c r="D101" s="13"/>
      <c r="E101" s="55"/>
    </row>
    <row r="102" ht="14.25" customHeight="1">
      <c r="D102" s="13"/>
      <c r="E102" s="55"/>
    </row>
    <row r="103" ht="14.25" customHeight="1">
      <c r="D103" s="13"/>
      <c r="E103" s="55"/>
    </row>
    <row r="104" ht="14.25" customHeight="1">
      <c r="D104" s="13"/>
      <c r="E104" s="55"/>
    </row>
    <row r="105" ht="14.25" customHeight="1">
      <c r="D105" s="13"/>
      <c r="E105" s="55"/>
    </row>
    <row r="106" ht="14.25" customHeight="1">
      <c r="D106" s="13"/>
      <c r="E106" s="55"/>
    </row>
    <row r="107" ht="14.25" customHeight="1">
      <c r="D107" s="13"/>
      <c r="E107" s="55"/>
    </row>
    <row r="108" ht="14.25" customHeight="1">
      <c r="D108" s="13"/>
      <c r="E108" s="55"/>
    </row>
    <row r="109" ht="14.25" customHeight="1">
      <c r="D109" s="13"/>
      <c r="E109" s="55"/>
    </row>
    <row r="110" ht="14.25" customHeight="1">
      <c r="D110" s="13"/>
      <c r="E110" s="55"/>
    </row>
    <row r="111" ht="14.25" customHeight="1">
      <c r="D111" s="13"/>
      <c r="E111" s="55"/>
    </row>
    <row r="112" ht="14.25" customHeight="1">
      <c r="D112" s="13"/>
      <c r="E112" s="55"/>
    </row>
    <row r="113" ht="14.25" customHeight="1">
      <c r="D113" s="13"/>
      <c r="E113" s="55"/>
    </row>
    <row r="114" ht="14.25" customHeight="1">
      <c r="D114" s="13"/>
      <c r="E114" s="55"/>
    </row>
    <row r="115" ht="14.25" customHeight="1">
      <c r="D115" s="13"/>
      <c r="E115" s="55"/>
    </row>
    <row r="116" ht="14.25" customHeight="1">
      <c r="D116" s="13"/>
      <c r="E116" s="55"/>
    </row>
    <row r="117" ht="14.25" customHeight="1">
      <c r="D117" s="13"/>
      <c r="E117" s="55"/>
    </row>
    <row r="118" ht="14.25" customHeight="1">
      <c r="D118" s="13"/>
      <c r="E118" s="55"/>
    </row>
    <row r="119" ht="14.25" customHeight="1">
      <c r="D119" s="13"/>
      <c r="E119" s="55"/>
    </row>
    <row r="120" ht="14.25" customHeight="1">
      <c r="D120" s="13"/>
      <c r="E120" s="55"/>
    </row>
    <row r="121" ht="14.25" customHeight="1">
      <c r="D121" s="13"/>
      <c r="E121" s="55"/>
    </row>
    <row r="122" ht="14.25" customHeight="1">
      <c r="D122" s="13"/>
      <c r="E122" s="55"/>
    </row>
    <row r="123" ht="14.25" customHeight="1">
      <c r="D123" s="13"/>
      <c r="E123" s="55"/>
    </row>
    <row r="124" ht="14.25" customHeight="1">
      <c r="D124" s="13"/>
      <c r="E124" s="55"/>
    </row>
    <row r="125" ht="14.25" customHeight="1">
      <c r="D125" s="13"/>
      <c r="E125" s="55"/>
    </row>
    <row r="126" ht="14.25" customHeight="1">
      <c r="D126" s="13"/>
      <c r="E126" s="55"/>
    </row>
    <row r="127" ht="14.25" customHeight="1">
      <c r="D127" s="13"/>
      <c r="E127" s="55"/>
    </row>
    <row r="128" ht="14.25" customHeight="1">
      <c r="D128" s="13"/>
      <c r="E128" s="55"/>
    </row>
    <row r="129" ht="14.25" customHeight="1">
      <c r="D129" s="13"/>
      <c r="E129" s="55"/>
    </row>
    <row r="130" ht="14.25" customHeight="1">
      <c r="D130" s="13"/>
      <c r="E130" s="55"/>
    </row>
    <row r="131" ht="14.25" customHeight="1">
      <c r="D131" s="13"/>
      <c r="E131" s="55"/>
    </row>
    <row r="132" ht="14.25" customHeight="1">
      <c r="D132" s="13"/>
      <c r="E132" s="55"/>
    </row>
    <row r="133" ht="14.25" customHeight="1">
      <c r="D133" s="13"/>
      <c r="E133" s="55"/>
    </row>
    <row r="134" ht="14.25" customHeight="1">
      <c r="D134" s="13"/>
      <c r="E134" s="55"/>
    </row>
    <row r="135" ht="14.25" customHeight="1">
      <c r="D135" s="13"/>
      <c r="E135" s="55"/>
    </row>
    <row r="136" ht="14.25" customHeight="1">
      <c r="D136" s="13"/>
      <c r="E136" s="55"/>
    </row>
    <row r="137" ht="14.25" customHeight="1">
      <c r="D137" s="13"/>
      <c r="E137" s="55"/>
    </row>
    <row r="138" ht="14.25" customHeight="1">
      <c r="D138" s="13"/>
      <c r="E138" s="55"/>
    </row>
    <row r="139" ht="14.25" customHeight="1">
      <c r="D139" s="13"/>
      <c r="E139" s="55"/>
    </row>
    <row r="140" ht="14.25" customHeight="1">
      <c r="D140" s="13"/>
      <c r="E140" s="55"/>
    </row>
    <row r="141" ht="14.25" customHeight="1">
      <c r="D141" s="13"/>
      <c r="E141" s="55"/>
    </row>
    <row r="142" ht="14.25" customHeight="1">
      <c r="D142" s="13"/>
      <c r="E142" s="55"/>
    </row>
    <row r="143" ht="14.25" customHeight="1">
      <c r="D143" s="13"/>
      <c r="E143" s="55"/>
    </row>
    <row r="144" ht="14.25" customHeight="1">
      <c r="D144" s="13"/>
      <c r="E144" s="55"/>
    </row>
    <row r="145" ht="14.25" customHeight="1">
      <c r="D145" s="13"/>
      <c r="E145" s="55"/>
    </row>
    <row r="146" ht="14.25" customHeight="1">
      <c r="D146" s="13"/>
      <c r="E146" s="55"/>
    </row>
    <row r="147" ht="14.25" customHeight="1">
      <c r="D147" s="13"/>
      <c r="E147" s="55"/>
    </row>
    <row r="148" ht="14.25" customHeight="1">
      <c r="D148" s="13"/>
      <c r="E148" s="55"/>
    </row>
    <row r="149" ht="14.25" customHeight="1">
      <c r="D149" s="13"/>
      <c r="E149" s="55"/>
    </row>
    <row r="150" ht="14.25" customHeight="1">
      <c r="D150" s="13"/>
      <c r="E150" s="55"/>
    </row>
    <row r="151" ht="14.25" customHeight="1">
      <c r="D151" s="13"/>
      <c r="E151" s="55"/>
    </row>
    <row r="152" ht="14.25" customHeight="1">
      <c r="D152" s="13"/>
      <c r="E152" s="55"/>
    </row>
    <row r="153" ht="14.25" customHeight="1">
      <c r="D153" s="13"/>
      <c r="E153" s="55"/>
    </row>
    <row r="154" ht="14.25" customHeight="1">
      <c r="D154" s="13"/>
      <c r="E154" s="55"/>
    </row>
    <row r="155" ht="14.25" customHeight="1">
      <c r="D155" s="13"/>
      <c r="E155" s="55"/>
    </row>
    <row r="156" ht="14.25" customHeight="1">
      <c r="D156" s="13"/>
      <c r="E156" s="55"/>
    </row>
    <row r="157" ht="14.25" customHeight="1">
      <c r="D157" s="13"/>
      <c r="E157" s="55"/>
    </row>
    <row r="158" ht="14.25" customHeight="1">
      <c r="D158" s="13"/>
      <c r="E158" s="55"/>
    </row>
    <row r="159" ht="14.25" customHeight="1">
      <c r="D159" s="13"/>
      <c r="E159" s="55"/>
    </row>
    <row r="160" ht="14.25" customHeight="1">
      <c r="D160" s="13"/>
      <c r="E160" s="55"/>
    </row>
    <row r="161" ht="14.25" customHeight="1">
      <c r="D161" s="13"/>
      <c r="E161" s="55"/>
    </row>
    <row r="162" ht="14.25" customHeight="1">
      <c r="D162" s="13"/>
      <c r="E162" s="55"/>
    </row>
    <row r="163" ht="14.25" customHeight="1">
      <c r="D163" s="13"/>
      <c r="E163" s="55"/>
    </row>
    <row r="164" ht="14.25" customHeight="1">
      <c r="D164" s="13"/>
      <c r="E164" s="55"/>
    </row>
    <row r="165" ht="14.25" customHeight="1">
      <c r="D165" s="13"/>
      <c r="E165" s="55"/>
    </row>
    <row r="166" ht="14.25" customHeight="1">
      <c r="D166" s="13"/>
      <c r="E166" s="55"/>
    </row>
    <row r="167" ht="14.25" customHeight="1">
      <c r="D167" s="13"/>
      <c r="E167" s="55"/>
    </row>
    <row r="168" ht="14.25" customHeight="1">
      <c r="D168" s="13"/>
      <c r="E168" s="55"/>
    </row>
    <row r="169" ht="14.25" customHeight="1">
      <c r="D169" s="13"/>
      <c r="E169" s="55"/>
    </row>
    <row r="170" ht="14.25" customHeight="1">
      <c r="D170" s="13"/>
      <c r="E170" s="55"/>
    </row>
    <row r="171" ht="14.25" customHeight="1">
      <c r="D171" s="13"/>
      <c r="E171" s="55"/>
    </row>
    <row r="172" ht="14.25" customHeight="1">
      <c r="D172" s="13"/>
      <c r="E172" s="55"/>
    </row>
    <row r="173" ht="14.25" customHeight="1">
      <c r="D173" s="13"/>
      <c r="E173" s="55"/>
    </row>
    <row r="174" ht="14.25" customHeight="1">
      <c r="D174" s="13"/>
      <c r="E174" s="55"/>
    </row>
    <row r="175" ht="14.25" customHeight="1">
      <c r="D175" s="13"/>
      <c r="E175" s="55"/>
    </row>
    <row r="176" ht="14.25" customHeight="1">
      <c r="D176" s="13"/>
      <c r="E176" s="55"/>
    </row>
    <row r="177" ht="14.25" customHeight="1">
      <c r="D177" s="13"/>
      <c r="E177" s="55"/>
    </row>
    <row r="178" ht="14.25" customHeight="1">
      <c r="D178" s="13"/>
      <c r="E178" s="55"/>
    </row>
    <row r="179" ht="14.25" customHeight="1">
      <c r="D179" s="13"/>
      <c r="E179" s="55"/>
    </row>
    <row r="180" ht="14.25" customHeight="1">
      <c r="D180" s="13"/>
      <c r="E180" s="55"/>
    </row>
    <row r="181" ht="14.25" customHeight="1">
      <c r="D181" s="13"/>
      <c r="E181" s="55"/>
    </row>
    <row r="182" ht="14.25" customHeight="1">
      <c r="D182" s="13"/>
      <c r="E182" s="55"/>
    </row>
    <row r="183" ht="14.25" customHeight="1">
      <c r="D183" s="13"/>
      <c r="E183" s="55"/>
    </row>
    <row r="184" ht="14.25" customHeight="1">
      <c r="D184" s="13"/>
      <c r="E184" s="55"/>
    </row>
    <row r="185" ht="14.25" customHeight="1">
      <c r="D185" s="13"/>
      <c r="E185" s="55"/>
    </row>
    <row r="186" ht="14.25" customHeight="1">
      <c r="D186" s="13"/>
      <c r="E186" s="55"/>
    </row>
    <row r="187" ht="14.25" customHeight="1">
      <c r="D187" s="13"/>
      <c r="E187" s="55"/>
    </row>
    <row r="188" ht="14.25" customHeight="1">
      <c r="D188" s="13"/>
      <c r="E188" s="55"/>
    </row>
    <row r="189" ht="14.25" customHeight="1">
      <c r="D189" s="13"/>
      <c r="E189" s="55"/>
    </row>
    <row r="190" ht="14.25" customHeight="1">
      <c r="D190" s="13"/>
      <c r="E190" s="55"/>
    </row>
    <row r="191" ht="14.25" customHeight="1">
      <c r="D191" s="13"/>
      <c r="E191" s="55"/>
    </row>
    <row r="192" ht="14.25" customHeight="1">
      <c r="D192" s="13"/>
      <c r="E192" s="55"/>
    </row>
    <row r="193" ht="14.25" customHeight="1">
      <c r="D193" s="13"/>
      <c r="E193" s="55"/>
    </row>
    <row r="194" ht="14.25" customHeight="1">
      <c r="D194" s="13"/>
      <c r="E194" s="55"/>
    </row>
    <row r="195" ht="14.25" customHeight="1">
      <c r="D195" s="13"/>
      <c r="E195" s="55"/>
    </row>
    <row r="196" ht="14.25" customHeight="1">
      <c r="D196" s="13"/>
      <c r="E196" s="55"/>
    </row>
    <row r="197" ht="14.25" customHeight="1">
      <c r="D197" s="13"/>
      <c r="E197" s="55"/>
    </row>
    <row r="198" ht="14.25" customHeight="1">
      <c r="D198" s="13"/>
      <c r="E198" s="55"/>
    </row>
    <row r="199" ht="14.25" customHeight="1">
      <c r="D199" s="13"/>
      <c r="E199" s="55"/>
    </row>
    <row r="200" ht="14.25" customHeight="1">
      <c r="D200" s="13"/>
      <c r="E200" s="55"/>
    </row>
    <row r="201" ht="14.25" customHeight="1">
      <c r="D201" s="13"/>
      <c r="E201" s="55"/>
    </row>
    <row r="202" ht="14.25" customHeight="1">
      <c r="D202" s="13"/>
      <c r="E202" s="55"/>
    </row>
    <row r="203" ht="14.25" customHeight="1">
      <c r="D203" s="13"/>
      <c r="E203" s="55"/>
    </row>
    <row r="204" ht="14.25" customHeight="1">
      <c r="D204" s="13"/>
      <c r="E204" s="55"/>
    </row>
    <row r="205" ht="14.25" customHeight="1">
      <c r="D205" s="13"/>
      <c r="E205" s="55"/>
    </row>
    <row r="206" ht="14.25" customHeight="1">
      <c r="D206" s="13"/>
      <c r="E206" s="55"/>
    </row>
    <row r="207" ht="14.25" customHeight="1">
      <c r="D207" s="13"/>
      <c r="E207" s="55"/>
    </row>
    <row r="208" ht="14.25" customHeight="1">
      <c r="D208" s="13"/>
      <c r="E208" s="55"/>
    </row>
    <row r="209" ht="14.25" customHeight="1">
      <c r="D209" s="13"/>
      <c r="E209" s="55"/>
    </row>
    <row r="210" ht="14.25" customHeight="1">
      <c r="D210" s="13"/>
      <c r="E210" s="55"/>
    </row>
    <row r="211" ht="14.25" customHeight="1">
      <c r="D211" s="13"/>
      <c r="E211" s="55"/>
    </row>
    <row r="212" ht="14.25" customHeight="1">
      <c r="D212" s="13"/>
      <c r="E212" s="55"/>
    </row>
    <row r="213" ht="14.25" customHeight="1">
      <c r="D213" s="13"/>
      <c r="E213" s="55"/>
    </row>
    <row r="214" ht="14.25" customHeight="1">
      <c r="D214" s="13"/>
      <c r="E214" s="55"/>
    </row>
    <row r="215" ht="14.25" customHeight="1">
      <c r="D215" s="13"/>
      <c r="E215" s="55"/>
    </row>
    <row r="216" ht="14.25" customHeight="1">
      <c r="D216" s="13"/>
      <c r="E216" s="55"/>
    </row>
    <row r="217" ht="14.25" customHeight="1">
      <c r="D217" s="13"/>
      <c r="E217" s="55"/>
    </row>
    <row r="218" ht="14.25" customHeight="1">
      <c r="D218" s="13"/>
      <c r="E218" s="55"/>
    </row>
    <row r="219" ht="14.25" customHeight="1">
      <c r="D219" s="13"/>
      <c r="E219" s="55"/>
    </row>
    <row r="220" ht="14.25" customHeight="1">
      <c r="D220" s="13"/>
      <c r="E220" s="55"/>
    </row>
    <row r="221" ht="14.25" customHeight="1">
      <c r="D221" s="13"/>
      <c r="E221" s="55"/>
    </row>
    <row r="222" ht="14.25" customHeight="1">
      <c r="D222" s="13"/>
      <c r="E222" s="55"/>
    </row>
    <row r="223" ht="14.25" customHeight="1">
      <c r="D223" s="13"/>
      <c r="E223" s="55"/>
    </row>
    <row r="224" ht="14.25" customHeight="1">
      <c r="D224" s="13"/>
      <c r="E224" s="55"/>
    </row>
    <row r="225" ht="14.25" customHeight="1">
      <c r="D225" s="13"/>
      <c r="E225" s="55"/>
    </row>
    <row r="226" ht="14.25" customHeight="1">
      <c r="D226" s="13"/>
      <c r="E226" s="55"/>
    </row>
    <row r="227" ht="14.25" customHeight="1">
      <c r="D227" s="13"/>
      <c r="E227" s="55"/>
    </row>
    <row r="228" ht="14.25" customHeight="1">
      <c r="D228" s="13"/>
      <c r="E228" s="55"/>
    </row>
    <row r="229" ht="14.25" customHeight="1">
      <c r="D229" s="13"/>
      <c r="E229" s="55"/>
    </row>
    <row r="230" ht="14.25" customHeight="1">
      <c r="D230" s="13"/>
      <c r="E230" s="55"/>
    </row>
    <row r="231" ht="14.25" customHeight="1">
      <c r="D231" s="13"/>
      <c r="E231" s="55"/>
    </row>
    <row r="232" ht="14.25" customHeight="1">
      <c r="D232" s="13"/>
      <c r="E232" s="55"/>
    </row>
    <row r="233" ht="14.25" customHeight="1">
      <c r="D233" s="13"/>
      <c r="E233" s="55"/>
    </row>
    <row r="234" ht="14.25" customHeight="1">
      <c r="D234" s="13"/>
      <c r="E234" s="55"/>
    </row>
    <row r="235" ht="14.25" customHeight="1">
      <c r="D235" s="13"/>
      <c r="E235" s="55"/>
    </row>
    <row r="236" ht="14.25" customHeight="1">
      <c r="D236" s="13"/>
      <c r="E236" s="55"/>
    </row>
    <row r="237" ht="14.25" customHeight="1">
      <c r="D237" s="13"/>
      <c r="E237" s="55"/>
    </row>
    <row r="238" ht="14.25" customHeight="1">
      <c r="D238" s="13"/>
      <c r="E238" s="55"/>
    </row>
    <row r="239" ht="14.25" customHeight="1">
      <c r="D239" s="13"/>
      <c r="E239" s="55"/>
    </row>
    <row r="240" ht="14.25" customHeight="1">
      <c r="D240" s="13"/>
      <c r="E240" s="55"/>
    </row>
    <row r="241" ht="14.25" customHeight="1">
      <c r="D241" s="13"/>
      <c r="E241" s="55"/>
    </row>
    <row r="242" ht="14.25" customHeight="1">
      <c r="D242" s="13"/>
      <c r="E242" s="55"/>
    </row>
    <row r="243" ht="14.25" customHeight="1">
      <c r="D243" s="13"/>
      <c r="E243" s="55"/>
    </row>
    <row r="244" ht="14.25" customHeight="1">
      <c r="D244" s="13"/>
      <c r="E244" s="55"/>
    </row>
    <row r="245" ht="14.25" customHeight="1">
      <c r="D245" s="13"/>
      <c r="E245" s="55"/>
    </row>
    <row r="246" ht="14.25" customHeight="1">
      <c r="D246" s="13"/>
      <c r="E246" s="55"/>
    </row>
    <row r="247" ht="14.25" customHeight="1">
      <c r="D247" s="13"/>
      <c r="E247" s="55"/>
    </row>
    <row r="248" ht="14.25" customHeight="1">
      <c r="D248" s="13"/>
      <c r="E248" s="55"/>
    </row>
    <row r="249" ht="14.25" customHeight="1">
      <c r="D249" s="13"/>
      <c r="E249" s="55"/>
    </row>
    <row r="250" ht="14.25" customHeight="1">
      <c r="D250" s="13"/>
      <c r="E250" s="55"/>
    </row>
    <row r="251" ht="14.25" customHeight="1">
      <c r="D251" s="13"/>
      <c r="E251" s="55"/>
    </row>
    <row r="252" ht="14.25" customHeight="1">
      <c r="D252" s="13"/>
      <c r="E252" s="55"/>
    </row>
    <row r="253" ht="14.25" customHeight="1">
      <c r="D253" s="13"/>
      <c r="E253" s="55"/>
    </row>
    <row r="254" ht="14.25" customHeight="1">
      <c r="D254" s="13"/>
      <c r="E254" s="55"/>
    </row>
    <row r="255" ht="14.25" customHeight="1">
      <c r="D255" s="13"/>
      <c r="E255" s="55"/>
    </row>
    <row r="256" ht="14.25" customHeight="1">
      <c r="D256" s="13"/>
      <c r="E256" s="55"/>
    </row>
    <row r="257" ht="14.25" customHeight="1">
      <c r="D257" s="13"/>
      <c r="E257" s="55"/>
    </row>
    <row r="258" ht="14.25" customHeight="1">
      <c r="D258" s="13"/>
      <c r="E258" s="55"/>
    </row>
    <row r="259" ht="14.25" customHeight="1">
      <c r="D259" s="13"/>
      <c r="E259" s="55"/>
    </row>
    <row r="260" ht="14.25" customHeight="1">
      <c r="D260" s="13"/>
      <c r="E260" s="55"/>
    </row>
    <row r="261" ht="14.25" customHeight="1">
      <c r="D261" s="13"/>
      <c r="E261" s="55"/>
    </row>
    <row r="262" ht="14.25" customHeight="1">
      <c r="D262" s="13"/>
      <c r="E262" s="55"/>
    </row>
    <row r="263" ht="14.25" customHeight="1">
      <c r="D263" s="13"/>
      <c r="E263" s="55"/>
    </row>
    <row r="264" ht="14.25" customHeight="1">
      <c r="D264" s="13"/>
      <c r="E264" s="55"/>
    </row>
    <row r="265" ht="14.25" customHeight="1">
      <c r="D265" s="13"/>
      <c r="E265" s="55"/>
    </row>
    <row r="266" ht="14.25" customHeight="1">
      <c r="D266" s="13"/>
      <c r="E266" s="55"/>
    </row>
    <row r="267" ht="14.25" customHeight="1">
      <c r="D267" s="13"/>
      <c r="E267" s="55"/>
    </row>
    <row r="268" ht="14.25" customHeight="1">
      <c r="D268" s="13"/>
      <c r="E268" s="55"/>
    </row>
    <row r="269" ht="14.25" customHeight="1">
      <c r="D269" s="13"/>
      <c r="E269" s="55"/>
    </row>
    <row r="270" ht="14.25" customHeight="1">
      <c r="D270" s="13"/>
      <c r="E270" s="55"/>
    </row>
    <row r="271" ht="14.25" customHeight="1">
      <c r="D271" s="13"/>
      <c r="E271" s="55"/>
    </row>
    <row r="272" ht="14.25" customHeight="1">
      <c r="D272" s="13"/>
      <c r="E272" s="55"/>
    </row>
    <row r="273" ht="14.25" customHeight="1">
      <c r="D273" s="13"/>
      <c r="E273" s="55"/>
    </row>
    <row r="274" ht="14.25" customHeight="1">
      <c r="D274" s="13"/>
      <c r="E274" s="55"/>
    </row>
    <row r="275" ht="14.25" customHeight="1">
      <c r="D275" s="13"/>
      <c r="E275" s="55"/>
    </row>
    <row r="276" ht="14.25" customHeight="1">
      <c r="D276" s="13"/>
      <c r="E276" s="55"/>
    </row>
    <row r="277" ht="14.25" customHeight="1">
      <c r="D277" s="13"/>
      <c r="E277" s="55"/>
    </row>
    <row r="278" ht="14.25" customHeight="1">
      <c r="D278" s="13"/>
      <c r="E278" s="55"/>
    </row>
    <row r="279" ht="14.25" customHeight="1">
      <c r="D279" s="13"/>
      <c r="E279" s="55"/>
    </row>
    <row r="280" ht="14.25" customHeight="1">
      <c r="D280" s="13"/>
      <c r="E280" s="55"/>
    </row>
    <row r="281" ht="14.25" customHeight="1">
      <c r="D281" s="13"/>
      <c r="E281" s="55"/>
    </row>
    <row r="282" ht="14.25" customHeight="1">
      <c r="D282" s="13"/>
      <c r="E282" s="55"/>
    </row>
    <row r="283" ht="14.25" customHeight="1">
      <c r="D283" s="13"/>
      <c r="E283" s="55"/>
    </row>
    <row r="284" ht="14.25" customHeight="1">
      <c r="D284" s="13"/>
      <c r="E284" s="55"/>
    </row>
    <row r="285" ht="14.25" customHeight="1">
      <c r="D285" s="13"/>
      <c r="E285" s="55"/>
    </row>
    <row r="286" ht="14.25" customHeight="1">
      <c r="D286" s="13"/>
      <c r="E286" s="55"/>
    </row>
    <row r="287" ht="14.25" customHeight="1">
      <c r="D287" s="13"/>
      <c r="E287" s="55"/>
    </row>
    <row r="288" ht="14.25" customHeight="1">
      <c r="D288" s="13"/>
      <c r="E288" s="55"/>
    </row>
    <row r="289" ht="14.25" customHeight="1">
      <c r="D289" s="13"/>
      <c r="E289" s="55"/>
    </row>
    <row r="290" ht="14.25" customHeight="1">
      <c r="D290" s="13"/>
      <c r="E290" s="55"/>
    </row>
    <row r="291" ht="14.25" customHeight="1">
      <c r="D291" s="13"/>
      <c r="E291" s="55"/>
    </row>
    <row r="292" ht="14.25" customHeight="1">
      <c r="D292" s="13"/>
      <c r="E292" s="55"/>
    </row>
    <row r="293" ht="14.25" customHeight="1">
      <c r="D293" s="13"/>
      <c r="E293" s="55"/>
    </row>
    <row r="294" ht="14.25" customHeight="1">
      <c r="D294" s="13"/>
      <c r="E294" s="55"/>
    </row>
    <row r="295" ht="14.25" customHeight="1">
      <c r="D295" s="13"/>
      <c r="E295" s="55"/>
    </row>
    <row r="296" ht="14.25" customHeight="1">
      <c r="D296" s="13"/>
      <c r="E296" s="55"/>
    </row>
    <row r="297" ht="14.25" customHeight="1">
      <c r="D297" s="13"/>
      <c r="E297" s="55"/>
    </row>
    <row r="298" ht="14.25" customHeight="1">
      <c r="D298" s="13"/>
      <c r="E298" s="55"/>
    </row>
    <row r="299" ht="14.25" customHeight="1">
      <c r="D299" s="13"/>
      <c r="E299" s="55"/>
    </row>
    <row r="300" ht="14.25" customHeight="1">
      <c r="D300" s="13"/>
      <c r="E300" s="55"/>
    </row>
    <row r="301" ht="14.25" customHeight="1">
      <c r="D301" s="13"/>
      <c r="E301" s="55"/>
    </row>
    <row r="302" ht="14.25" customHeight="1">
      <c r="D302" s="13"/>
      <c r="E302" s="55"/>
    </row>
    <row r="303" ht="14.25" customHeight="1">
      <c r="D303" s="13"/>
      <c r="E303" s="55"/>
    </row>
    <row r="304" ht="14.25" customHeight="1">
      <c r="D304" s="13"/>
      <c r="E304" s="55"/>
    </row>
    <row r="305" ht="14.25" customHeight="1">
      <c r="D305" s="13"/>
      <c r="E305" s="55"/>
    </row>
    <row r="306" ht="14.25" customHeight="1">
      <c r="D306" s="13"/>
      <c r="E306" s="55"/>
    </row>
    <row r="307" ht="14.25" customHeight="1">
      <c r="D307" s="13"/>
      <c r="E307" s="55"/>
    </row>
    <row r="308" ht="14.25" customHeight="1">
      <c r="D308" s="13"/>
      <c r="E308" s="55"/>
    </row>
    <row r="309" ht="14.25" customHeight="1">
      <c r="D309" s="13"/>
      <c r="E309" s="55"/>
    </row>
    <row r="310" ht="14.25" customHeight="1">
      <c r="D310" s="13"/>
      <c r="E310" s="55"/>
    </row>
    <row r="311" ht="14.25" customHeight="1">
      <c r="D311" s="13"/>
      <c r="E311" s="55"/>
    </row>
    <row r="312" ht="14.25" customHeight="1">
      <c r="D312" s="13"/>
      <c r="E312" s="55"/>
    </row>
    <row r="313" ht="14.25" customHeight="1">
      <c r="D313" s="13"/>
      <c r="E313" s="55"/>
    </row>
    <row r="314" ht="14.25" customHeight="1">
      <c r="D314" s="13"/>
      <c r="E314" s="55"/>
    </row>
    <row r="315" ht="14.25" customHeight="1">
      <c r="D315" s="13"/>
      <c r="E315" s="55"/>
    </row>
    <row r="316" ht="14.25" customHeight="1">
      <c r="D316" s="13"/>
      <c r="E316" s="55"/>
    </row>
    <row r="317" ht="14.25" customHeight="1">
      <c r="D317" s="13"/>
      <c r="E317" s="55"/>
    </row>
    <row r="318" ht="14.25" customHeight="1">
      <c r="D318" s="13"/>
      <c r="E318" s="55"/>
    </row>
    <row r="319" ht="14.25" customHeight="1">
      <c r="D319" s="13"/>
      <c r="E319" s="55"/>
    </row>
    <row r="320" ht="14.25" customHeight="1">
      <c r="D320" s="13"/>
      <c r="E320" s="55"/>
    </row>
    <row r="321" ht="14.25" customHeight="1">
      <c r="D321" s="13"/>
      <c r="E321" s="55"/>
    </row>
    <row r="322" ht="14.25" customHeight="1">
      <c r="D322" s="13"/>
      <c r="E322" s="55"/>
    </row>
    <row r="323" ht="14.25" customHeight="1">
      <c r="D323" s="13"/>
      <c r="E323" s="55"/>
    </row>
    <row r="324" ht="14.25" customHeight="1">
      <c r="D324" s="13"/>
      <c r="E324" s="55"/>
    </row>
    <row r="325" ht="14.25" customHeight="1">
      <c r="D325" s="13"/>
      <c r="E325" s="55"/>
    </row>
    <row r="326" ht="14.25" customHeight="1">
      <c r="D326" s="13"/>
      <c r="E326" s="55"/>
    </row>
    <row r="327" ht="14.25" customHeight="1">
      <c r="D327" s="13"/>
      <c r="E327" s="55"/>
    </row>
    <row r="328" ht="14.25" customHeight="1">
      <c r="D328" s="13"/>
      <c r="E328" s="55"/>
    </row>
    <row r="329" ht="14.25" customHeight="1">
      <c r="D329" s="13"/>
      <c r="E329" s="55"/>
    </row>
    <row r="330" ht="14.25" customHeight="1">
      <c r="D330" s="13"/>
      <c r="E330" s="55"/>
    </row>
    <row r="331" ht="14.25" customHeight="1">
      <c r="D331" s="13"/>
      <c r="E331" s="55"/>
    </row>
    <row r="332" ht="14.25" customHeight="1">
      <c r="D332" s="13"/>
      <c r="E332" s="55"/>
    </row>
    <row r="333" ht="14.25" customHeight="1">
      <c r="D333" s="13"/>
      <c r="E333" s="55"/>
    </row>
    <row r="334" ht="14.25" customHeight="1">
      <c r="D334" s="13"/>
      <c r="E334" s="55"/>
    </row>
    <row r="335" ht="14.25" customHeight="1">
      <c r="D335" s="13"/>
      <c r="E335" s="55"/>
    </row>
    <row r="336" ht="14.25" customHeight="1">
      <c r="D336" s="13"/>
      <c r="E336" s="55"/>
    </row>
    <row r="337" ht="14.25" customHeight="1">
      <c r="D337" s="13"/>
      <c r="E337" s="55"/>
    </row>
    <row r="338" ht="14.25" customHeight="1">
      <c r="D338" s="13"/>
      <c r="E338" s="55"/>
    </row>
    <row r="339" ht="14.25" customHeight="1">
      <c r="D339" s="13"/>
      <c r="E339" s="55"/>
    </row>
    <row r="340" ht="14.25" customHeight="1">
      <c r="D340" s="13"/>
      <c r="E340" s="55"/>
    </row>
    <row r="341" ht="14.25" customHeight="1">
      <c r="D341" s="13"/>
      <c r="E341" s="55"/>
    </row>
    <row r="342" ht="14.25" customHeight="1">
      <c r="D342" s="13"/>
      <c r="E342" s="55"/>
    </row>
    <row r="343" ht="14.25" customHeight="1">
      <c r="D343" s="13"/>
      <c r="E343" s="55"/>
    </row>
    <row r="344" ht="14.25" customHeight="1">
      <c r="D344" s="13"/>
      <c r="E344" s="55"/>
    </row>
    <row r="345" ht="14.25" customHeight="1">
      <c r="D345" s="13"/>
      <c r="E345" s="55"/>
    </row>
    <row r="346" ht="14.25" customHeight="1">
      <c r="D346" s="13"/>
      <c r="E346" s="55"/>
    </row>
    <row r="347" ht="14.25" customHeight="1">
      <c r="D347" s="13"/>
      <c r="E347" s="55"/>
    </row>
    <row r="348" ht="14.25" customHeight="1">
      <c r="D348" s="13"/>
      <c r="E348" s="55"/>
    </row>
    <row r="349" ht="14.25" customHeight="1">
      <c r="D349" s="13"/>
      <c r="E349" s="55"/>
    </row>
    <row r="350" ht="14.25" customHeight="1">
      <c r="D350" s="13"/>
      <c r="E350" s="55"/>
    </row>
    <row r="351" ht="14.25" customHeight="1">
      <c r="D351" s="13"/>
      <c r="E351" s="55"/>
    </row>
    <row r="352" ht="14.25" customHeight="1">
      <c r="D352" s="13"/>
      <c r="E352" s="55"/>
    </row>
    <row r="353" ht="14.25" customHeight="1">
      <c r="D353" s="13"/>
      <c r="E353" s="55"/>
    </row>
    <row r="354" ht="14.25" customHeight="1">
      <c r="D354" s="13"/>
      <c r="E354" s="55"/>
    </row>
    <row r="355" ht="14.25" customHeight="1">
      <c r="D355" s="13"/>
      <c r="E355" s="55"/>
    </row>
    <row r="356" ht="14.25" customHeight="1">
      <c r="D356" s="13"/>
      <c r="E356" s="55"/>
    </row>
    <row r="357" ht="14.25" customHeight="1">
      <c r="D357" s="13"/>
      <c r="E357" s="55"/>
    </row>
    <row r="358" ht="14.25" customHeight="1">
      <c r="D358" s="13"/>
      <c r="E358" s="55"/>
    </row>
    <row r="359" ht="14.25" customHeight="1">
      <c r="D359" s="13"/>
      <c r="E359" s="55"/>
    </row>
    <row r="360" ht="14.25" customHeight="1">
      <c r="D360" s="13"/>
      <c r="E360" s="55"/>
    </row>
    <row r="361" ht="14.25" customHeight="1">
      <c r="D361" s="13"/>
      <c r="E361" s="55"/>
    </row>
    <row r="362" ht="14.25" customHeight="1">
      <c r="D362" s="13"/>
      <c r="E362" s="55"/>
    </row>
    <row r="363" ht="14.25" customHeight="1">
      <c r="D363" s="13"/>
      <c r="E363" s="55"/>
    </row>
    <row r="364" ht="14.25" customHeight="1">
      <c r="D364" s="13"/>
      <c r="E364" s="55"/>
    </row>
    <row r="365" ht="14.25" customHeight="1">
      <c r="D365" s="13"/>
      <c r="E365" s="55"/>
    </row>
    <row r="366" ht="14.25" customHeight="1">
      <c r="D366" s="13"/>
      <c r="E366" s="55"/>
    </row>
    <row r="367" ht="14.25" customHeight="1">
      <c r="D367" s="13"/>
      <c r="E367" s="55"/>
    </row>
    <row r="368" ht="14.25" customHeight="1">
      <c r="D368" s="13"/>
      <c r="E368" s="55"/>
    </row>
    <row r="369" ht="14.25" customHeight="1">
      <c r="D369" s="13"/>
      <c r="E369" s="55"/>
    </row>
    <row r="370" ht="14.25" customHeight="1">
      <c r="D370" s="13"/>
      <c r="E370" s="55"/>
    </row>
    <row r="371" ht="14.25" customHeight="1">
      <c r="D371" s="13"/>
      <c r="E371" s="55"/>
    </row>
    <row r="372" ht="14.25" customHeight="1">
      <c r="D372" s="13"/>
      <c r="E372" s="55"/>
    </row>
    <row r="373" ht="14.25" customHeight="1">
      <c r="D373" s="13"/>
      <c r="E373" s="55"/>
    </row>
    <row r="374" ht="14.25" customHeight="1">
      <c r="D374" s="13"/>
      <c r="E374" s="55"/>
    </row>
    <row r="375" ht="14.25" customHeight="1">
      <c r="D375" s="13"/>
      <c r="E375" s="55"/>
    </row>
    <row r="376" ht="14.25" customHeight="1">
      <c r="D376" s="13"/>
      <c r="E376" s="55"/>
    </row>
    <row r="377" ht="14.25" customHeight="1">
      <c r="D377" s="13"/>
      <c r="E377" s="55"/>
    </row>
    <row r="378" ht="14.25" customHeight="1">
      <c r="D378" s="13"/>
      <c r="E378" s="55"/>
    </row>
    <row r="379" ht="14.25" customHeight="1">
      <c r="D379" s="13"/>
      <c r="E379" s="55"/>
    </row>
    <row r="380" ht="14.25" customHeight="1">
      <c r="D380" s="13"/>
      <c r="E380" s="55"/>
    </row>
    <row r="381" ht="14.25" customHeight="1">
      <c r="D381" s="13"/>
      <c r="E381" s="55"/>
    </row>
    <row r="382" ht="14.25" customHeight="1">
      <c r="D382" s="13"/>
      <c r="E382" s="55"/>
    </row>
    <row r="383" ht="14.25" customHeight="1">
      <c r="D383" s="13"/>
      <c r="E383" s="55"/>
    </row>
    <row r="384" ht="14.25" customHeight="1">
      <c r="D384" s="13"/>
      <c r="E384" s="55"/>
    </row>
    <row r="385" ht="14.25" customHeight="1">
      <c r="D385" s="13"/>
      <c r="E385" s="55"/>
    </row>
    <row r="386" ht="14.25" customHeight="1">
      <c r="D386" s="13"/>
      <c r="E386" s="55"/>
    </row>
    <row r="387" ht="14.25" customHeight="1">
      <c r="D387" s="13"/>
      <c r="E387" s="55"/>
    </row>
    <row r="388" ht="14.25" customHeight="1">
      <c r="D388" s="13"/>
      <c r="E388" s="55"/>
    </row>
    <row r="389" ht="14.25" customHeight="1">
      <c r="D389" s="13"/>
      <c r="E389" s="55"/>
    </row>
    <row r="390" ht="14.25" customHeight="1">
      <c r="D390" s="13"/>
      <c r="E390" s="55"/>
    </row>
    <row r="391" ht="14.25" customHeight="1">
      <c r="D391" s="13"/>
      <c r="E391" s="55"/>
    </row>
    <row r="392" ht="14.25" customHeight="1">
      <c r="D392" s="13"/>
      <c r="E392" s="55"/>
    </row>
    <row r="393" ht="14.25" customHeight="1">
      <c r="D393" s="13"/>
      <c r="E393" s="55"/>
    </row>
    <row r="394" ht="14.25" customHeight="1">
      <c r="D394" s="13"/>
      <c r="E394" s="55"/>
    </row>
    <row r="395" ht="14.25" customHeight="1">
      <c r="D395" s="13"/>
      <c r="E395" s="55"/>
    </row>
    <row r="396" ht="14.25" customHeight="1">
      <c r="D396" s="13"/>
      <c r="E396" s="55"/>
    </row>
    <row r="397" ht="14.25" customHeight="1">
      <c r="D397" s="13"/>
      <c r="E397" s="55"/>
    </row>
    <row r="398" ht="14.25" customHeight="1">
      <c r="D398" s="13"/>
      <c r="E398" s="55"/>
    </row>
    <row r="399" ht="14.25" customHeight="1">
      <c r="D399" s="13"/>
      <c r="E399" s="55"/>
    </row>
    <row r="400" ht="14.25" customHeight="1">
      <c r="D400" s="13"/>
      <c r="E400" s="55"/>
    </row>
    <row r="401" ht="14.25" customHeight="1">
      <c r="D401" s="13"/>
      <c r="E401" s="55"/>
    </row>
    <row r="402" ht="14.25" customHeight="1">
      <c r="D402" s="13"/>
      <c r="E402" s="55"/>
    </row>
    <row r="403" ht="14.25" customHeight="1">
      <c r="D403" s="13"/>
      <c r="E403" s="55"/>
    </row>
    <row r="404" ht="14.25" customHeight="1">
      <c r="D404" s="13"/>
      <c r="E404" s="55"/>
    </row>
    <row r="405" ht="14.25" customHeight="1">
      <c r="D405" s="13"/>
      <c r="E405" s="55"/>
    </row>
    <row r="406" ht="14.25" customHeight="1">
      <c r="D406" s="13"/>
      <c r="E406" s="55"/>
    </row>
    <row r="407" ht="14.25" customHeight="1">
      <c r="D407" s="13"/>
      <c r="E407" s="55"/>
    </row>
    <row r="408" ht="14.25" customHeight="1">
      <c r="D408" s="13"/>
      <c r="E408" s="55"/>
    </row>
    <row r="409" ht="14.25" customHeight="1">
      <c r="D409" s="13"/>
      <c r="E409" s="55"/>
    </row>
    <row r="410" ht="14.25" customHeight="1">
      <c r="D410" s="13"/>
      <c r="E410" s="55"/>
    </row>
    <row r="411" ht="14.25" customHeight="1">
      <c r="D411" s="13"/>
      <c r="E411" s="55"/>
    </row>
    <row r="412" ht="14.25" customHeight="1">
      <c r="D412" s="13"/>
      <c r="E412" s="55"/>
    </row>
    <row r="413" ht="14.25" customHeight="1">
      <c r="D413" s="13"/>
      <c r="E413" s="55"/>
    </row>
    <row r="414" ht="14.25" customHeight="1">
      <c r="D414" s="13"/>
      <c r="E414" s="55"/>
    </row>
    <row r="415" ht="14.25" customHeight="1">
      <c r="D415" s="13"/>
      <c r="E415" s="55"/>
    </row>
    <row r="416" ht="14.25" customHeight="1">
      <c r="D416" s="13"/>
      <c r="E416" s="55"/>
    </row>
    <row r="417" ht="14.25" customHeight="1">
      <c r="D417" s="13"/>
      <c r="E417" s="55"/>
    </row>
    <row r="418" ht="14.25" customHeight="1">
      <c r="D418" s="13"/>
      <c r="E418" s="55"/>
    </row>
    <row r="419" ht="14.25" customHeight="1">
      <c r="D419" s="13"/>
      <c r="E419" s="55"/>
    </row>
    <row r="420" ht="14.25" customHeight="1">
      <c r="D420" s="13"/>
      <c r="E420" s="55"/>
    </row>
    <row r="421" ht="14.25" customHeight="1">
      <c r="D421" s="13"/>
      <c r="E421" s="55"/>
    </row>
    <row r="422" ht="14.25" customHeight="1">
      <c r="D422" s="13"/>
      <c r="E422" s="55"/>
    </row>
    <row r="423" ht="14.25" customHeight="1">
      <c r="D423" s="13"/>
      <c r="E423" s="55"/>
    </row>
    <row r="424" ht="14.25" customHeight="1">
      <c r="D424" s="13"/>
      <c r="E424" s="55"/>
    </row>
    <row r="425" ht="14.25" customHeight="1">
      <c r="D425" s="13"/>
      <c r="E425" s="55"/>
    </row>
    <row r="426" ht="14.25" customHeight="1">
      <c r="D426" s="13"/>
      <c r="E426" s="55"/>
    </row>
    <row r="427" ht="14.25" customHeight="1">
      <c r="D427" s="13"/>
      <c r="E427" s="55"/>
    </row>
    <row r="428" ht="14.25" customHeight="1">
      <c r="D428" s="13"/>
      <c r="E428" s="55"/>
    </row>
    <row r="429" ht="14.25" customHeight="1">
      <c r="D429" s="13"/>
      <c r="E429" s="55"/>
    </row>
    <row r="430" ht="14.25" customHeight="1">
      <c r="D430" s="13"/>
      <c r="E430" s="55"/>
    </row>
    <row r="431" ht="14.25" customHeight="1">
      <c r="D431" s="13"/>
      <c r="E431" s="55"/>
    </row>
    <row r="432" ht="14.25" customHeight="1">
      <c r="D432" s="13"/>
      <c r="E432" s="55"/>
    </row>
    <row r="433" ht="14.25" customHeight="1">
      <c r="D433" s="13"/>
      <c r="E433" s="55"/>
    </row>
    <row r="434" ht="14.25" customHeight="1">
      <c r="D434" s="13"/>
      <c r="E434" s="55"/>
    </row>
    <row r="435" ht="14.25" customHeight="1">
      <c r="D435" s="13"/>
      <c r="E435" s="55"/>
    </row>
    <row r="436" ht="14.25" customHeight="1">
      <c r="D436" s="13"/>
      <c r="E436" s="55"/>
    </row>
    <row r="437" ht="14.25" customHeight="1">
      <c r="D437" s="13"/>
      <c r="E437" s="55"/>
    </row>
    <row r="438" ht="14.25" customHeight="1">
      <c r="D438" s="13"/>
      <c r="E438" s="55"/>
    </row>
    <row r="439" ht="14.25" customHeight="1">
      <c r="D439" s="13"/>
      <c r="E439" s="55"/>
    </row>
    <row r="440" ht="14.25" customHeight="1">
      <c r="D440" s="13"/>
      <c r="E440" s="55"/>
    </row>
    <row r="441" ht="14.25" customHeight="1">
      <c r="D441" s="13"/>
      <c r="E441" s="55"/>
    </row>
    <row r="442" ht="14.25" customHeight="1">
      <c r="D442" s="13"/>
      <c r="E442" s="55"/>
    </row>
    <row r="443" ht="14.25" customHeight="1">
      <c r="D443" s="13"/>
      <c r="E443" s="55"/>
    </row>
    <row r="444" ht="14.25" customHeight="1">
      <c r="D444" s="13"/>
      <c r="E444" s="55"/>
    </row>
    <row r="445" ht="14.25" customHeight="1">
      <c r="D445" s="13"/>
      <c r="E445" s="55"/>
    </row>
    <row r="446" ht="14.25" customHeight="1">
      <c r="D446" s="13"/>
      <c r="E446" s="55"/>
    </row>
    <row r="447" ht="14.25" customHeight="1">
      <c r="D447" s="13"/>
      <c r="E447" s="55"/>
    </row>
    <row r="448" ht="14.25" customHeight="1">
      <c r="D448" s="13"/>
      <c r="E448" s="55"/>
    </row>
    <row r="449" ht="14.25" customHeight="1">
      <c r="D449" s="13"/>
      <c r="E449" s="55"/>
    </row>
    <row r="450" ht="14.25" customHeight="1">
      <c r="D450" s="13"/>
      <c r="E450" s="55"/>
    </row>
    <row r="451" ht="14.25" customHeight="1">
      <c r="D451" s="13"/>
      <c r="E451" s="55"/>
    </row>
    <row r="452" ht="14.25" customHeight="1">
      <c r="D452" s="13"/>
      <c r="E452" s="55"/>
    </row>
    <row r="453" ht="14.25" customHeight="1">
      <c r="D453" s="13"/>
      <c r="E453" s="55"/>
    </row>
    <row r="454" ht="14.25" customHeight="1">
      <c r="D454" s="13"/>
      <c r="E454" s="55"/>
    </row>
    <row r="455" ht="14.25" customHeight="1">
      <c r="D455" s="13"/>
      <c r="E455" s="55"/>
    </row>
    <row r="456" ht="14.25" customHeight="1">
      <c r="D456" s="13"/>
      <c r="E456" s="55"/>
    </row>
    <row r="457" ht="14.25" customHeight="1">
      <c r="D457" s="13"/>
      <c r="E457" s="55"/>
    </row>
    <row r="458" ht="14.25" customHeight="1">
      <c r="D458" s="13"/>
      <c r="E458" s="55"/>
    </row>
    <row r="459" ht="14.25" customHeight="1">
      <c r="D459" s="13"/>
      <c r="E459" s="55"/>
    </row>
    <row r="460" ht="14.25" customHeight="1">
      <c r="D460" s="13"/>
      <c r="E460" s="55"/>
    </row>
    <row r="461" ht="14.25" customHeight="1">
      <c r="D461" s="13"/>
      <c r="E461" s="55"/>
    </row>
    <row r="462" ht="14.25" customHeight="1">
      <c r="D462" s="13"/>
      <c r="E462" s="55"/>
    </row>
    <row r="463" ht="14.25" customHeight="1">
      <c r="D463" s="13"/>
      <c r="E463" s="55"/>
    </row>
    <row r="464" ht="14.25" customHeight="1">
      <c r="D464" s="13"/>
      <c r="E464" s="55"/>
    </row>
    <row r="465" ht="14.25" customHeight="1">
      <c r="D465" s="13"/>
      <c r="E465" s="55"/>
    </row>
    <row r="466" ht="14.25" customHeight="1">
      <c r="D466" s="13"/>
      <c r="E466" s="55"/>
    </row>
    <row r="467" ht="14.25" customHeight="1">
      <c r="D467" s="13"/>
      <c r="E467" s="55"/>
    </row>
    <row r="468" ht="14.25" customHeight="1">
      <c r="D468" s="13"/>
      <c r="E468" s="55"/>
    </row>
    <row r="469" ht="14.25" customHeight="1">
      <c r="D469" s="13"/>
      <c r="E469" s="55"/>
    </row>
    <row r="470" ht="14.25" customHeight="1">
      <c r="D470" s="13"/>
      <c r="E470" s="55"/>
    </row>
    <row r="471" ht="14.25" customHeight="1">
      <c r="D471" s="13"/>
      <c r="E471" s="55"/>
    </row>
    <row r="472" ht="14.25" customHeight="1">
      <c r="D472" s="13"/>
      <c r="E472" s="55"/>
    </row>
    <row r="473" ht="14.25" customHeight="1">
      <c r="D473" s="13"/>
      <c r="E473" s="55"/>
    </row>
    <row r="474" ht="14.25" customHeight="1">
      <c r="D474" s="13"/>
      <c r="E474" s="55"/>
    </row>
    <row r="475" ht="14.25" customHeight="1">
      <c r="D475" s="13"/>
      <c r="E475" s="55"/>
    </row>
    <row r="476" ht="14.25" customHeight="1">
      <c r="D476" s="13"/>
      <c r="E476" s="55"/>
    </row>
    <row r="477" ht="14.25" customHeight="1">
      <c r="D477" s="13"/>
      <c r="E477" s="55"/>
    </row>
    <row r="478" ht="14.25" customHeight="1">
      <c r="D478" s="13"/>
      <c r="E478" s="55"/>
    </row>
    <row r="479" ht="14.25" customHeight="1">
      <c r="D479" s="13"/>
      <c r="E479" s="55"/>
    </row>
    <row r="480" ht="14.25" customHeight="1">
      <c r="D480" s="13"/>
      <c r="E480" s="55"/>
    </row>
    <row r="481" ht="14.25" customHeight="1">
      <c r="D481" s="13"/>
      <c r="E481" s="55"/>
    </row>
    <row r="482" ht="14.25" customHeight="1">
      <c r="D482" s="13"/>
      <c r="E482" s="55"/>
    </row>
    <row r="483" ht="14.25" customHeight="1">
      <c r="D483" s="13"/>
      <c r="E483" s="55"/>
    </row>
    <row r="484" ht="14.25" customHeight="1">
      <c r="D484" s="13"/>
      <c r="E484" s="55"/>
    </row>
    <row r="485" ht="14.25" customHeight="1">
      <c r="D485" s="13"/>
      <c r="E485" s="55"/>
    </row>
    <row r="486" ht="14.25" customHeight="1">
      <c r="D486" s="13"/>
      <c r="E486" s="55"/>
    </row>
    <row r="487" ht="14.25" customHeight="1">
      <c r="D487" s="13"/>
      <c r="E487" s="55"/>
    </row>
    <row r="488" ht="14.25" customHeight="1">
      <c r="D488" s="13"/>
      <c r="E488" s="55"/>
    </row>
    <row r="489" ht="14.25" customHeight="1">
      <c r="D489" s="13"/>
      <c r="E489" s="55"/>
    </row>
    <row r="490" ht="14.25" customHeight="1">
      <c r="D490" s="13"/>
      <c r="E490" s="55"/>
    </row>
    <row r="491" ht="14.25" customHeight="1">
      <c r="D491" s="13"/>
      <c r="E491" s="55"/>
    </row>
    <row r="492" ht="14.25" customHeight="1">
      <c r="D492" s="13"/>
      <c r="E492" s="55"/>
    </row>
    <row r="493" ht="14.25" customHeight="1">
      <c r="D493" s="13"/>
      <c r="E493" s="55"/>
    </row>
    <row r="494" ht="14.25" customHeight="1">
      <c r="D494" s="13"/>
      <c r="E494" s="55"/>
    </row>
    <row r="495" ht="14.25" customHeight="1">
      <c r="D495" s="13"/>
      <c r="E495" s="55"/>
    </row>
    <row r="496" ht="14.25" customHeight="1">
      <c r="D496" s="13"/>
      <c r="E496" s="55"/>
    </row>
    <row r="497" ht="14.25" customHeight="1">
      <c r="D497" s="13"/>
      <c r="E497" s="55"/>
    </row>
    <row r="498" ht="14.25" customHeight="1">
      <c r="D498" s="13"/>
      <c r="E498" s="55"/>
    </row>
    <row r="499" ht="14.25" customHeight="1">
      <c r="D499" s="13"/>
      <c r="E499" s="55"/>
    </row>
    <row r="500" ht="14.25" customHeight="1">
      <c r="D500" s="13"/>
      <c r="E500" s="55"/>
    </row>
    <row r="501" ht="14.25" customHeight="1">
      <c r="D501" s="13"/>
      <c r="E501" s="55"/>
    </row>
    <row r="502" ht="14.25" customHeight="1">
      <c r="D502" s="13"/>
      <c r="E502" s="55"/>
    </row>
    <row r="503" ht="14.25" customHeight="1">
      <c r="D503" s="13"/>
      <c r="E503" s="55"/>
    </row>
    <row r="504" ht="14.25" customHeight="1">
      <c r="D504" s="13"/>
      <c r="E504" s="55"/>
    </row>
    <row r="505" ht="14.25" customHeight="1">
      <c r="D505" s="13"/>
      <c r="E505" s="55"/>
    </row>
    <row r="506" ht="14.25" customHeight="1">
      <c r="D506" s="13"/>
      <c r="E506" s="55"/>
    </row>
    <row r="507" ht="14.25" customHeight="1">
      <c r="D507" s="13"/>
      <c r="E507" s="55"/>
    </row>
    <row r="508" ht="14.25" customHeight="1">
      <c r="D508" s="13"/>
      <c r="E508" s="55"/>
    </row>
    <row r="509" ht="14.25" customHeight="1">
      <c r="D509" s="13"/>
      <c r="E509" s="55"/>
    </row>
    <row r="510" ht="14.25" customHeight="1">
      <c r="D510" s="13"/>
      <c r="E510" s="55"/>
    </row>
    <row r="511" ht="14.25" customHeight="1">
      <c r="D511" s="13"/>
      <c r="E511" s="55"/>
    </row>
    <row r="512" ht="14.25" customHeight="1">
      <c r="D512" s="13"/>
      <c r="E512" s="55"/>
    </row>
    <row r="513" ht="14.25" customHeight="1">
      <c r="D513" s="13"/>
      <c r="E513" s="55"/>
    </row>
    <row r="514" ht="14.25" customHeight="1">
      <c r="D514" s="13"/>
      <c r="E514" s="55"/>
    </row>
    <row r="515" ht="14.25" customHeight="1">
      <c r="D515" s="13"/>
      <c r="E515" s="55"/>
    </row>
    <row r="516" ht="14.25" customHeight="1">
      <c r="D516" s="13"/>
      <c r="E516" s="55"/>
    </row>
    <row r="517" ht="14.25" customHeight="1">
      <c r="D517" s="13"/>
      <c r="E517" s="55"/>
    </row>
    <row r="518" ht="14.25" customHeight="1">
      <c r="D518" s="13"/>
      <c r="E518" s="55"/>
    </row>
    <row r="519" ht="14.25" customHeight="1">
      <c r="D519" s="13"/>
      <c r="E519" s="55"/>
    </row>
    <row r="520" ht="14.25" customHeight="1">
      <c r="D520" s="13"/>
      <c r="E520" s="55"/>
    </row>
    <row r="521" ht="14.25" customHeight="1">
      <c r="D521" s="13"/>
      <c r="E521" s="55"/>
    </row>
    <row r="522" ht="14.25" customHeight="1">
      <c r="D522" s="13"/>
      <c r="E522" s="55"/>
    </row>
    <row r="523" ht="14.25" customHeight="1">
      <c r="D523" s="13"/>
      <c r="E523" s="55"/>
    </row>
    <row r="524" ht="14.25" customHeight="1">
      <c r="D524" s="13"/>
      <c r="E524" s="55"/>
    </row>
    <row r="525" ht="14.25" customHeight="1">
      <c r="D525" s="13"/>
      <c r="E525" s="55"/>
    </row>
    <row r="526" ht="14.25" customHeight="1">
      <c r="D526" s="13"/>
      <c r="E526" s="55"/>
    </row>
    <row r="527" ht="14.25" customHeight="1">
      <c r="D527" s="13"/>
      <c r="E527" s="55"/>
    </row>
    <row r="528" ht="14.25" customHeight="1">
      <c r="D528" s="13"/>
      <c r="E528" s="55"/>
    </row>
    <row r="529" ht="14.25" customHeight="1">
      <c r="D529" s="13"/>
      <c r="E529" s="55"/>
    </row>
    <row r="530" ht="14.25" customHeight="1">
      <c r="D530" s="13"/>
      <c r="E530" s="55"/>
    </row>
    <row r="531" ht="14.25" customHeight="1">
      <c r="D531" s="13"/>
      <c r="E531" s="55"/>
    </row>
    <row r="532" ht="14.25" customHeight="1">
      <c r="D532" s="13"/>
      <c r="E532" s="55"/>
    </row>
    <row r="533" ht="14.25" customHeight="1">
      <c r="D533" s="13"/>
      <c r="E533" s="55"/>
    </row>
    <row r="534" ht="14.25" customHeight="1">
      <c r="D534" s="13"/>
      <c r="E534" s="55"/>
    </row>
    <row r="535" ht="14.25" customHeight="1">
      <c r="D535" s="13"/>
      <c r="E535" s="55"/>
    </row>
    <row r="536" ht="14.25" customHeight="1">
      <c r="D536" s="13"/>
      <c r="E536" s="55"/>
    </row>
    <row r="537" ht="14.25" customHeight="1">
      <c r="D537" s="13"/>
      <c r="E537" s="55"/>
    </row>
    <row r="538" ht="14.25" customHeight="1">
      <c r="D538" s="13"/>
      <c r="E538" s="55"/>
    </row>
    <row r="539" ht="14.25" customHeight="1">
      <c r="D539" s="13"/>
      <c r="E539" s="55"/>
    </row>
    <row r="540" ht="14.25" customHeight="1">
      <c r="D540" s="13"/>
      <c r="E540" s="55"/>
    </row>
    <row r="541" ht="14.25" customHeight="1">
      <c r="D541" s="13"/>
      <c r="E541" s="55"/>
    </row>
    <row r="542" ht="14.25" customHeight="1">
      <c r="D542" s="13"/>
      <c r="E542" s="55"/>
    </row>
    <row r="543" ht="14.25" customHeight="1">
      <c r="D543" s="13"/>
      <c r="E543" s="55"/>
    </row>
    <row r="544" ht="14.25" customHeight="1">
      <c r="D544" s="13"/>
      <c r="E544" s="55"/>
    </row>
    <row r="545" ht="14.25" customHeight="1">
      <c r="D545" s="13"/>
      <c r="E545" s="55"/>
    </row>
    <row r="546" ht="14.25" customHeight="1">
      <c r="D546" s="13"/>
      <c r="E546" s="55"/>
    </row>
    <row r="547" ht="14.25" customHeight="1">
      <c r="D547" s="13"/>
      <c r="E547" s="55"/>
    </row>
    <row r="548" ht="14.25" customHeight="1">
      <c r="D548" s="13"/>
      <c r="E548" s="55"/>
    </row>
    <row r="549" ht="14.25" customHeight="1">
      <c r="D549" s="13"/>
      <c r="E549" s="55"/>
    </row>
    <row r="550" ht="14.25" customHeight="1">
      <c r="D550" s="13"/>
      <c r="E550" s="55"/>
    </row>
    <row r="551" ht="14.25" customHeight="1">
      <c r="D551" s="13"/>
      <c r="E551" s="55"/>
    </row>
    <row r="552" ht="14.25" customHeight="1">
      <c r="D552" s="13"/>
      <c r="E552" s="55"/>
    </row>
    <row r="553" ht="14.25" customHeight="1">
      <c r="D553" s="13"/>
      <c r="E553" s="55"/>
    </row>
    <row r="554" ht="14.25" customHeight="1">
      <c r="D554" s="13"/>
      <c r="E554" s="55"/>
    </row>
    <row r="555" ht="14.25" customHeight="1">
      <c r="D555" s="13"/>
      <c r="E555" s="55"/>
    </row>
    <row r="556" ht="14.25" customHeight="1">
      <c r="D556" s="13"/>
      <c r="E556" s="55"/>
    </row>
    <row r="557" ht="14.25" customHeight="1">
      <c r="D557" s="13"/>
      <c r="E557" s="55"/>
    </row>
    <row r="558" ht="14.25" customHeight="1">
      <c r="D558" s="13"/>
      <c r="E558" s="55"/>
    </row>
    <row r="559" ht="14.25" customHeight="1">
      <c r="D559" s="13"/>
      <c r="E559" s="55"/>
    </row>
    <row r="560" ht="14.25" customHeight="1">
      <c r="D560" s="13"/>
      <c r="E560" s="55"/>
    </row>
    <row r="561" ht="14.25" customHeight="1">
      <c r="D561" s="13"/>
      <c r="E561" s="55"/>
    </row>
    <row r="562" ht="14.25" customHeight="1">
      <c r="D562" s="13"/>
      <c r="E562" s="55"/>
    </row>
    <row r="563" ht="14.25" customHeight="1">
      <c r="D563" s="13"/>
      <c r="E563" s="55"/>
    </row>
    <row r="564" ht="14.25" customHeight="1">
      <c r="D564" s="13"/>
      <c r="E564" s="55"/>
    </row>
    <row r="565" ht="14.25" customHeight="1">
      <c r="D565" s="13"/>
      <c r="E565" s="55"/>
    </row>
    <row r="566" ht="14.25" customHeight="1">
      <c r="D566" s="13"/>
      <c r="E566" s="55"/>
    </row>
    <row r="567" ht="14.25" customHeight="1">
      <c r="D567" s="13"/>
      <c r="E567" s="55"/>
    </row>
    <row r="568" ht="14.25" customHeight="1">
      <c r="D568" s="13"/>
      <c r="E568" s="55"/>
    </row>
    <row r="569" ht="14.25" customHeight="1">
      <c r="D569" s="13"/>
      <c r="E569" s="55"/>
    </row>
    <row r="570" ht="14.25" customHeight="1">
      <c r="D570" s="13"/>
      <c r="E570" s="55"/>
    </row>
    <row r="571" ht="14.25" customHeight="1">
      <c r="D571" s="13"/>
      <c r="E571" s="55"/>
    </row>
    <row r="572" ht="14.25" customHeight="1">
      <c r="D572" s="13"/>
      <c r="E572" s="55"/>
    </row>
    <row r="573" ht="14.25" customHeight="1">
      <c r="D573" s="13"/>
      <c r="E573" s="55"/>
    </row>
    <row r="574" ht="14.25" customHeight="1">
      <c r="D574" s="13"/>
      <c r="E574" s="55"/>
    </row>
    <row r="575" ht="14.25" customHeight="1">
      <c r="D575" s="13"/>
      <c r="E575" s="55"/>
    </row>
    <row r="576" ht="14.25" customHeight="1">
      <c r="D576" s="13"/>
      <c r="E576" s="55"/>
    </row>
    <row r="577" ht="14.25" customHeight="1">
      <c r="D577" s="13"/>
      <c r="E577" s="55"/>
    </row>
    <row r="578" ht="14.25" customHeight="1">
      <c r="D578" s="13"/>
      <c r="E578" s="55"/>
    </row>
    <row r="579" ht="14.25" customHeight="1">
      <c r="D579" s="13"/>
      <c r="E579" s="55"/>
    </row>
    <row r="580" ht="14.25" customHeight="1">
      <c r="D580" s="13"/>
      <c r="E580" s="55"/>
    </row>
    <row r="581" ht="14.25" customHeight="1">
      <c r="D581" s="13"/>
      <c r="E581" s="55"/>
    </row>
    <row r="582" ht="14.25" customHeight="1">
      <c r="D582" s="13"/>
      <c r="E582" s="55"/>
    </row>
    <row r="583" ht="14.25" customHeight="1">
      <c r="D583" s="13"/>
      <c r="E583" s="55"/>
    </row>
    <row r="584" ht="14.25" customHeight="1">
      <c r="D584" s="13"/>
      <c r="E584" s="55"/>
    </row>
    <row r="585" ht="14.25" customHeight="1">
      <c r="D585" s="13"/>
      <c r="E585" s="55"/>
    </row>
    <row r="586" ht="14.25" customHeight="1">
      <c r="D586" s="13"/>
      <c r="E586" s="55"/>
    </row>
    <row r="587" ht="14.25" customHeight="1">
      <c r="D587" s="13"/>
      <c r="E587" s="55"/>
    </row>
    <row r="588" ht="14.25" customHeight="1">
      <c r="D588" s="13"/>
      <c r="E588" s="55"/>
    </row>
    <row r="589" ht="14.25" customHeight="1">
      <c r="D589" s="13"/>
      <c r="E589" s="55"/>
    </row>
    <row r="590" ht="14.25" customHeight="1">
      <c r="D590" s="13"/>
      <c r="E590" s="55"/>
    </row>
    <row r="591" ht="14.25" customHeight="1">
      <c r="D591" s="13"/>
      <c r="E591" s="55"/>
    </row>
    <row r="592" ht="14.25" customHeight="1">
      <c r="D592" s="13"/>
      <c r="E592" s="55"/>
    </row>
    <row r="593" ht="14.25" customHeight="1">
      <c r="D593" s="13"/>
      <c r="E593" s="55"/>
    </row>
    <row r="594" ht="14.25" customHeight="1">
      <c r="D594" s="13"/>
      <c r="E594" s="55"/>
    </row>
    <row r="595" ht="14.25" customHeight="1">
      <c r="D595" s="13"/>
      <c r="E595" s="55"/>
    </row>
    <row r="596" ht="14.25" customHeight="1">
      <c r="D596" s="13"/>
      <c r="E596" s="55"/>
    </row>
    <row r="597" ht="14.25" customHeight="1">
      <c r="D597" s="13"/>
      <c r="E597" s="55"/>
    </row>
    <row r="598" ht="14.25" customHeight="1">
      <c r="D598" s="13"/>
      <c r="E598" s="55"/>
    </row>
    <row r="599" ht="14.25" customHeight="1">
      <c r="D599" s="13"/>
      <c r="E599" s="55"/>
    </row>
    <row r="600" ht="14.25" customHeight="1">
      <c r="D600" s="13"/>
      <c r="E600" s="55"/>
    </row>
    <row r="601" ht="14.25" customHeight="1">
      <c r="D601" s="13"/>
      <c r="E601" s="55"/>
    </row>
    <row r="602" ht="14.25" customHeight="1">
      <c r="D602" s="13"/>
      <c r="E602" s="55"/>
    </row>
    <row r="603" ht="14.25" customHeight="1">
      <c r="D603" s="13"/>
      <c r="E603" s="55"/>
    </row>
    <row r="604" ht="14.25" customHeight="1">
      <c r="D604" s="13"/>
      <c r="E604" s="55"/>
    </row>
    <row r="605" ht="14.25" customHeight="1">
      <c r="D605" s="13"/>
      <c r="E605" s="55"/>
    </row>
    <row r="606" ht="14.25" customHeight="1">
      <c r="D606" s="13"/>
      <c r="E606" s="55"/>
    </row>
    <row r="607" ht="14.25" customHeight="1">
      <c r="D607" s="13"/>
      <c r="E607" s="55"/>
    </row>
    <row r="608" ht="14.25" customHeight="1">
      <c r="D608" s="13"/>
      <c r="E608" s="55"/>
    </row>
    <row r="609" ht="14.25" customHeight="1">
      <c r="D609" s="13"/>
      <c r="E609" s="55"/>
    </row>
    <row r="610" ht="14.25" customHeight="1">
      <c r="D610" s="13"/>
      <c r="E610" s="55"/>
    </row>
    <row r="611" ht="14.25" customHeight="1">
      <c r="D611" s="13"/>
      <c r="E611" s="55"/>
    </row>
    <row r="612" ht="14.25" customHeight="1">
      <c r="D612" s="13"/>
      <c r="E612" s="55"/>
    </row>
    <row r="613" ht="14.25" customHeight="1">
      <c r="D613" s="13"/>
      <c r="E613" s="55"/>
    </row>
    <row r="614" ht="14.25" customHeight="1">
      <c r="D614" s="13"/>
      <c r="E614" s="55"/>
    </row>
    <row r="615" ht="14.25" customHeight="1">
      <c r="D615" s="13"/>
      <c r="E615" s="55"/>
    </row>
    <row r="616" ht="14.25" customHeight="1">
      <c r="D616" s="13"/>
      <c r="E616" s="55"/>
    </row>
    <row r="617" ht="14.25" customHeight="1">
      <c r="D617" s="13"/>
      <c r="E617" s="55"/>
    </row>
    <row r="618" ht="14.25" customHeight="1">
      <c r="D618" s="13"/>
      <c r="E618" s="55"/>
    </row>
    <row r="619" ht="14.25" customHeight="1">
      <c r="D619" s="13"/>
      <c r="E619" s="55"/>
    </row>
    <row r="620" ht="14.25" customHeight="1">
      <c r="D620" s="13"/>
      <c r="E620" s="55"/>
    </row>
    <row r="621" ht="14.25" customHeight="1">
      <c r="D621" s="13"/>
      <c r="E621" s="55"/>
    </row>
    <row r="622" ht="14.25" customHeight="1">
      <c r="D622" s="13"/>
      <c r="E622" s="55"/>
    </row>
    <row r="623" ht="14.25" customHeight="1">
      <c r="D623" s="13"/>
      <c r="E623" s="55"/>
    </row>
    <row r="624" ht="14.25" customHeight="1">
      <c r="D624" s="13"/>
      <c r="E624" s="55"/>
    </row>
    <row r="625" ht="14.25" customHeight="1">
      <c r="D625" s="13"/>
      <c r="E625" s="55"/>
    </row>
    <row r="626" ht="14.25" customHeight="1">
      <c r="D626" s="13"/>
      <c r="E626" s="55"/>
    </row>
    <row r="627" ht="14.25" customHeight="1">
      <c r="D627" s="13"/>
      <c r="E627" s="55"/>
    </row>
    <row r="628" ht="14.25" customHeight="1">
      <c r="D628" s="13"/>
      <c r="E628" s="55"/>
    </row>
    <row r="629" ht="14.25" customHeight="1">
      <c r="D629" s="13"/>
      <c r="E629" s="55"/>
    </row>
    <row r="630" ht="14.25" customHeight="1">
      <c r="D630" s="13"/>
      <c r="E630" s="55"/>
    </row>
    <row r="631" ht="14.25" customHeight="1">
      <c r="D631" s="13"/>
      <c r="E631" s="55"/>
    </row>
    <row r="632" ht="14.25" customHeight="1">
      <c r="D632" s="13"/>
      <c r="E632" s="55"/>
    </row>
    <row r="633" ht="14.25" customHeight="1">
      <c r="D633" s="13"/>
      <c r="E633" s="55"/>
    </row>
    <row r="634" ht="14.25" customHeight="1">
      <c r="D634" s="13"/>
      <c r="E634" s="55"/>
    </row>
    <row r="635" ht="14.25" customHeight="1">
      <c r="D635" s="13"/>
      <c r="E635" s="55"/>
    </row>
    <row r="636" ht="14.25" customHeight="1">
      <c r="D636" s="13"/>
      <c r="E636" s="55"/>
    </row>
    <row r="637" ht="14.25" customHeight="1">
      <c r="D637" s="13"/>
      <c r="E637" s="55"/>
    </row>
    <row r="638" ht="14.25" customHeight="1">
      <c r="D638" s="13"/>
      <c r="E638" s="55"/>
    </row>
    <row r="639" ht="14.25" customHeight="1">
      <c r="D639" s="13"/>
      <c r="E639" s="55"/>
    </row>
    <row r="640" ht="14.25" customHeight="1">
      <c r="D640" s="13"/>
      <c r="E640" s="55"/>
    </row>
    <row r="641" ht="14.25" customHeight="1">
      <c r="D641" s="13"/>
      <c r="E641" s="55"/>
    </row>
    <row r="642" ht="14.25" customHeight="1">
      <c r="D642" s="13"/>
      <c r="E642" s="55"/>
    </row>
    <row r="643" ht="14.25" customHeight="1">
      <c r="D643" s="13"/>
      <c r="E643" s="55"/>
    </row>
    <row r="644" ht="14.25" customHeight="1">
      <c r="D644" s="13"/>
      <c r="E644" s="55"/>
    </row>
    <row r="645" ht="14.25" customHeight="1">
      <c r="D645" s="13"/>
      <c r="E645" s="55"/>
    </row>
    <row r="646" ht="14.25" customHeight="1">
      <c r="D646" s="13"/>
      <c r="E646" s="55"/>
    </row>
    <row r="647" ht="14.25" customHeight="1">
      <c r="D647" s="13"/>
      <c r="E647" s="55"/>
    </row>
    <row r="648" ht="14.25" customHeight="1">
      <c r="D648" s="13"/>
      <c r="E648" s="55"/>
    </row>
    <row r="649" ht="14.25" customHeight="1">
      <c r="D649" s="13"/>
      <c r="E649" s="55"/>
    </row>
    <row r="650" ht="14.25" customHeight="1">
      <c r="D650" s="13"/>
      <c r="E650" s="55"/>
    </row>
    <row r="651" ht="14.25" customHeight="1">
      <c r="D651" s="13"/>
      <c r="E651" s="55"/>
    </row>
    <row r="652" ht="14.25" customHeight="1">
      <c r="D652" s="13"/>
      <c r="E652" s="55"/>
    </row>
    <row r="653" ht="14.25" customHeight="1">
      <c r="D653" s="13"/>
      <c r="E653" s="55"/>
    </row>
    <row r="654" ht="14.25" customHeight="1">
      <c r="D654" s="13"/>
      <c r="E654" s="55"/>
    </row>
    <row r="655" ht="14.25" customHeight="1">
      <c r="D655" s="13"/>
      <c r="E655" s="55"/>
    </row>
    <row r="656" ht="14.25" customHeight="1">
      <c r="D656" s="13"/>
      <c r="E656" s="55"/>
    </row>
    <row r="657" ht="14.25" customHeight="1">
      <c r="D657" s="13"/>
      <c r="E657" s="55"/>
    </row>
    <row r="658" ht="14.25" customHeight="1">
      <c r="D658" s="13"/>
      <c r="E658" s="55"/>
    </row>
    <row r="659" ht="14.25" customHeight="1">
      <c r="D659" s="13"/>
      <c r="E659" s="55"/>
    </row>
    <row r="660" ht="14.25" customHeight="1">
      <c r="D660" s="13"/>
      <c r="E660" s="55"/>
    </row>
    <row r="661" ht="14.25" customHeight="1">
      <c r="D661" s="13"/>
      <c r="E661" s="55"/>
    </row>
    <row r="662" ht="14.25" customHeight="1">
      <c r="D662" s="13"/>
      <c r="E662" s="55"/>
    </row>
    <row r="663" ht="14.25" customHeight="1">
      <c r="D663" s="13"/>
      <c r="E663" s="55"/>
    </row>
    <row r="664" ht="14.25" customHeight="1">
      <c r="D664" s="13"/>
      <c r="E664" s="55"/>
    </row>
    <row r="665" ht="14.25" customHeight="1">
      <c r="D665" s="13"/>
      <c r="E665" s="55"/>
    </row>
    <row r="666" ht="14.25" customHeight="1">
      <c r="D666" s="13"/>
      <c r="E666" s="55"/>
    </row>
    <row r="667" ht="14.25" customHeight="1">
      <c r="D667" s="13"/>
      <c r="E667" s="55"/>
    </row>
    <row r="668" ht="14.25" customHeight="1">
      <c r="D668" s="13"/>
      <c r="E668" s="55"/>
    </row>
    <row r="669" ht="14.25" customHeight="1">
      <c r="D669" s="13"/>
      <c r="E669" s="55"/>
    </row>
    <row r="670" ht="14.25" customHeight="1">
      <c r="D670" s="13"/>
      <c r="E670" s="55"/>
    </row>
    <row r="671" ht="14.25" customHeight="1">
      <c r="D671" s="13"/>
      <c r="E671" s="55"/>
    </row>
    <row r="672" ht="14.25" customHeight="1">
      <c r="D672" s="13"/>
      <c r="E672" s="55"/>
    </row>
    <row r="673" ht="14.25" customHeight="1">
      <c r="D673" s="13"/>
      <c r="E673" s="55"/>
    </row>
    <row r="674" ht="14.25" customHeight="1">
      <c r="D674" s="13"/>
      <c r="E674" s="55"/>
    </row>
    <row r="675" ht="14.25" customHeight="1">
      <c r="D675" s="13"/>
      <c r="E675" s="55"/>
    </row>
    <row r="676" ht="14.25" customHeight="1">
      <c r="D676" s="13"/>
      <c r="E676" s="55"/>
    </row>
    <row r="677" ht="14.25" customHeight="1">
      <c r="D677" s="13"/>
      <c r="E677" s="55"/>
    </row>
    <row r="678" ht="14.25" customHeight="1">
      <c r="D678" s="13"/>
      <c r="E678" s="55"/>
    </row>
    <row r="679" ht="14.25" customHeight="1">
      <c r="D679" s="13"/>
      <c r="E679" s="55"/>
    </row>
    <row r="680" ht="14.25" customHeight="1">
      <c r="D680" s="13"/>
      <c r="E680" s="55"/>
    </row>
    <row r="681" ht="14.25" customHeight="1">
      <c r="D681" s="13"/>
      <c r="E681" s="55"/>
    </row>
    <row r="682" ht="14.25" customHeight="1">
      <c r="D682" s="13"/>
      <c r="E682" s="55"/>
    </row>
    <row r="683" ht="14.25" customHeight="1">
      <c r="D683" s="13"/>
      <c r="E683" s="55"/>
    </row>
    <row r="684" ht="14.25" customHeight="1">
      <c r="D684" s="13"/>
      <c r="E684" s="55"/>
    </row>
    <row r="685" ht="14.25" customHeight="1">
      <c r="D685" s="13"/>
      <c r="E685" s="55"/>
    </row>
    <row r="686" ht="14.25" customHeight="1">
      <c r="D686" s="13"/>
      <c r="E686" s="55"/>
    </row>
    <row r="687" ht="14.25" customHeight="1">
      <c r="D687" s="13"/>
      <c r="E687" s="55"/>
    </row>
    <row r="688" ht="14.25" customHeight="1">
      <c r="D688" s="13"/>
      <c r="E688" s="55"/>
    </row>
    <row r="689" ht="14.25" customHeight="1">
      <c r="D689" s="13"/>
      <c r="E689" s="55"/>
    </row>
    <row r="690" ht="14.25" customHeight="1">
      <c r="D690" s="13"/>
      <c r="E690" s="55"/>
    </row>
    <row r="691" ht="14.25" customHeight="1">
      <c r="D691" s="13"/>
      <c r="E691" s="55"/>
    </row>
    <row r="692" ht="14.25" customHeight="1">
      <c r="D692" s="13"/>
      <c r="E692" s="55"/>
    </row>
    <row r="693" ht="14.25" customHeight="1">
      <c r="D693" s="13"/>
      <c r="E693" s="55"/>
    </row>
    <row r="694" ht="14.25" customHeight="1">
      <c r="D694" s="13"/>
      <c r="E694" s="55"/>
    </row>
    <row r="695" ht="14.25" customHeight="1">
      <c r="D695" s="13"/>
      <c r="E695" s="55"/>
    </row>
    <row r="696" ht="14.25" customHeight="1">
      <c r="D696" s="13"/>
      <c r="E696" s="55"/>
    </row>
    <row r="697" ht="14.25" customHeight="1">
      <c r="D697" s="13"/>
      <c r="E697" s="55"/>
    </row>
    <row r="698" ht="14.25" customHeight="1">
      <c r="D698" s="13"/>
      <c r="E698" s="55"/>
    </row>
    <row r="699" ht="14.25" customHeight="1">
      <c r="D699" s="13"/>
      <c r="E699" s="55"/>
    </row>
    <row r="700" ht="14.25" customHeight="1">
      <c r="D700" s="13"/>
      <c r="E700" s="55"/>
    </row>
    <row r="701" ht="14.25" customHeight="1">
      <c r="D701" s="13"/>
      <c r="E701" s="55"/>
    </row>
    <row r="702" ht="14.25" customHeight="1">
      <c r="D702" s="13"/>
      <c r="E702" s="55"/>
    </row>
    <row r="703" ht="14.25" customHeight="1">
      <c r="D703" s="13"/>
      <c r="E703" s="55"/>
    </row>
    <row r="704" ht="14.25" customHeight="1">
      <c r="D704" s="13"/>
      <c r="E704" s="55"/>
    </row>
    <row r="705" ht="14.25" customHeight="1">
      <c r="D705" s="13"/>
      <c r="E705" s="55"/>
    </row>
    <row r="706" ht="14.25" customHeight="1">
      <c r="D706" s="13"/>
      <c r="E706" s="55"/>
    </row>
    <row r="707" ht="14.25" customHeight="1">
      <c r="D707" s="13"/>
      <c r="E707" s="55"/>
    </row>
    <row r="708" ht="14.25" customHeight="1">
      <c r="D708" s="13"/>
      <c r="E708" s="55"/>
    </row>
    <row r="709" ht="14.25" customHeight="1">
      <c r="D709" s="13"/>
      <c r="E709" s="55"/>
    </row>
    <row r="710" ht="14.25" customHeight="1">
      <c r="D710" s="13"/>
      <c r="E710" s="55"/>
    </row>
    <row r="711" ht="14.25" customHeight="1">
      <c r="D711" s="13"/>
      <c r="E711" s="55"/>
    </row>
    <row r="712" ht="14.25" customHeight="1">
      <c r="D712" s="13"/>
      <c r="E712" s="55"/>
    </row>
    <row r="713" ht="14.25" customHeight="1">
      <c r="D713" s="13"/>
      <c r="E713" s="55"/>
    </row>
    <row r="714" ht="14.25" customHeight="1">
      <c r="D714" s="13"/>
      <c r="E714" s="55"/>
    </row>
    <row r="715" ht="14.25" customHeight="1">
      <c r="D715" s="13"/>
      <c r="E715" s="55"/>
    </row>
    <row r="716" ht="14.25" customHeight="1">
      <c r="D716" s="13"/>
      <c r="E716" s="55"/>
    </row>
    <row r="717" ht="14.25" customHeight="1">
      <c r="D717" s="13"/>
      <c r="E717" s="55"/>
    </row>
    <row r="718" ht="14.25" customHeight="1">
      <c r="D718" s="13"/>
      <c r="E718" s="55"/>
    </row>
    <row r="719" ht="14.25" customHeight="1">
      <c r="D719" s="13"/>
      <c r="E719" s="55"/>
    </row>
    <row r="720" ht="14.25" customHeight="1">
      <c r="D720" s="13"/>
      <c r="E720" s="55"/>
    </row>
    <row r="721" ht="14.25" customHeight="1">
      <c r="D721" s="13"/>
      <c r="E721" s="55"/>
    </row>
    <row r="722" ht="14.25" customHeight="1">
      <c r="D722" s="13"/>
      <c r="E722" s="55"/>
    </row>
    <row r="723" ht="14.25" customHeight="1">
      <c r="D723" s="13"/>
      <c r="E723" s="55"/>
    </row>
    <row r="724" ht="14.25" customHeight="1">
      <c r="D724" s="13"/>
      <c r="E724" s="55"/>
    </row>
    <row r="725" ht="14.25" customHeight="1">
      <c r="D725" s="13"/>
      <c r="E725" s="55"/>
    </row>
    <row r="726" ht="14.25" customHeight="1">
      <c r="D726" s="13"/>
      <c r="E726" s="55"/>
    </row>
    <row r="727" ht="14.25" customHeight="1">
      <c r="D727" s="13"/>
      <c r="E727" s="55"/>
    </row>
    <row r="728" ht="14.25" customHeight="1">
      <c r="D728" s="13"/>
      <c r="E728" s="55"/>
    </row>
    <row r="729" ht="14.25" customHeight="1">
      <c r="D729" s="13"/>
      <c r="E729" s="55"/>
    </row>
    <row r="730" ht="14.25" customHeight="1">
      <c r="D730" s="13"/>
      <c r="E730" s="55"/>
    </row>
    <row r="731" ht="14.25" customHeight="1">
      <c r="D731" s="13"/>
      <c r="E731" s="55"/>
    </row>
    <row r="732" ht="14.25" customHeight="1">
      <c r="D732" s="13"/>
      <c r="E732" s="55"/>
    </row>
    <row r="733" ht="14.25" customHeight="1">
      <c r="D733" s="13"/>
      <c r="E733" s="55"/>
    </row>
    <row r="734" ht="14.25" customHeight="1">
      <c r="D734" s="13"/>
      <c r="E734" s="55"/>
    </row>
    <row r="735" ht="14.25" customHeight="1">
      <c r="D735" s="13"/>
      <c r="E735" s="55"/>
    </row>
    <row r="736" ht="14.25" customHeight="1">
      <c r="D736" s="13"/>
      <c r="E736" s="55"/>
    </row>
    <row r="737" ht="14.25" customHeight="1">
      <c r="D737" s="13"/>
      <c r="E737" s="55"/>
    </row>
    <row r="738" ht="14.25" customHeight="1">
      <c r="D738" s="13"/>
      <c r="E738" s="55"/>
    </row>
    <row r="739" ht="14.25" customHeight="1">
      <c r="D739" s="13"/>
      <c r="E739" s="55"/>
    </row>
    <row r="740" ht="14.25" customHeight="1">
      <c r="D740" s="13"/>
      <c r="E740" s="55"/>
    </row>
    <row r="741" ht="14.25" customHeight="1">
      <c r="D741" s="13"/>
      <c r="E741" s="55"/>
    </row>
    <row r="742" ht="14.25" customHeight="1">
      <c r="D742" s="13"/>
      <c r="E742" s="55"/>
    </row>
    <row r="743" ht="14.25" customHeight="1">
      <c r="D743" s="13"/>
      <c r="E743" s="55"/>
    </row>
    <row r="744" ht="14.25" customHeight="1">
      <c r="D744" s="13"/>
      <c r="E744" s="55"/>
    </row>
    <row r="745" ht="14.25" customHeight="1">
      <c r="D745" s="13"/>
      <c r="E745" s="55"/>
    </row>
    <row r="746" ht="14.25" customHeight="1">
      <c r="D746" s="13"/>
      <c r="E746" s="55"/>
    </row>
    <row r="747" ht="14.25" customHeight="1">
      <c r="D747" s="13"/>
      <c r="E747" s="55"/>
    </row>
    <row r="748" ht="14.25" customHeight="1">
      <c r="D748" s="13"/>
      <c r="E748" s="55"/>
    </row>
    <row r="749" ht="14.25" customHeight="1">
      <c r="D749" s="13"/>
      <c r="E749" s="55"/>
    </row>
    <row r="750" ht="14.25" customHeight="1">
      <c r="D750" s="13"/>
      <c r="E750" s="55"/>
    </row>
    <row r="751" ht="14.25" customHeight="1">
      <c r="D751" s="13"/>
      <c r="E751" s="55"/>
    </row>
    <row r="752" ht="14.25" customHeight="1">
      <c r="D752" s="13"/>
      <c r="E752" s="55"/>
    </row>
    <row r="753" ht="14.25" customHeight="1">
      <c r="D753" s="13"/>
      <c r="E753" s="55"/>
    </row>
    <row r="754" ht="14.25" customHeight="1">
      <c r="D754" s="13"/>
      <c r="E754" s="55"/>
    </row>
    <row r="755" ht="14.25" customHeight="1">
      <c r="D755" s="13"/>
      <c r="E755" s="55"/>
    </row>
    <row r="756" ht="14.25" customHeight="1">
      <c r="D756" s="13"/>
      <c r="E756" s="55"/>
    </row>
    <row r="757" ht="14.25" customHeight="1">
      <c r="D757" s="13"/>
      <c r="E757" s="55"/>
    </row>
    <row r="758" ht="14.25" customHeight="1">
      <c r="D758" s="13"/>
      <c r="E758" s="55"/>
    </row>
    <row r="759" ht="14.25" customHeight="1">
      <c r="D759" s="13"/>
      <c r="E759" s="55"/>
    </row>
    <row r="760" ht="14.25" customHeight="1">
      <c r="D760" s="13"/>
      <c r="E760" s="55"/>
    </row>
    <row r="761" ht="14.25" customHeight="1">
      <c r="D761" s="13"/>
      <c r="E761" s="55"/>
    </row>
    <row r="762" ht="14.25" customHeight="1">
      <c r="D762" s="13"/>
      <c r="E762" s="55"/>
    </row>
    <row r="763" ht="14.25" customHeight="1">
      <c r="D763" s="13"/>
      <c r="E763" s="55"/>
    </row>
    <row r="764" ht="14.25" customHeight="1">
      <c r="D764" s="13"/>
      <c r="E764" s="55"/>
    </row>
    <row r="765" ht="14.25" customHeight="1">
      <c r="D765" s="13"/>
      <c r="E765" s="55"/>
    </row>
    <row r="766" ht="14.25" customHeight="1">
      <c r="D766" s="13"/>
      <c r="E766" s="55"/>
    </row>
    <row r="767" ht="14.25" customHeight="1">
      <c r="D767" s="13"/>
      <c r="E767" s="55"/>
    </row>
    <row r="768" ht="14.25" customHeight="1">
      <c r="D768" s="13"/>
      <c r="E768" s="55"/>
    </row>
    <row r="769" ht="14.25" customHeight="1">
      <c r="D769" s="13"/>
      <c r="E769" s="55"/>
    </row>
    <row r="770" ht="14.25" customHeight="1">
      <c r="D770" s="13"/>
      <c r="E770" s="55"/>
    </row>
    <row r="771" ht="14.25" customHeight="1">
      <c r="D771" s="13"/>
      <c r="E771" s="55"/>
    </row>
    <row r="772" ht="14.25" customHeight="1">
      <c r="D772" s="13"/>
      <c r="E772" s="55"/>
    </row>
    <row r="773" ht="14.25" customHeight="1">
      <c r="D773" s="13"/>
      <c r="E773" s="55"/>
    </row>
    <row r="774" ht="14.25" customHeight="1">
      <c r="D774" s="13"/>
      <c r="E774" s="55"/>
    </row>
    <row r="775" ht="14.25" customHeight="1">
      <c r="D775" s="13"/>
      <c r="E775" s="55"/>
    </row>
    <row r="776" ht="14.25" customHeight="1">
      <c r="D776" s="13"/>
      <c r="E776" s="55"/>
    </row>
    <row r="777" ht="14.25" customHeight="1">
      <c r="D777" s="13"/>
      <c r="E777" s="55"/>
    </row>
    <row r="778" ht="14.25" customHeight="1">
      <c r="D778" s="13"/>
      <c r="E778" s="55"/>
    </row>
    <row r="779" ht="14.25" customHeight="1">
      <c r="D779" s="13"/>
      <c r="E779" s="55"/>
    </row>
    <row r="780" ht="14.25" customHeight="1">
      <c r="D780" s="13"/>
      <c r="E780" s="55"/>
    </row>
    <row r="781" ht="14.25" customHeight="1">
      <c r="D781" s="13"/>
      <c r="E781" s="55"/>
    </row>
    <row r="782" ht="14.25" customHeight="1">
      <c r="D782" s="13"/>
      <c r="E782" s="55"/>
    </row>
    <row r="783" ht="14.25" customHeight="1">
      <c r="D783" s="13"/>
      <c r="E783" s="55"/>
    </row>
    <row r="784" ht="14.25" customHeight="1">
      <c r="D784" s="13"/>
      <c r="E784" s="55"/>
    </row>
    <row r="785" ht="14.25" customHeight="1">
      <c r="D785" s="13"/>
      <c r="E785" s="55"/>
    </row>
    <row r="786" ht="14.25" customHeight="1">
      <c r="D786" s="13"/>
      <c r="E786" s="55"/>
    </row>
    <row r="787" ht="14.25" customHeight="1">
      <c r="D787" s="13"/>
      <c r="E787" s="55"/>
    </row>
    <row r="788" ht="14.25" customHeight="1">
      <c r="D788" s="13"/>
      <c r="E788" s="55"/>
    </row>
    <row r="789" ht="14.25" customHeight="1">
      <c r="D789" s="13"/>
      <c r="E789" s="55"/>
    </row>
    <row r="790" ht="14.25" customHeight="1">
      <c r="D790" s="13"/>
      <c r="E790" s="55"/>
    </row>
    <row r="791" ht="14.25" customHeight="1">
      <c r="D791" s="13"/>
      <c r="E791" s="55"/>
    </row>
    <row r="792" ht="14.25" customHeight="1">
      <c r="D792" s="13"/>
      <c r="E792" s="55"/>
    </row>
    <row r="793" ht="14.25" customHeight="1">
      <c r="D793" s="13"/>
      <c r="E793" s="55"/>
    </row>
    <row r="794" ht="14.25" customHeight="1">
      <c r="D794" s="13"/>
      <c r="E794" s="55"/>
    </row>
    <row r="795" ht="14.25" customHeight="1">
      <c r="D795" s="13"/>
      <c r="E795" s="55"/>
    </row>
    <row r="796" ht="14.25" customHeight="1">
      <c r="D796" s="13"/>
      <c r="E796" s="55"/>
    </row>
    <row r="797" ht="14.25" customHeight="1">
      <c r="D797" s="13"/>
      <c r="E797" s="55"/>
    </row>
    <row r="798" ht="14.25" customHeight="1">
      <c r="D798" s="13"/>
      <c r="E798" s="55"/>
    </row>
    <row r="799" ht="14.25" customHeight="1">
      <c r="D799" s="13"/>
      <c r="E799" s="55"/>
    </row>
    <row r="800" ht="14.25" customHeight="1">
      <c r="D800" s="13"/>
      <c r="E800" s="55"/>
    </row>
    <row r="801" ht="14.25" customHeight="1">
      <c r="D801" s="13"/>
      <c r="E801" s="55"/>
    </row>
    <row r="802" ht="14.25" customHeight="1">
      <c r="D802" s="13"/>
      <c r="E802" s="55"/>
    </row>
    <row r="803" ht="14.25" customHeight="1">
      <c r="D803" s="13"/>
      <c r="E803" s="55"/>
    </row>
    <row r="804" ht="14.25" customHeight="1">
      <c r="D804" s="13"/>
      <c r="E804" s="55"/>
    </row>
    <row r="805" ht="14.25" customHeight="1">
      <c r="D805" s="13"/>
      <c r="E805" s="55"/>
    </row>
    <row r="806" ht="14.25" customHeight="1">
      <c r="D806" s="13"/>
      <c r="E806" s="55"/>
    </row>
    <row r="807" ht="14.25" customHeight="1">
      <c r="D807" s="13"/>
      <c r="E807" s="55"/>
    </row>
    <row r="808" ht="14.25" customHeight="1">
      <c r="D808" s="13"/>
      <c r="E808" s="55"/>
    </row>
    <row r="809" ht="14.25" customHeight="1">
      <c r="D809" s="13"/>
      <c r="E809" s="55"/>
    </row>
    <row r="810" ht="14.25" customHeight="1">
      <c r="D810" s="13"/>
      <c r="E810" s="55"/>
    </row>
    <row r="811" ht="14.25" customHeight="1">
      <c r="D811" s="13"/>
      <c r="E811" s="55"/>
    </row>
    <row r="812" ht="14.25" customHeight="1">
      <c r="D812" s="13"/>
      <c r="E812" s="55"/>
    </row>
    <row r="813" ht="14.25" customHeight="1">
      <c r="D813" s="13"/>
      <c r="E813" s="55"/>
    </row>
    <row r="814" ht="14.25" customHeight="1">
      <c r="D814" s="13"/>
      <c r="E814" s="55"/>
    </row>
    <row r="815" ht="14.25" customHeight="1">
      <c r="D815" s="13"/>
      <c r="E815" s="55"/>
    </row>
    <row r="816" ht="14.25" customHeight="1">
      <c r="D816" s="13"/>
      <c r="E816" s="55"/>
    </row>
    <row r="817" ht="14.25" customHeight="1">
      <c r="D817" s="13"/>
      <c r="E817" s="55"/>
    </row>
    <row r="818" ht="14.25" customHeight="1">
      <c r="D818" s="13"/>
      <c r="E818" s="55"/>
    </row>
    <row r="819" ht="14.25" customHeight="1">
      <c r="D819" s="13"/>
      <c r="E819" s="55"/>
    </row>
    <row r="820" ht="14.25" customHeight="1">
      <c r="D820" s="13"/>
      <c r="E820" s="55"/>
    </row>
    <row r="821" ht="14.25" customHeight="1">
      <c r="D821" s="13"/>
      <c r="E821" s="55"/>
    </row>
    <row r="822" ht="14.25" customHeight="1">
      <c r="D822" s="13"/>
      <c r="E822" s="55"/>
    </row>
    <row r="823" ht="14.25" customHeight="1">
      <c r="D823" s="13"/>
      <c r="E823" s="55"/>
    </row>
    <row r="824" ht="14.25" customHeight="1">
      <c r="D824" s="13"/>
      <c r="E824" s="55"/>
    </row>
    <row r="825" ht="14.25" customHeight="1">
      <c r="D825" s="13"/>
      <c r="E825" s="55"/>
    </row>
    <row r="826" ht="14.25" customHeight="1">
      <c r="D826" s="13"/>
      <c r="E826" s="55"/>
    </row>
    <row r="827" ht="14.25" customHeight="1">
      <c r="D827" s="13"/>
      <c r="E827" s="55"/>
    </row>
    <row r="828" ht="14.25" customHeight="1">
      <c r="D828" s="13"/>
      <c r="E828" s="55"/>
    </row>
    <row r="829" ht="14.25" customHeight="1">
      <c r="D829" s="13"/>
      <c r="E829" s="55"/>
    </row>
    <row r="830" ht="14.25" customHeight="1">
      <c r="D830" s="13"/>
      <c r="E830" s="55"/>
    </row>
    <row r="831" ht="14.25" customHeight="1">
      <c r="D831" s="13"/>
      <c r="E831" s="55"/>
    </row>
    <row r="832" ht="14.25" customHeight="1">
      <c r="D832" s="13"/>
      <c r="E832" s="55"/>
    </row>
    <row r="833" ht="14.25" customHeight="1">
      <c r="D833" s="13"/>
      <c r="E833" s="55"/>
    </row>
    <row r="834" ht="14.25" customHeight="1">
      <c r="D834" s="13"/>
      <c r="E834" s="55"/>
    </row>
    <row r="835" ht="14.25" customHeight="1">
      <c r="D835" s="13"/>
      <c r="E835" s="55"/>
    </row>
    <row r="836" ht="14.25" customHeight="1">
      <c r="D836" s="13"/>
      <c r="E836" s="55"/>
    </row>
    <row r="837" ht="14.25" customHeight="1">
      <c r="D837" s="13"/>
      <c r="E837" s="55"/>
    </row>
    <row r="838" ht="14.25" customHeight="1">
      <c r="D838" s="13"/>
      <c r="E838" s="55"/>
    </row>
    <row r="839" ht="14.25" customHeight="1">
      <c r="D839" s="13"/>
      <c r="E839" s="55"/>
    </row>
    <row r="840" ht="14.25" customHeight="1">
      <c r="D840" s="13"/>
      <c r="E840" s="55"/>
    </row>
    <row r="841" ht="14.25" customHeight="1">
      <c r="D841" s="13"/>
      <c r="E841" s="55"/>
    </row>
    <row r="842" ht="14.25" customHeight="1">
      <c r="D842" s="13"/>
      <c r="E842" s="55"/>
    </row>
    <row r="843" ht="14.25" customHeight="1">
      <c r="D843" s="13"/>
      <c r="E843" s="55"/>
    </row>
    <row r="844" ht="14.25" customHeight="1">
      <c r="D844" s="13"/>
      <c r="E844" s="55"/>
    </row>
    <row r="845" ht="14.25" customHeight="1">
      <c r="D845" s="13"/>
      <c r="E845" s="55"/>
    </row>
    <row r="846" ht="14.25" customHeight="1">
      <c r="D846" s="13"/>
      <c r="E846" s="55"/>
    </row>
    <row r="847" ht="14.25" customHeight="1">
      <c r="D847" s="13"/>
      <c r="E847" s="55"/>
    </row>
    <row r="848" ht="14.25" customHeight="1">
      <c r="D848" s="13"/>
      <c r="E848" s="55"/>
    </row>
    <row r="849" ht="14.25" customHeight="1">
      <c r="D849" s="13"/>
      <c r="E849" s="55"/>
    </row>
    <row r="850" ht="14.25" customHeight="1">
      <c r="D850" s="13"/>
      <c r="E850" s="55"/>
    </row>
    <row r="851" ht="14.25" customHeight="1">
      <c r="D851" s="13"/>
      <c r="E851" s="55"/>
    </row>
    <row r="852" ht="14.25" customHeight="1">
      <c r="D852" s="13"/>
      <c r="E852" s="55"/>
    </row>
    <row r="853" ht="14.25" customHeight="1">
      <c r="D853" s="13"/>
      <c r="E853" s="55"/>
    </row>
    <row r="854" ht="14.25" customHeight="1">
      <c r="D854" s="13"/>
      <c r="E854" s="55"/>
    </row>
    <row r="855" ht="14.25" customHeight="1">
      <c r="D855" s="13"/>
      <c r="E855" s="55"/>
    </row>
    <row r="856" ht="14.25" customHeight="1">
      <c r="D856" s="13"/>
      <c r="E856" s="55"/>
    </row>
    <row r="857" ht="14.25" customHeight="1">
      <c r="D857" s="13"/>
      <c r="E857" s="55"/>
    </row>
    <row r="858" ht="14.25" customHeight="1">
      <c r="D858" s="13"/>
      <c r="E858" s="55"/>
    </row>
    <row r="859" ht="14.25" customHeight="1">
      <c r="D859" s="13"/>
      <c r="E859" s="55"/>
    </row>
    <row r="860" ht="14.25" customHeight="1">
      <c r="D860" s="13"/>
      <c r="E860" s="55"/>
    </row>
    <row r="861" ht="14.25" customHeight="1">
      <c r="D861" s="13"/>
      <c r="E861" s="55"/>
    </row>
    <row r="862" ht="14.25" customHeight="1">
      <c r="D862" s="13"/>
      <c r="E862" s="55"/>
    </row>
    <row r="863" ht="14.25" customHeight="1">
      <c r="D863" s="13"/>
      <c r="E863" s="55"/>
    </row>
    <row r="864" ht="14.25" customHeight="1">
      <c r="D864" s="13"/>
      <c r="E864" s="55"/>
    </row>
    <row r="865" ht="14.25" customHeight="1">
      <c r="D865" s="13"/>
      <c r="E865" s="55"/>
    </row>
    <row r="866" ht="14.25" customHeight="1">
      <c r="D866" s="13"/>
      <c r="E866" s="55"/>
    </row>
    <row r="867" ht="14.25" customHeight="1">
      <c r="D867" s="13"/>
      <c r="E867" s="55"/>
    </row>
    <row r="868" ht="14.25" customHeight="1">
      <c r="D868" s="13"/>
      <c r="E868" s="55"/>
    </row>
    <row r="869" ht="14.25" customHeight="1">
      <c r="D869" s="13"/>
      <c r="E869" s="55"/>
    </row>
    <row r="870" ht="14.25" customHeight="1">
      <c r="D870" s="13"/>
      <c r="E870" s="55"/>
    </row>
    <row r="871" ht="14.25" customHeight="1">
      <c r="D871" s="13"/>
      <c r="E871" s="55"/>
    </row>
    <row r="872" ht="14.25" customHeight="1">
      <c r="D872" s="13"/>
      <c r="E872" s="55"/>
    </row>
    <row r="873" ht="14.25" customHeight="1">
      <c r="D873" s="13"/>
      <c r="E873" s="55"/>
    </row>
    <row r="874" ht="14.25" customHeight="1">
      <c r="D874" s="13"/>
      <c r="E874" s="55"/>
    </row>
    <row r="875" ht="14.25" customHeight="1">
      <c r="D875" s="13"/>
      <c r="E875" s="55"/>
    </row>
    <row r="876" ht="14.25" customHeight="1">
      <c r="D876" s="13"/>
      <c r="E876" s="55"/>
    </row>
    <row r="877" ht="14.25" customHeight="1">
      <c r="D877" s="13"/>
      <c r="E877" s="55"/>
    </row>
    <row r="878" ht="14.25" customHeight="1">
      <c r="D878" s="13"/>
      <c r="E878" s="55"/>
    </row>
    <row r="879" ht="14.25" customHeight="1">
      <c r="D879" s="13"/>
      <c r="E879" s="55"/>
    </row>
    <row r="880" ht="14.25" customHeight="1">
      <c r="D880" s="13"/>
      <c r="E880" s="55"/>
    </row>
    <row r="881" ht="14.25" customHeight="1">
      <c r="D881" s="13"/>
      <c r="E881" s="55"/>
    </row>
    <row r="882" ht="14.25" customHeight="1">
      <c r="D882" s="13"/>
      <c r="E882" s="55"/>
    </row>
    <row r="883" ht="14.25" customHeight="1">
      <c r="D883" s="13"/>
      <c r="E883" s="55"/>
    </row>
    <row r="884" ht="14.25" customHeight="1">
      <c r="D884" s="13"/>
      <c r="E884" s="55"/>
    </row>
    <row r="885" ht="14.25" customHeight="1">
      <c r="D885" s="13"/>
      <c r="E885" s="55"/>
    </row>
    <row r="886" ht="14.25" customHeight="1">
      <c r="D886" s="13"/>
      <c r="E886" s="55"/>
    </row>
    <row r="887" ht="14.25" customHeight="1">
      <c r="D887" s="13"/>
      <c r="E887" s="55"/>
    </row>
    <row r="888" ht="14.25" customHeight="1">
      <c r="D888" s="13"/>
      <c r="E888" s="55"/>
    </row>
    <row r="889" ht="14.25" customHeight="1">
      <c r="D889" s="13"/>
      <c r="E889" s="55"/>
    </row>
    <row r="890" ht="14.25" customHeight="1">
      <c r="D890" s="13"/>
      <c r="E890" s="55"/>
    </row>
    <row r="891" ht="14.25" customHeight="1">
      <c r="D891" s="13"/>
      <c r="E891" s="55"/>
    </row>
    <row r="892" ht="14.25" customHeight="1">
      <c r="D892" s="13"/>
      <c r="E892" s="55"/>
    </row>
    <row r="893" ht="14.25" customHeight="1">
      <c r="D893" s="13"/>
      <c r="E893" s="55"/>
    </row>
    <row r="894" ht="14.25" customHeight="1">
      <c r="D894" s="13"/>
      <c r="E894" s="55"/>
    </row>
    <row r="895" ht="14.25" customHeight="1">
      <c r="D895" s="13"/>
      <c r="E895" s="55"/>
    </row>
    <row r="896" ht="14.25" customHeight="1">
      <c r="D896" s="13"/>
      <c r="E896" s="55"/>
    </row>
    <row r="897" ht="14.25" customHeight="1">
      <c r="D897" s="13"/>
      <c r="E897" s="55"/>
    </row>
    <row r="898" ht="14.25" customHeight="1">
      <c r="D898" s="13"/>
      <c r="E898" s="55"/>
    </row>
    <row r="899" ht="14.25" customHeight="1">
      <c r="D899" s="13"/>
      <c r="E899" s="55"/>
    </row>
    <row r="900" ht="14.25" customHeight="1">
      <c r="D900" s="13"/>
      <c r="E900" s="55"/>
    </row>
    <row r="901" ht="14.25" customHeight="1">
      <c r="D901" s="13"/>
      <c r="E901" s="55"/>
    </row>
    <row r="902" ht="14.25" customHeight="1">
      <c r="D902" s="13"/>
      <c r="E902" s="55"/>
    </row>
    <row r="903" ht="14.25" customHeight="1">
      <c r="D903" s="13"/>
      <c r="E903" s="55"/>
    </row>
    <row r="904" ht="14.25" customHeight="1">
      <c r="D904" s="13"/>
      <c r="E904" s="55"/>
    </row>
    <row r="905" ht="14.25" customHeight="1">
      <c r="D905" s="13"/>
      <c r="E905" s="55"/>
    </row>
    <row r="906" ht="14.25" customHeight="1">
      <c r="D906" s="13"/>
      <c r="E906" s="55"/>
    </row>
    <row r="907" ht="14.25" customHeight="1">
      <c r="D907" s="13"/>
      <c r="E907" s="55"/>
    </row>
    <row r="908" ht="14.25" customHeight="1">
      <c r="D908" s="13"/>
      <c r="E908" s="55"/>
    </row>
    <row r="909" ht="14.25" customHeight="1">
      <c r="D909" s="13"/>
      <c r="E909" s="55"/>
    </row>
    <row r="910" ht="14.25" customHeight="1">
      <c r="D910" s="13"/>
      <c r="E910" s="55"/>
    </row>
    <row r="911" ht="14.25" customHeight="1">
      <c r="D911" s="13"/>
      <c r="E911" s="55"/>
    </row>
    <row r="912" ht="14.25" customHeight="1">
      <c r="D912" s="13"/>
      <c r="E912" s="55"/>
    </row>
    <row r="913" ht="14.25" customHeight="1">
      <c r="D913" s="13"/>
      <c r="E913" s="55"/>
    </row>
    <row r="914" ht="14.25" customHeight="1">
      <c r="D914" s="13"/>
      <c r="E914" s="55"/>
    </row>
    <row r="915" ht="14.25" customHeight="1">
      <c r="D915" s="13"/>
      <c r="E915" s="55"/>
    </row>
    <row r="916" ht="14.25" customHeight="1">
      <c r="D916" s="13"/>
      <c r="E916" s="55"/>
    </row>
    <row r="917" ht="14.25" customHeight="1">
      <c r="D917" s="13"/>
      <c r="E917" s="55"/>
    </row>
    <row r="918" ht="14.25" customHeight="1">
      <c r="D918" s="13"/>
      <c r="E918" s="55"/>
    </row>
    <row r="919" ht="14.25" customHeight="1">
      <c r="D919" s="13"/>
      <c r="E919" s="55"/>
    </row>
    <row r="920" ht="14.25" customHeight="1">
      <c r="D920" s="13"/>
      <c r="E920" s="55"/>
    </row>
    <row r="921" ht="14.25" customHeight="1">
      <c r="D921" s="13"/>
      <c r="E921" s="55"/>
    </row>
    <row r="922" ht="14.25" customHeight="1">
      <c r="D922" s="13"/>
      <c r="E922" s="55"/>
    </row>
    <row r="923" ht="14.25" customHeight="1">
      <c r="D923" s="13"/>
      <c r="E923" s="55"/>
    </row>
    <row r="924" ht="14.25" customHeight="1">
      <c r="D924" s="13"/>
      <c r="E924" s="55"/>
    </row>
    <row r="925" ht="14.25" customHeight="1">
      <c r="D925" s="13"/>
      <c r="E925" s="55"/>
    </row>
    <row r="926" ht="14.25" customHeight="1">
      <c r="D926" s="13"/>
      <c r="E926" s="55"/>
    </row>
    <row r="927" ht="14.25" customHeight="1">
      <c r="D927" s="13"/>
      <c r="E927" s="55"/>
    </row>
    <row r="928" ht="14.25" customHeight="1">
      <c r="D928" s="13"/>
      <c r="E928" s="55"/>
    </row>
    <row r="929" ht="14.25" customHeight="1">
      <c r="D929" s="13"/>
      <c r="E929" s="55"/>
    </row>
    <row r="930" ht="14.25" customHeight="1">
      <c r="D930" s="13"/>
      <c r="E930" s="55"/>
    </row>
    <row r="931" ht="14.25" customHeight="1">
      <c r="D931" s="13"/>
      <c r="E931" s="55"/>
    </row>
    <row r="932" ht="14.25" customHeight="1">
      <c r="D932" s="13"/>
      <c r="E932" s="55"/>
    </row>
    <row r="933" ht="14.25" customHeight="1">
      <c r="D933" s="13"/>
      <c r="E933" s="55"/>
    </row>
    <row r="934" ht="14.25" customHeight="1">
      <c r="D934" s="13"/>
      <c r="E934" s="55"/>
    </row>
    <row r="935" ht="14.25" customHeight="1">
      <c r="D935" s="13"/>
      <c r="E935" s="55"/>
    </row>
    <row r="936" ht="14.25" customHeight="1">
      <c r="D936" s="13"/>
      <c r="E936" s="55"/>
    </row>
    <row r="937" ht="14.25" customHeight="1">
      <c r="D937" s="13"/>
      <c r="E937" s="55"/>
    </row>
    <row r="938" ht="14.25" customHeight="1">
      <c r="D938" s="13"/>
      <c r="E938" s="55"/>
    </row>
    <row r="939" ht="14.25" customHeight="1">
      <c r="D939" s="13"/>
      <c r="E939" s="55"/>
    </row>
    <row r="940" ht="14.25" customHeight="1">
      <c r="D940" s="13"/>
      <c r="E940" s="55"/>
    </row>
    <row r="941" ht="14.25" customHeight="1">
      <c r="D941" s="13"/>
      <c r="E941" s="55"/>
    </row>
    <row r="942" ht="14.25" customHeight="1">
      <c r="D942" s="13"/>
      <c r="E942" s="55"/>
    </row>
    <row r="943" ht="14.25" customHeight="1">
      <c r="D943" s="13"/>
      <c r="E943" s="55"/>
    </row>
    <row r="944" ht="14.25" customHeight="1">
      <c r="D944" s="13"/>
      <c r="E944" s="55"/>
    </row>
    <row r="945" ht="14.25" customHeight="1">
      <c r="D945" s="13"/>
      <c r="E945" s="55"/>
    </row>
    <row r="946" ht="14.25" customHeight="1">
      <c r="D946" s="13"/>
      <c r="E946" s="55"/>
    </row>
    <row r="947" ht="14.25" customHeight="1">
      <c r="D947" s="13"/>
      <c r="E947" s="55"/>
    </row>
    <row r="948" ht="14.25" customHeight="1">
      <c r="D948" s="13"/>
      <c r="E948" s="55"/>
    </row>
    <row r="949" ht="14.25" customHeight="1">
      <c r="D949" s="13"/>
      <c r="E949" s="55"/>
    </row>
    <row r="950" ht="14.25" customHeight="1">
      <c r="D950" s="13"/>
      <c r="E950" s="55"/>
    </row>
    <row r="951" ht="14.25" customHeight="1">
      <c r="D951" s="13"/>
      <c r="E951" s="55"/>
    </row>
    <row r="952" ht="14.25" customHeight="1">
      <c r="D952" s="13"/>
      <c r="E952" s="55"/>
    </row>
    <row r="953" ht="14.25" customHeight="1">
      <c r="D953" s="13"/>
      <c r="E953" s="55"/>
    </row>
    <row r="954" ht="14.25" customHeight="1">
      <c r="D954" s="13"/>
      <c r="E954" s="55"/>
    </row>
    <row r="955" ht="14.25" customHeight="1">
      <c r="D955" s="13"/>
      <c r="E955" s="55"/>
    </row>
    <row r="956" ht="14.25" customHeight="1">
      <c r="D956" s="13"/>
      <c r="E956" s="55"/>
    </row>
    <row r="957" ht="14.25" customHeight="1">
      <c r="D957" s="13"/>
      <c r="E957" s="55"/>
    </row>
    <row r="958" ht="14.25" customHeight="1">
      <c r="D958" s="13"/>
      <c r="E958" s="55"/>
    </row>
    <row r="959" ht="14.25" customHeight="1">
      <c r="D959" s="13"/>
      <c r="E959" s="55"/>
    </row>
    <row r="960" ht="14.25" customHeight="1">
      <c r="D960" s="13"/>
      <c r="E960" s="55"/>
    </row>
    <row r="961" ht="14.25" customHeight="1">
      <c r="D961" s="13"/>
      <c r="E961" s="55"/>
    </row>
    <row r="962" ht="14.25" customHeight="1">
      <c r="D962" s="13"/>
      <c r="E962" s="55"/>
    </row>
    <row r="963" ht="14.25" customHeight="1">
      <c r="D963" s="13"/>
      <c r="E963" s="55"/>
    </row>
    <row r="964" ht="14.25" customHeight="1">
      <c r="D964" s="13"/>
      <c r="E964" s="55"/>
    </row>
    <row r="965" ht="14.25" customHeight="1">
      <c r="D965" s="13"/>
      <c r="E965" s="55"/>
    </row>
    <row r="966" ht="14.25" customHeight="1">
      <c r="D966" s="13"/>
      <c r="E966" s="55"/>
    </row>
    <row r="967" ht="14.25" customHeight="1">
      <c r="D967" s="13"/>
      <c r="E967" s="55"/>
    </row>
    <row r="968" ht="14.25" customHeight="1">
      <c r="D968" s="13"/>
      <c r="E968" s="55"/>
    </row>
    <row r="969" ht="14.25" customHeight="1">
      <c r="D969" s="13"/>
      <c r="E969" s="55"/>
    </row>
    <row r="970" ht="14.25" customHeight="1">
      <c r="D970" s="13"/>
      <c r="E970" s="55"/>
    </row>
    <row r="971" ht="14.25" customHeight="1">
      <c r="D971" s="13"/>
      <c r="E971" s="55"/>
    </row>
    <row r="972" ht="14.25" customHeight="1">
      <c r="D972" s="13"/>
      <c r="E972" s="55"/>
    </row>
    <row r="973" ht="14.25" customHeight="1">
      <c r="D973" s="13"/>
      <c r="E973" s="55"/>
    </row>
    <row r="974" ht="14.25" customHeight="1">
      <c r="D974" s="13"/>
      <c r="E974" s="55"/>
    </row>
    <row r="975" ht="14.25" customHeight="1">
      <c r="D975" s="13"/>
      <c r="E975" s="55"/>
    </row>
    <row r="976" ht="14.25" customHeight="1">
      <c r="D976" s="13"/>
      <c r="E976" s="55"/>
    </row>
    <row r="977" ht="14.25" customHeight="1">
      <c r="D977" s="13"/>
      <c r="E977" s="55"/>
    </row>
    <row r="978" ht="14.25" customHeight="1">
      <c r="D978" s="13"/>
      <c r="E978" s="55"/>
    </row>
    <row r="979" ht="14.25" customHeight="1">
      <c r="D979" s="13"/>
      <c r="E979" s="55"/>
    </row>
    <row r="980" ht="14.25" customHeight="1">
      <c r="D980" s="13"/>
      <c r="E980" s="55"/>
    </row>
    <row r="981" ht="14.25" customHeight="1">
      <c r="D981" s="13"/>
      <c r="E981" s="55"/>
    </row>
    <row r="982" ht="14.25" customHeight="1">
      <c r="D982" s="13"/>
      <c r="E982" s="55"/>
    </row>
    <row r="983" ht="14.25" customHeight="1">
      <c r="D983" s="13"/>
      <c r="E983" s="55"/>
    </row>
    <row r="984" ht="14.25" customHeight="1">
      <c r="D984" s="13"/>
      <c r="E984" s="55"/>
    </row>
    <row r="985" ht="14.25" customHeight="1">
      <c r="D985" s="13"/>
      <c r="E985" s="55"/>
    </row>
    <row r="986" ht="14.25" customHeight="1">
      <c r="D986" s="13"/>
      <c r="E986" s="55"/>
    </row>
    <row r="987" ht="14.25" customHeight="1">
      <c r="D987" s="13"/>
      <c r="E987" s="55"/>
    </row>
    <row r="988" ht="14.25" customHeight="1">
      <c r="D988" s="13"/>
      <c r="E988" s="55"/>
    </row>
    <row r="989" ht="14.25" customHeight="1">
      <c r="D989" s="13"/>
      <c r="E989" s="55"/>
    </row>
    <row r="990" ht="14.25" customHeight="1">
      <c r="D990" s="13"/>
      <c r="E990" s="55"/>
    </row>
    <row r="991" ht="14.25" customHeight="1">
      <c r="D991" s="13"/>
      <c r="E991" s="55"/>
    </row>
    <row r="992" ht="14.25" customHeight="1">
      <c r="D992" s="13"/>
      <c r="E992" s="55"/>
    </row>
    <row r="993" ht="14.25" customHeight="1">
      <c r="D993" s="13"/>
      <c r="E993" s="55"/>
    </row>
    <row r="994" ht="14.25" customHeight="1">
      <c r="D994" s="13"/>
      <c r="E994" s="55"/>
    </row>
    <row r="995" ht="14.25" customHeight="1">
      <c r="D995" s="13"/>
      <c r="E995" s="55"/>
    </row>
    <row r="996" ht="14.25" customHeight="1">
      <c r="D996" s="13"/>
      <c r="E996" s="55"/>
    </row>
    <row r="997" ht="14.25" customHeight="1">
      <c r="D997" s="13"/>
      <c r="E997" s="55"/>
    </row>
    <row r="998" ht="14.25" customHeight="1">
      <c r="D998" s="13"/>
      <c r="E998" s="55"/>
    </row>
    <row r="999" ht="14.25" customHeight="1">
      <c r="D999" s="13"/>
      <c r="E999" s="55"/>
    </row>
    <row r="1000" ht="14.25" customHeight="1">
      <c r="D1000" s="13"/>
      <c r="E1000" s="55"/>
    </row>
    <row r="1001" ht="14.25" customHeight="1">
      <c r="D1001" s="13"/>
      <c r="E1001" s="55"/>
    </row>
    <row r="1002" ht="14.25" customHeight="1">
      <c r="D1002" s="13"/>
      <c r="E1002" s="55"/>
    </row>
    <row r="1003" ht="14.25" customHeight="1">
      <c r="D1003" s="13"/>
      <c r="E1003" s="55"/>
    </row>
    <row r="1004" ht="14.25" customHeight="1">
      <c r="D1004" s="13"/>
      <c r="E1004" s="55"/>
    </row>
    <row r="1005" ht="14.25" customHeight="1">
      <c r="D1005" s="13"/>
      <c r="E1005" s="55"/>
    </row>
    <row r="1006" ht="14.25" customHeight="1">
      <c r="D1006" s="13"/>
      <c r="E1006" s="55"/>
    </row>
    <row r="1007" ht="14.25" customHeight="1">
      <c r="D1007" s="13"/>
      <c r="E1007" s="55"/>
    </row>
    <row r="1008" ht="14.25" customHeight="1">
      <c r="D1008" s="13"/>
      <c r="E1008" s="55"/>
    </row>
    <row r="1009" ht="14.25" customHeight="1">
      <c r="D1009" s="13"/>
      <c r="E1009" s="55"/>
    </row>
  </sheetData>
  <mergeCells count="5">
    <mergeCell ref="C2:F2"/>
    <mergeCell ref="C6:E6"/>
    <mergeCell ref="D7:E7"/>
    <mergeCell ref="C17:E17"/>
    <mergeCell ref="C27:E27"/>
  </mergeCells>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1.5"/>
    <col customWidth="1" min="3" max="3" width="29.0"/>
    <col customWidth="1" min="4" max="4" width="12.88"/>
    <col customWidth="1" min="5" max="5" width="20.5"/>
    <col customWidth="1" min="6" max="6" width="15.38"/>
    <col customWidth="1" min="7" max="7" width="3.13"/>
    <col customWidth="1" min="8" max="8" width="2.38"/>
    <col customWidth="1" min="9" max="9" width="8.63"/>
    <col customWidth="1" min="10" max="10" width="36.63"/>
    <col customWidth="1" min="11" max="11" width="16.13"/>
    <col customWidth="1" min="12" max="12" width="28.25"/>
    <col customWidth="1" min="13" max="24" width="8.63"/>
  </cols>
  <sheetData>
    <row r="1" ht="14.25" customHeight="1">
      <c r="B1" s="12" t="s">
        <v>123</v>
      </c>
      <c r="D1" s="13"/>
      <c r="E1" s="55"/>
    </row>
    <row r="2" ht="14.25" customHeight="1">
      <c r="C2" s="113"/>
    </row>
    <row r="3" ht="14.25" customHeight="1">
      <c r="C3" s="23"/>
      <c r="D3" s="23"/>
      <c r="E3" s="23"/>
      <c r="F3" s="23"/>
    </row>
    <row r="4" ht="14.25" customHeight="1">
      <c r="C4" s="31"/>
      <c r="D4" s="115"/>
      <c r="E4" s="115"/>
      <c r="F4" s="31"/>
      <c r="G4" s="31"/>
      <c r="H4" s="31"/>
      <c r="I4" s="31"/>
      <c r="J4" s="31"/>
      <c r="K4" s="31"/>
      <c r="L4" s="31"/>
      <c r="M4" s="31"/>
      <c r="N4" s="31"/>
      <c r="O4" s="31"/>
    </row>
    <row r="5" ht="14.25" customHeight="1">
      <c r="C5" s="31"/>
      <c r="D5" s="115"/>
      <c r="E5" s="115"/>
      <c r="F5" s="27"/>
      <c r="G5" s="31"/>
      <c r="H5" s="31"/>
      <c r="I5" s="31"/>
      <c r="J5" s="31"/>
      <c r="K5" s="31"/>
      <c r="L5" s="31"/>
      <c r="M5" s="31"/>
      <c r="N5" s="31"/>
      <c r="O5" s="31"/>
    </row>
    <row r="6" ht="14.25" customHeight="1">
      <c r="C6" s="116" t="s">
        <v>64</v>
      </c>
      <c r="D6" s="59"/>
      <c r="E6" s="60"/>
      <c r="F6" s="28" t="s">
        <v>31</v>
      </c>
      <c r="G6" s="31"/>
      <c r="H6" s="34"/>
      <c r="I6" s="35" t="s">
        <v>32</v>
      </c>
      <c r="J6" s="36"/>
      <c r="M6" s="31"/>
      <c r="N6" s="31"/>
      <c r="O6" s="31"/>
    </row>
    <row r="7" ht="14.25" customHeight="1">
      <c r="C7" s="104" t="s">
        <v>65</v>
      </c>
      <c r="D7" s="116" t="s">
        <v>124</v>
      </c>
      <c r="E7" s="60"/>
      <c r="F7" s="31"/>
      <c r="G7" s="31"/>
      <c r="H7" s="140"/>
      <c r="I7" s="31" t="s">
        <v>35</v>
      </c>
      <c r="J7" s="40"/>
      <c r="M7" s="31"/>
      <c r="N7" s="31"/>
      <c r="O7" s="31"/>
    </row>
    <row r="8" ht="14.25" customHeight="1">
      <c r="C8" s="100" t="s">
        <v>33</v>
      </c>
      <c r="D8" s="118">
        <v>500.0</v>
      </c>
      <c r="E8" s="65" t="s">
        <v>34</v>
      </c>
      <c r="F8" s="31"/>
      <c r="G8" s="31"/>
      <c r="H8" s="141"/>
      <c r="I8" s="29" t="s">
        <v>38</v>
      </c>
      <c r="J8" s="40"/>
      <c r="M8" s="31"/>
      <c r="N8" s="31"/>
      <c r="O8" s="31"/>
    </row>
    <row r="9" ht="14.25" customHeight="1">
      <c r="C9" s="96" t="s">
        <v>69</v>
      </c>
      <c r="D9" s="64"/>
      <c r="E9" s="65" t="s">
        <v>37</v>
      </c>
      <c r="F9" s="85"/>
      <c r="G9" s="31"/>
      <c r="H9" s="72"/>
      <c r="I9" s="73" t="s">
        <v>73</v>
      </c>
      <c r="J9" s="74"/>
      <c r="M9" s="31"/>
      <c r="N9" s="31"/>
      <c r="O9" s="31"/>
    </row>
    <row r="10" ht="14.25" customHeight="1">
      <c r="C10" s="100" t="s">
        <v>71</v>
      </c>
      <c r="D10" s="64"/>
      <c r="E10" s="65" t="s">
        <v>72</v>
      </c>
      <c r="F10" s="119"/>
      <c r="G10" s="31"/>
      <c r="H10" s="31"/>
      <c r="I10" s="31"/>
      <c r="J10" s="31"/>
      <c r="K10" s="31"/>
      <c r="L10" s="31"/>
      <c r="M10" s="31"/>
      <c r="N10" s="31"/>
      <c r="O10" s="31"/>
    </row>
    <row r="11" ht="14.25" customHeight="1">
      <c r="C11" s="100" t="s">
        <v>74</v>
      </c>
      <c r="D11" s="64"/>
      <c r="E11" s="65" t="s">
        <v>72</v>
      </c>
      <c r="F11" s="31"/>
      <c r="G11" s="31"/>
      <c r="H11" s="31"/>
      <c r="I11" s="31"/>
      <c r="J11" s="31"/>
      <c r="K11" s="31"/>
      <c r="L11" s="31"/>
      <c r="M11" s="31"/>
      <c r="N11" s="31"/>
      <c r="O11" s="31"/>
    </row>
    <row r="12" ht="14.25" customHeight="1">
      <c r="C12" s="100" t="s">
        <v>75</v>
      </c>
      <c r="D12" s="64"/>
      <c r="E12" s="65" t="s">
        <v>72</v>
      </c>
      <c r="F12" s="30"/>
      <c r="G12" s="31"/>
      <c r="H12" s="31"/>
      <c r="I12" s="31"/>
      <c r="J12" s="31"/>
      <c r="K12" s="31"/>
      <c r="L12" s="31"/>
      <c r="M12" s="31"/>
      <c r="N12" s="31"/>
      <c r="O12" s="31"/>
    </row>
    <row r="13" ht="14.25" customHeight="1">
      <c r="C13" s="100" t="s">
        <v>78</v>
      </c>
      <c r="D13" s="75">
        <f>D8*D9</f>
        <v>0</v>
      </c>
      <c r="E13" s="102" t="s">
        <v>37</v>
      </c>
      <c r="F13" s="31"/>
      <c r="G13" s="31"/>
      <c r="H13" s="31"/>
      <c r="I13" s="28"/>
      <c r="J13" s="31"/>
      <c r="K13" s="31"/>
      <c r="L13" s="31"/>
      <c r="M13" s="31"/>
      <c r="N13" s="31"/>
      <c r="O13" s="31"/>
    </row>
    <row r="14" ht="14.25" customHeight="1">
      <c r="C14" s="100" t="s">
        <v>44</v>
      </c>
      <c r="D14" s="76">
        <f>D10*D11*D12</f>
        <v>0</v>
      </c>
      <c r="E14" s="65" t="s">
        <v>81</v>
      </c>
      <c r="F14" s="28"/>
      <c r="G14" s="31"/>
      <c r="H14" s="31"/>
      <c r="I14" s="31"/>
      <c r="J14" s="31"/>
      <c r="K14" s="31"/>
      <c r="L14" s="31"/>
      <c r="M14" s="31"/>
      <c r="N14" s="31"/>
      <c r="O14" s="31"/>
    </row>
    <row r="15" ht="14.25" customHeight="1">
      <c r="C15" s="100" t="s">
        <v>82</v>
      </c>
      <c r="D15" s="75">
        <f>D14*D8</f>
        <v>0</v>
      </c>
      <c r="E15" s="65" t="s">
        <v>81</v>
      </c>
      <c r="F15" s="79"/>
      <c r="G15" s="31"/>
      <c r="H15" s="31"/>
      <c r="I15" s="31"/>
      <c r="J15" s="31"/>
      <c r="K15" s="31"/>
      <c r="L15" s="31"/>
      <c r="M15" s="31"/>
      <c r="N15" s="31"/>
      <c r="O15" s="31"/>
    </row>
    <row r="16" ht="14.25" customHeight="1">
      <c r="C16" s="31"/>
      <c r="D16" s="120"/>
      <c r="E16" s="121"/>
      <c r="F16" s="31"/>
      <c r="G16" s="31"/>
      <c r="H16" s="31"/>
      <c r="I16" s="31"/>
      <c r="J16" s="31"/>
      <c r="K16" s="31"/>
      <c r="L16" s="31"/>
      <c r="M16" s="31"/>
      <c r="N16" s="31"/>
      <c r="O16" s="31"/>
    </row>
    <row r="17" ht="14.25" customHeight="1">
      <c r="C17" s="116" t="s">
        <v>83</v>
      </c>
      <c r="D17" s="59"/>
      <c r="E17" s="60"/>
      <c r="F17" s="28"/>
      <c r="G17" s="31"/>
      <c r="H17" s="31"/>
      <c r="I17" s="31"/>
      <c r="J17" s="31"/>
      <c r="K17" s="31"/>
      <c r="L17" s="31"/>
      <c r="M17" s="31"/>
      <c r="N17" s="31"/>
      <c r="O17" s="31"/>
    </row>
    <row r="18" ht="14.25" customHeight="1">
      <c r="C18" s="100" t="s">
        <v>84</v>
      </c>
      <c r="D18" s="64"/>
      <c r="E18" s="65" t="s">
        <v>72</v>
      </c>
      <c r="F18" s="84"/>
      <c r="G18" s="31"/>
      <c r="H18" s="31"/>
      <c r="I18" s="31"/>
      <c r="J18" s="31"/>
      <c r="K18" s="31"/>
      <c r="L18" s="31"/>
      <c r="M18" s="31"/>
      <c r="N18" s="31"/>
      <c r="O18" s="31"/>
    </row>
    <row r="19" ht="14.25" customHeight="1">
      <c r="C19" s="100" t="s">
        <v>85</v>
      </c>
      <c r="D19" s="64"/>
      <c r="E19" s="65" t="s">
        <v>72</v>
      </c>
      <c r="F19" s="85"/>
      <c r="G19" s="31"/>
      <c r="H19" s="31"/>
      <c r="I19" s="31"/>
      <c r="J19" s="31"/>
      <c r="K19" s="31"/>
      <c r="L19" s="31"/>
      <c r="M19" s="31"/>
      <c r="N19" s="31"/>
      <c r="O19" s="31"/>
    </row>
    <row r="20" ht="14.25" customHeight="1">
      <c r="C20" s="100" t="s">
        <v>86</v>
      </c>
      <c r="D20" s="64"/>
      <c r="E20" s="65" t="s">
        <v>72</v>
      </c>
      <c r="F20" s="31"/>
      <c r="G20" s="31"/>
      <c r="H20" s="31"/>
      <c r="I20" s="31"/>
      <c r="J20" s="31"/>
      <c r="K20" s="31"/>
      <c r="L20" s="31"/>
      <c r="M20" s="31"/>
      <c r="N20" s="31"/>
      <c r="O20" s="31"/>
    </row>
    <row r="21" ht="14.25" customHeight="1">
      <c r="C21" s="100" t="s">
        <v>87</v>
      </c>
      <c r="D21" s="112">
        <f>D18*D19*D20</f>
        <v>0</v>
      </c>
      <c r="E21" s="65" t="s">
        <v>81</v>
      </c>
      <c r="F21" s="28"/>
      <c r="G21" s="31"/>
      <c r="H21" s="31"/>
      <c r="I21" s="31"/>
      <c r="J21" s="31"/>
      <c r="K21" s="31"/>
      <c r="L21" s="31"/>
      <c r="M21" s="31"/>
      <c r="N21" s="31"/>
      <c r="O21" s="31"/>
    </row>
    <row r="22" ht="14.25" customHeight="1">
      <c r="C22" s="100" t="s">
        <v>88</v>
      </c>
      <c r="D22" s="122">
        <v>1.0</v>
      </c>
      <c r="E22" s="65" t="s">
        <v>89</v>
      </c>
      <c r="F22" s="28"/>
      <c r="G22" s="31"/>
      <c r="H22" s="31"/>
      <c r="I22" s="31"/>
      <c r="J22" s="31"/>
      <c r="K22" s="31"/>
      <c r="L22" s="31"/>
      <c r="M22" s="31"/>
      <c r="N22" s="31"/>
      <c r="O22" s="31"/>
    </row>
    <row r="23" ht="14.25" customHeight="1">
      <c r="C23" s="100" t="s">
        <v>90</v>
      </c>
      <c r="D23" s="123" t="str">
        <f>rounddown(D21/(D14/D22),0)</f>
        <v>#DIV/0!</v>
      </c>
      <c r="E23" s="65" t="s">
        <v>91</v>
      </c>
      <c r="F23" s="28"/>
      <c r="G23" s="31"/>
      <c r="H23" s="31"/>
      <c r="I23" s="31"/>
      <c r="J23" s="31"/>
      <c r="K23" s="31"/>
      <c r="L23" s="31"/>
      <c r="M23" s="31"/>
      <c r="N23" s="31"/>
      <c r="O23" s="31"/>
    </row>
    <row r="24" ht="14.25" customHeight="1">
      <c r="C24" s="100" t="s">
        <v>92</v>
      </c>
      <c r="D24" s="124" t="str">
        <f>ROUNDUP(D8/D23)</f>
        <v>#DIV/0!</v>
      </c>
      <c r="E24" s="65" t="s">
        <v>93</v>
      </c>
      <c r="F24" s="84"/>
      <c r="G24" s="31"/>
      <c r="H24" s="31"/>
      <c r="I24" s="31"/>
      <c r="J24" s="31"/>
      <c r="K24" s="31"/>
      <c r="L24" s="31"/>
      <c r="M24" s="31"/>
      <c r="N24" s="31"/>
      <c r="O24" s="31"/>
    </row>
    <row r="25" ht="14.25" customHeight="1">
      <c r="C25" s="100" t="s">
        <v>94</v>
      </c>
      <c r="D25" s="125" t="str">
        <f>D23*D9</f>
        <v>#DIV/0!</v>
      </c>
      <c r="E25" s="100" t="s">
        <v>37</v>
      </c>
      <c r="F25" s="85"/>
      <c r="G25" s="31"/>
      <c r="H25" s="31"/>
      <c r="I25" s="31"/>
      <c r="J25" s="31"/>
      <c r="K25" s="31"/>
      <c r="L25" s="31"/>
      <c r="M25" s="31"/>
      <c r="N25" s="31"/>
      <c r="O25" s="31"/>
    </row>
    <row r="26" ht="14.25" customHeight="1">
      <c r="F26" s="31"/>
      <c r="G26" s="31"/>
      <c r="H26" s="31"/>
      <c r="I26" s="31"/>
      <c r="J26" s="31"/>
      <c r="K26" s="31"/>
      <c r="L26" s="31"/>
      <c r="M26" s="31"/>
      <c r="N26" s="31"/>
      <c r="O26" s="31"/>
    </row>
    <row r="27" ht="14.25" customHeight="1">
      <c r="C27" s="116" t="s">
        <v>95</v>
      </c>
      <c r="D27" s="59"/>
      <c r="E27" s="60"/>
      <c r="F27" s="28"/>
      <c r="G27" s="31"/>
      <c r="H27" s="31"/>
      <c r="I27" s="31"/>
      <c r="J27" s="31"/>
      <c r="K27" s="31"/>
      <c r="L27" s="31"/>
      <c r="M27" s="31"/>
      <c r="N27" s="31"/>
      <c r="O27" s="31"/>
    </row>
    <row r="28" ht="14.25" customHeight="1">
      <c r="C28" s="126" t="s">
        <v>28</v>
      </c>
      <c r="D28" s="127" t="s">
        <v>29</v>
      </c>
      <c r="E28" s="128" t="s">
        <v>30</v>
      </c>
      <c r="F28" s="28"/>
      <c r="G28" s="31"/>
      <c r="H28" s="31"/>
      <c r="I28" s="31"/>
      <c r="J28" s="31"/>
      <c r="K28" s="31"/>
      <c r="L28" s="31"/>
      <c r="M28" s="31"/>
      <c r="N28" s="31"/>
      <c r="O28" s="31"/>
    </row>
    <row r="29" ht="14.25" customHeight="1">
      <c r="C29" s="100" t="s">
        <v>96</v>
      </c>
      <c r="D29" s="129"/>
      <c r="E29" s="65" t="s">
        <v>72</v>
      </c>
      <c r="F29" s="31"/>
      <c r="G29" s="31"/>
      <c r="H29" s="31"/>
      <c r="I29" s="31"/>
      <c r="J29" s="31"/>
      <c r="K29" s="31"/>
      <c r="L29" s="31"/>
      <c r="M29" s="31"/>
      <c r="N29" s="31"/>
      <c r="O29" s="31"/>
    </row>
    <row r="30" ht="14.25" customHeight="1">
      <c r="C30" s="100" t="s">
        <v>97</v>
      </c>
      <c r="D30" s="94"/>
      <c r="E30" s="65" t="s">
        <v>72</v>
      </c>
      <c r="F30" s="31"/>
      <c r="G30" s="31"/>
      <c r="H30" s="31"/>
      <c r="I30" s="31"/>
      <c r="J30" s="31"/>
      <c r="K30" s="31"/>
      <c r="L30" s="31"/>
      <c r="M30" s="31"/>
      <c r="N30" s="31"/>
      <c r="O30" s="31"/>
    </row>
    <row r="31" ht="14.25" customHeight="1">
      <c r="C31" s="100" t="s">
        <v>98</v>
      </c>
      <c r="D31" s="94"/>
      <c r="E31" s="65" t="s">
        <v>72</v>
      </c>
      <c r="F31" s="28"/>
      <c r="G31" s="31"/>
      <c r="H31" s="31"/>
      <c r="I31" s="31"/>
      <c r="J31" s="31"/>
      <c r="K31" s="31"/>
      <c r="L31" s="31"/>
      <c r="M31" s="31"/>
      <c r="N31" s="31"/>
      <c r="O31" s="31"/>
    </row>
    <row r="32" ht="14.25" customHeight="1">
      <c r="C32" s="96" t="s">
        <v>50</v>
      </c>
      <c r="D32" s="97">
        <f>D29*D30*D31</f>
        <v>0</v>
      </c>
      <c r="E32" s="71" t="s">
        <v>81</v>
      </c>
      <c r="F32" s="28"/>
      <c r="G32" s="31"/>
      <c r="H32" s="31"/>
      <c r="I32" s="31"/>
      <c r="J32" s="31"/>
      <c r="K32" s="31"/>
      <c r="L32" s="31"/>
      <c r="M32" s="31"/>
      <c r="N32" s="31"/>
      <c r="O32" s="31"/>
    </row>
    <row r="33" ht="14.25" customHeight="1">
      <c r="C33" s="100" t="s">
        <v>99</v>
      </c>
      <c r="D33" s="130">
        <v>1.0</v>
      </c>
      <c r="E33" s="65" t="s">
        <v>89</v>
      </c>
      <c r="F33" s="28"/>
      <c r="G33" s="31"/>
      <c r="H33" s="31"/>
      <c r="I33" s="31"/>
      <c r="J33" s="31"/>
      <c r="K33" s="31"/>
      <c r="L33" s="31"/>
      <c r="M33" s="31"/>
      <c r="N33" s="31"/>
      <c r="O33" s="31"/>
    </row>
    <row r="34" ht="14.25" customHeight="1">
      <c r="C34" s="100" t="s">
        <v>100</v>
      </c>
      <c r="D34" s="131" t="str">
        <f>rounddown(D32/(D21/D33),0)</f>
        <v>#DIV/0!</v>
      </c>
      <c r="E34" s="65" t="s">
        <v>101</v>
      </c>
      <c r="F34" s="31"/>
      <c r="G34" s="31"/>
      <c r="H34" s="31"/>
      <c r="I34" s="31"/>
      <c r="J34" s="31"/>
      <c r="K34" s="31"/>
      <c r="L34" s="31"/>
      <c r="M34" s="31"/>
      <c r="N34" s="31"/>
      <c r="O34" s="31"/>
    </row>
    <row r="35" ht="14.25" customHeight="1">
      <c r="C35" s="100" t="s">
        <v>102</v>
      </c>
      <c r="D35" s="97" t="str">
        <f>roundup(D24/D34)</f>
        <v>#DIV/0!</v>
      </c>
      <c r="E35" s="102" t="s">
        <v>52</v>
      </c>
      <c r="F35" s="103"/>
      <c r="G35" s="31"/>
      <c r="H35" s="31"/>
      <c r="I35" s="31"/>
      <c r="J35" s="31"/>
      <c r="K35" s="31"/>
      <c r="L35" s="31"/>
      <c r="M35" s="31"/>
      <c r="N35" s="31"/>
      <c r="O35" s="31"/>
    </row>
    <row r="36" ht="14.25" customHeight="1">
      <c r="C36" s="132" t="s">
        <v>53</v>
      </c>
      <c r="D36" s="133" t="str">
        <f>D32*D35</f>
        <v>#DIV/0!</v>
      </c>
      <c r="E36" s="65" t="s">
        <v>81</v>
      </c>
      <c r="F36" s="84"/>
      <c r="G36" s="31"/>
      <c r="H36" s="31"/>
      <c r="I36" s="31"/>
      <c r="J36" s="31"/>
      <c r="K36" s="31"/>
      <c r="L36" s="31"/>
      <c r="M36" s="31"/>
      <c r="N36" s="31"/>
      <c r="O36" s="31"/>
    </row>
    <row r="37" ht="14.25" customHeight="1">
      <c r="C37" s="100" t="s">
        <v>103</v>
      </c>
      <c r="D37" s="134">
        <v>167.0</v>
      </c>
      <c r="E37" s="97"/>
      <c r="F37" s="106"/>
      <c r="G37" s="31"/>
      <c r="H37" s="31"/>
      <c r="I37" s="31"/>
      <c r="J37" s="31"/>
      <c r="K37" s="31"/>
      <c r="L37" s="31"/>
      <c r="M37" s="31"/>
      <c r="N37" s="31"/>
      <c r="O37" s="31"/>
    </row>
    <row r="38" ht="14.25" customHeight="1">
      <c r="C38" s="100" t="s">
        <v>104</v>
      </c>
      <c r="D38" s="107">
        <v>10.0</v>
      </c>
      <c r="E38" s="102" t="s">
        <v>37</v>
      </c>
      <c r="F38" s="142"/>
      <c r="G38" s="31"/>
      <c r="H38" s="31"/>
      <c r="I38" s="31"/>
      <c r="J38" s="31"/>
      <c r="K38" s="31"/>
      <c r="L38" s="31"/>
      <c r="M38" s="31"/>
      <c r="N38" s="31"/>
      <c r="O38" s="31"/>
    </row>
    <row r="39" ht="14.25" customHeight="1">
      <c r="C39" s="100" t="s">
        <v>39</v>
      </c>
      <c r="D39" s="108" t="str">
        <f>D13+(roundup(D35*D38,0))</f>
        <v>#DIV/0!</v>
      </c>
      <c r="E39" s="65" t="s">
        <v>37</v>
      </c>
      <c r="F39" s="142"/>
      <c r="G39" s="31"/>
      <c r="H39" s="31"/>
      <c r="I39" s="31"/>
      <c r="J39" s="31"/>
      <c r="K39" s="31"/>
      <c r="L39" s="31"/>
      <c r="M39" s="31"/>
      <c r="N39" s="31"/>
      <c r="O39" s="31"/>
    </row>
    <row r="40" ht="14.25" customHeight="1">
      <c r="C40" s="96" t="s">
        <v>56</v>
      </c>
      <c r="D40" s="108" t="str">
        <f>D36*D37</f>
        <v>#DIV/0!</v>
      </c>
      <c r="E40" s="65" t="s">
        <v>105</v>
      </c>
      <c r="F40" s="143"/>
      <c r="G40" s="31"/>
      <c r="H40" s="31"/>
      <c r="I40" s="31"/>
      <c r="J40" s="31"/>
      <c r="K40" s="31"/>
      <c r="L40" s="31"/>
      <c r="M40" s="31"/>
      <c r="N40" s="31"/>
      <c r="O40" s="31"/>
    </row>
    <row r="41" ht="14.25" customHeight="1">
      <c r="C41" s="135" t="s">
        <v>106</v>
      </c>
      <c r="D41" s="136" t="str">
        <f>MAX(D39,D40)</f>
        <v>#DIV/0!</v>
      </c>
      <c r="E41" s="137" t="s">
        <v>105</v>
      </c>
      <c r="F41" s="142"/>
      <c r="G41" s="31"/>
      <c r="H41" s="31"/>
      <c r="I41" s="31"/>
      <c r="J41" s="31"/>
      <c r="K41" s="31"/>
      <c r="L41" s="31"/>
      <c r="M41" s="31"/>
      <c r="N41" s="31"/>
      <c r="O41" s="31"/>
    </row>
    <row r="42" ht="14.25" customHeight="1">
      <c r="C42" s="100" t="s">
        <v>107</v>
      </c>
      <c r="D42" s="97" t="str">
        <f>D41/D8</f>
        <v>#DIV/0!</v>
      </c>
      <c r="E42" s="65" t="s">
        <v>108</v>
      </c>
      <c r="F42" s="31"/>
      <c r="G42" s="31"/>
      <c r="H42" s="31"/>
      <c r="I42" s="31"/>
      <c r="J42" s="31"/>
      <c r="K42" s="31"/>
      <c r="L42" s="31"/>
      <c r="M42" s="31"/>
      <c r="N42" s="31"/>
      <c r="O42" s="31"/>
    </row>
    <row r="43" ht="14.25" customHeight="1">
      <c r="C43" s="31"/>
      <c r="D43" s="138"/>
      <c r="E43" s="139"/>
      <c r="F43" s="31"/>
      <c r="G43" s="31"/>
      <c r="H43" s="31"/>
      <c r="I43" s="31"/>
      <c r="J43" s="31"/>
      <c r="K43" s="31"/>
      <c r="L43" s="31"/>
      <c r="M43" s="31"/>
      <c r="N43" s="31"/>
      <c r="O43" s="31"/>
    </row>
    <row r="44" ht="14.25" customHeight="1">
      <c r="C44" s="31"/>
      <c r="D44" s="120"/>
      <c r="E44" s="139"/>
      <c r="F44" s="31"/>
      <c r="G44" s="31"/>
      <c r="H44" s="31"/>
      <c r="I44" s="31"/>
      <c r="J44" s="31"/>
      <c r="K44" s="31"/>
      <c r="L44" s="31"/>
      <c r="M44" s="31"/>
      <c r="N44" s="31"/>
      <c r="O44" s="31"/>
    </row>
    <row r="45" ht="14.25" customHeight="1">
      <c r="C45" s="31"/>
      <c r="D45" s="120"/>
      <c r="E45" s="139"/>
      <c r="F45" s="31"/>
      <c r="G45" s="31"/>
      <c r="H45" s="31"/>
      <c r="I45" s="31"/>
      <c r="J45" s="31"/>
      <c r="K45" s="31"/>
      <c r="L45" s="31"/>
      <c r="M45" s="31"/>
      <c r="N45" s="31"/>
      <c r="O45" s="31"/>
    </row>
    <row r="46" ht="14.25" customHeight="1">
      <c r="C46" s="31"/>
      <c r="D46" s="120"/>
      <c r="E46" s="139"/>
      <c r="F46" s="31"/>
      <c r="G46" s="31"/>
      <c r="H46" s="31"/>
      <c r="I46" s="31"/>
      <c r="J46" s="31"/>
      <c r="K46" s="31"/>
      <c r="L46" s="31"/>
      <c r="M46" s="31"/>
      <c r="N46" s="31"/>
      <c r="O46" s="31"/>
    </row>
    <row r="47" ht="14.25" customHeight="1">
      <c r="D47" s="13"/>
      <c r="E47" s="55"/>
    </row>
    <row r="48" ht="14.25" customHeight="1">
      <c r="D48" s="13"/>
      <c r="E48" s="55"/>
    </row>
    <row r="49" ht="14.25" customHeight="1">
      <c r="D49" s="13"/>
      <c r="E49" s="55"/>
    </row>
    <row r="50" ht="14.25" customHeight="1">
      <c r="D50" s="13"/>
      <c r="E50" s="55"/>
    </row>
    <row r="51" ht="14.25" customHeight="1">
      <c r="D51" s="13"/>
      <c r="E51" s="55"/>
    </row>
    <row r="52" ht="14.25" customHeight="1">
      <c r="D52" s="13"/>
      <c r="E52" s="55"/>
    </row>
    <row r="53" ht="14.25" customHeight="1">
      <c r="D53" s="13"/>
      <c r="E53" s="55"/>
    </row>
    <row r="54" ht="14.25" customHeight="1">
      <c r="D54" s="13"/>
      <c r="E54" s="55"/>
    </row>
    <row r="55" ht="14.25" customHeight="1">
      <c r="D55" s="13"/>
      <c r="E55" s="55"/>
    </row>
    <row r="56" ht="14.25" customHeight="1">
      <c r="D56" s="13"/>
      <c r="E56" s="55"/>
    </row>
    <row r="57" ht="14.25" customHeight="1">
      <c r="D57" s="13"/>
      <c r="E57" s="55"/>
    </row>
    <row r="58" ht="14.25" customHeight="1">
      <c r="D58" s="13"/>
      <c r="E58" s="55"/>
    </row>
    <row r="59" ht="14.25" customHeight="1">
      <c r="D59" s="13"/>
      <c r="E59" s="55"/>
    </row>
    <row r="60" ht="14.25" customHeight="1">
      <c r="D60" s="13"/>
      <c r="E60" s="55"/>
    </row>
    <row r="61" ht="14.25" customHeight="1">
      <c r="D61" s="13"/>
      <c r="E61" s="55"/>
    </row>
    <row r="62" ht="14.25" customHeight="1">
      <c r="D62" s="13"/>
      <c r="E62" s="55"/>
    </row>
    <row r="63" ht="14.25" customHeight="1">
      <c r="D63" s="13"/>
      <c r="E63" s="55"/>
    </row>
    <row r="64" ht="14.25" customHeight="1">
      <c r="D64" s="13"/>
      <c r="E64" s="55"/>
    </row>
    <row r="65" ht="14.25" customHeight="1">
      <c r="D65" s="13"/>
      <c r="E65" s="55"/>
    </row>
    <row r="66" ht="14.25" customHeight="1">
      <c r="D66" s="13"/>
      <c r="E66" s="55"/>
    </row>
    <row r="67" ht="14.25" customHeight="1">
      <c r="D67" s="13"/>
      <c r="E67" s="55"/>
    </row>
    <row r="68" ht="14.25" customHeight="1">
      <c r="D68" s="13"/>
      <c r="E68" s="55"/>
    </row>
    <row r="69" ht="14.25" customHeight="1">
      <c r="D69" s="13"/>
      <c r="E69" s="55"/>
    </row>
    <row r="70" ht="14.25" customHeight="1">
      <c r="D70" s="13"/>
      <c r="E70" s="55"/>
    </row>
    <row r="71" ht="14.25" customHeight="1">
      <c r="D71" s="13"/>
      <c r="E71" s="55"/>
    </row>
    <row r="72" ht="14.25" customHeight="1">
      <c r="D72" s="13"/>
      <c r="E72" s="55"/>
    </row>
    <row r="73" ht="14.25" customHeight="1">
      <c r="D73" s="13"/>
      <c r="E73" s="55"/>
    </row>
    <row r="74" ht="14.25" customHeight="1">
      <c r="D74" s="13"/>
      <c r="E74" s="55"/>
    </row>
    <row r="75" ht="14.25" customHeight="1">
      <c r="D75" s="13"/>
      <c r="E75" s="55"/>
    </row>
    <row r="76" ht="14.25" customHeight="1">
      <c r="D76" s="13"/>
      <c r="E76" s="55"/>
    </row>
    <row r="77" ht="14.25" customHeight="1">
      <c r="D77" s="13"/>
      <c r="E77" s="55"/>
    </row>
    <row r="78" ht="14.25" customHeight="1">
      <c r="D78" s="13"/>
      <c r="E78" s="55"/>
    </row>
    <row r="79" ht="14.25" customHeight="1">
      <c r="D79" s="13"/>
      <c r="E79" s="55"/>
    </row>
    <row r="80" ht="14.25" customHeight="1">
      <c r="D80" s="13"/>
      <c r="E80" s="55"/>
    </row>
    <row r="81" ht="14.25" customHeight="1">
      <c r="D81" s="13"/>
      <c r="E81" s="55"/>
    </row>
    <row r="82" ht="14.25" customHeight="1">
      <c r="D82" s="13"/>
      <c r="E82" s="55"/>
    </row>
    <row r="83" ht="14.25" customHeight="1">
      <c r="D83" s="13"/>
      <c r="E83" s="55"/>
    </row>
    <row r="84" ht="14.25" customHeight="1">
      <c r="D84" s="13"/>
      <c r="E84" s="55"/>
    </row>
    <row r="85" ht="14.25" customHeight="1">
      <c r="D85" s="13"/>
      <c r="E85" s="55"/>
    </row>
    <row r="86" ht="14.25" customHeight="1">
      <c r="D86" s="13"/>
      <c r="E86" s="55"/>
    </row>
    <row r="87" ht="14.25" customHeight="1">
      <c r="D87" s="13"/>
      <c r="E87" s="55"/>
    </row>
    <row r="88" ht="14.25" customHeight="1">
      <c r="D88" s="13"/>
      <c r="E88" s="55"/>
    </row>
    <row r="89" ht="14.25" customHeight="1">
      <c r="D89" s="13"/>
      <c r="E89" s="55"/>
    </row>
    <row r="90" ht="14.25" customHeight="1">
      <c r="D90" s="13"/>
      <c r="E90" s="55"/>
    </row>
    <row r="91" ht="14.25" customHeight="1">
      <c r="D91" s="13"/>
      <c r="E91" s="55"/>
    </row>
    <row r="92" ht="14.25" customHeight="1">
      <c r="D92" s="13"/>
      <c r="E92" s="55"/>
    </row>
    <row r="93" ht="14.25" customHeight="1">
      <c r="D93" s="13"/>
      <c r="E93" s="55"/>
    </row>
    <row r="94" ht="14.25" customHeight="1">
      <c r="D94" s="13"/>
      <c r="E94" s="55"/>
    </row>
    <row r="95" ht="14.25" customHeight="1">
      <c r="D95" s="13"/>
      <c r="E95" s="55"/>
    </row>
    <row r="96" ht="14.25" customHeight="1">
      <c r="D96" s="13"/>
      <c r="E96" s="55"/>
    </row>
    <row r="97" ht="14.25" customHeight="1">
      <c r="D97" s="13"/>
      <c r="E97" s="55"/>
    </row>
    <row r="98" ht="14.25" customHeight="1">
      <c r="D98" s="13"/>
      <c r="E98" s="55"/>
    </row>
    <row r="99" ht="14.25" customHeight="1">
      <c r="D99" s="13"/>
      <c r="E99" s="55"/>
    </row>
    <row r="100" ht="14.25" customHeight="1">
      <c r="D100" s="13"/>
      <c r="E100" s="55"/>
    </row>
    <row r="101" ht="14.25" customHeight="1">
      <c r="D101" s="13"/>
      <c r="E101" s="55"/>
    </row>
    <row r="102" ht="14.25" customHeight="1">
      <c r="D102" s="13"/>
      <c r="E102" s="55"/>
    </row>
    <row r="103" ht="14.25" customHeight="1">
      <c r="D103" s="13"/>
      <c r="E103" s="55"/>
    </row>
    <row r="104" ht="14.25" customHeight="1">
      <c r="D104" s="13"/>
      <c r="E104" s="55"/>
    </row>
    <row r="105" ht="14.25" customHeight="1">
      <c r="D105" s="13"/>
      <c r="E105" s="55"/>
    </row>
    <row r="106" ht="14.25" customHeight="1">
      <c r="D106" s="13"/>
      <c r="E106" s="55"/>
    </row>
    <row r="107" ht="14.25" customHeight="1">
      <c r="D107" s="13"/>
      <c r="E107" s="55"/>
    </row>
    <row r="108" ht="14.25" customHeight="1">
      <c r="D108" s="13"/>
      <c r="E108" s="55"/>
    </row>
    <row r="109" ht="14.25" customHeight="1">
      <c r="D109" s="13"/>
      <c r="E109" s="55"/>
    </row>
    <row r="110" ht="14.25" customHeight="1">
      <c r="D110" s="13"/>
      <c r="E110" s="55"/>
    </row>
    <row r="111" ht="14.25" customHeight="1">
      <c r="D111" s="13"/>
      <c r="E111" s="55"/>
    </row>
    <row r="112" ht="14.25" customHeight="1">
      <c r="D112" s="13"/>
      <c r="E112" s="55"/>
    </row>
    <row r="113" ht="14.25" customHeight="1">
      <c r="D113" s="13"/>
      <c r="E113" s="55"/>
    </row>
    <row r="114" ht="14.25" customHeight="1">
      <c r="D114" s="13"/>
      <c r="E114" s="55"/>
    </row>
    <row r="115" ht="14.25" customHeight="1">
      <c r="D115" s="13"/>
      <c r="E115" s="55"/>
    </row>
    <row r="116" ht="14.25" customHeight="1">
      <c r="D116" s="13"/>
      <c r="E116" s="55"/>
    </row>
    <row r="117" ht="14.25" customHeight="1">
      <c r="D117" s="13"/>
      <c r="E117" s="55"/>
    </row>
    <row r="118" ht="14.25" customHeight="1">
      <c r="D118" s="13"/>
      <c r="E118" s="55"/>
    </row>
    <row r="119" ht="14.25" customHeight="1">
      <c r="D119" s="13"/>
      <c r="E119" s="55"/>
    </row>
    <row r="120" ht="14.25" customHeight="1">
      <c r="D120" s="13"/>
      <c r="E120" s="55"/>
    </row>
    <row r="121" ht="14.25" customHeight="1">
      <c r="D121" s="13"/>
      <c r="E121" s="55"/>
    </row>
    <row r="122" ht="14.25" customHeight="1">
      <c r="D122" s="13"/>
      <c r="E122" s="55"/>
    </row>
    <row r="123" ht="14.25" customHeight="1">
      <c r="D123" s="13"/>
      <c r="E123" s="55"/>
    </row>
    <row r="124" ht="14.25" customHeight="1">
      <c r="D124" s="13"/>
      <c r="E124" s="55"/>
    </row>
    <row r="125" ht="14.25" customHeight="1">
      <c r="D125" s="13"/>
      <c r="E125" s="55"/>
    </row>
    <row r="126" ht="14.25" customHeight="1">
      <c r="D126" s="13"/>
      <c r="E126" s="55"/>
    </row>
    <row r="127" ht="14.25" customHeight="1">
      <c r="D127" s="13"/>
      <c r="E127" s="55"/>
    </row>
    <row r="128" ht="14.25" customHeight="1">
      <c r="D128" s="13"/>
      <c r="E128" s="55"/>
    </row>
    <row r="129" ht="14.25" customHeight="1">
      <c r="D129" s="13"/>
      <c r="E129" s="55"/>
    </row>
    <row r="130" ht="14.25" customHeight="1">
      <c r="D130" s="13"/>
      <c r="E130" s="55"/>
    </row>
    <row r="131" ht="14.25" customHeight="1">
      <c r="D131" s="13"/>
      <c r="E131" s="55"/>
    </row>
    <row r="132" ht="14.25" customHeight="1">
      <c r="D132" s="13"/>
      <c r="E132" s="55"/>
    </row>
    <row r="133" ht="14.25" customHeight="1">
      <c r="D133" s="13"/>
      <c r="E133" s="55"/>
    </row>
    <row r="134" ht="14.25" customHeight="1">
      <c r="D134" s="13"/>
      <c r="E134" s="55"/>
    </row>
    <row r="135" ht="14.25" customHeight="1">
      <c r="D135" s="13"/>
      <c r="E135" s="55"/>
    </row>
    <row r="136" ht="14.25" customHeight="1">
      <c r="D136" s="13"/>
      <c r="E136" s="55"/>
    </row>
    <row r="137" ht="14.25" customHeight="1">
      <c r="D137" s="13"/>
      <c r="E137" s="55"/>
    </row>
    <row r="138" ht="14.25" customHeight="1">
      <c r="D138" s="13"/>
      <c r="E138" s="55"/>
    </row>
    <row r="139" ht="14.25" customHeight="1">
      <c r="D139" s="13"/>
      <c r="E139" s="55"/>
    </row>
    <row r="140" ht="14.25" customHeight="1">
      <c r="D140" s="13"/>
      <c r="E140" s="55"/>
    </row>
    <row r="141" ht="14.25" customHeight="1">
      <c r="D141" s="13"/>
      <c r="E141" s="55"/>
    </row>
    <row r="142" ht="14.25" customHeight="1">
      <c r="D142" s="13"/>
      <c r="E142" s="55"/>
    </row>
    <row r="143" ht="14.25" customHeight="1">
      <c r="D143" s="13"/>
      <c r="E143" s="55"/>
    </row>
    <row r="144" ht="14.25" customHeight="1">
      <c r="D144" s="13"/>
      <c r="E144" s="55"/>
    </row>
    <row r="145" ht="14.25" customHeight="1">
      <c r="D145" s="13"/>
      <c r="E145" s="55"/>
    </row>
    <row r="146" ht="14.25" customHeight="1">
      <c r="D146" s="13"/>
      <c r="E146" s="55"/>
    </row>
    <row r="147" ht="14.25" customHeight="1">
      <c r="D147" s="13"/>
      <c r="E147" s="55"/>
    </row>
    <row r="148" ht="14.25" customHeight="1">
      <c r="D148" s="13"/>
      <c r="E148" s="55"/>
    </row>
    <row r="149" ht="14.25" customHeight="1">
      <c r="D149" s="13"/>
      <c r="E149" s="55"/>
    </row>
    <row r="150" ht="14.25" customHeight="1">
      <c r="D150" s="13"/>
      <c r="E150" s="55"/>
    </row>
    <row r="151" ht="14.25" customHeight="1">
      <c r="D151" s="13"/>
      <c r="E151" s="55"/>
    </row>
    <row r="152" ht="14.25" customHeight="1">
      <c r="D152" s="13"/>
      <c r="E152" s="55"/>
    </row>
    <row r="153" ht="14.25" customHeight="1">
      <c r="D153" s="13"/>
      <c r="E153" s="55"/>
    </row>
    <row r="154" ht="14.25" customHeight="1">
      <c r="D154" s="13"/>
      <c r="E154" s="55"/>
    </row>
    <row r="155" ht="14.25" customHeight="1">
      <c r="D155" s="13"/>
      <c r="E155" s="55"/>
    </row>
    <row r="156" ht="14.25" customHeight="1">
      <c r="D156" s="13"/>
      <c r="E156" s="55"/>
    </row>
    <row r="157" ht="14.25" customHeight="1">
      <c r="D157" s="13"/>
      <c r="E157" s="55"/>
    </row>
    <row r="158" ht="14.25" customHeight="1">
      <c r="D158" s="13"/>
      <c r="E158" s="55"/>
    </row>
    <row r="159" ht="14.25" customHeight="1">
      <c r="D159" s="13"/>
      <c r="E159" s="55"/>
    </row>
    <row r="160" ht="14.25" customHeight="1">
      <c r="D160" s="13"/>
      <c r="E160" s="55"/>
    </row>
    <row r="161" ht="14.25" customHeight="1">
      <c r="D161" s="13"/>
      <c r="E161" s="55"/>
    </row>
    <row r="162" ht="14.25" customHeight="1">
      <c r="D162" s="13"/>
      <c r="E162" s="55"/>
    </row>
    <row r="163" ht="14.25" customHeight="1">
      <c r="D163" s="13"/>
      <c r="E163" s="55"/>
    </row>
    <row r="164" ht="14.25" customHeight="1">
      <c r="D164" s="13"/>
      <c r="E164" s="55"/>
    </row>
    <row r="165" ht="14.25" customHeight="1">
      <c r="D165" s="13"/>
      <c r="E165" s="55"/>
    </row>
    <row r="166" ht="14.25" customHeight="1">
      <c r="D166" s="13"/>
      <c r="E166" s="55"/>
    </row>
    <row r="167" ht="14.25" customHeight="1">
      <c r="D167" s="13"/>
      <c r="E167" s="55"/>
    </row>
    <row r="168" ht="14.25" customHeight="1">
      <c r="D168" s="13"/>
      <c r="E168" s="55"/>
    </row>
    <row r="169" ht="14.25" customHeight="1">
      <c r="D169" s="13"/>
      <c r="E169" s="55"/>
    </row>
    <row r="170" ht="14.25" customHeight="1">
      <c r="D170" s="13"/>
      <c r="E170" s="55"/>
    </row>
    <row r="171" ht="14.25" customHeight="1">
      <c r="D171" s="13"/>
      <c r="E171" s="55"/>
    </row>
    <row r="172" ht="14.25" customHeight="1">
      <c r="D172" s="13"/>
      <c r="E172" s="55"/>
    </row>
    <row r="173" ht="14.25" customHeight="1">
      <c r="D173" s="13"/>
      <c r="E173" s="55"/>
    </row>
    <row r="174" ht="14.25" customHeight="1">
      <c r="D174" s="13"/>
      <c r="E174" s="55"/>
    </row>
    <row r="175" ht="14.25" customHeight="1">
      <c r="D175" s="13"/>
      <c r="E175" s="55"/>
    </row>
    <row r="176" ht="14.25" customHeight="1">
      <c r="D176" s="13"/>
      <c r="E176" s="55"/>
    </row>
    <row r="177" ht="14.25" customHeight="1">
      <c r="D177" s="13"/>
      <c r="E177" s="55"/>
    </row>
    <row r="178" ht="14.25" customHeight="1">
      <c r="D178" s="13"/>
      <c r="E178" s="55"/>
    </row>
    <row r="179" ht="14.25" customHeight="1">
      <c r="D179" s="13"/>
      <c r="E179" s="55"/>
    </row>
    <row r="180" ht="14.25" customHeight="1">
      <c r="D180" s="13"/>
      <c r="E180" s="55"/>
    </row>
    <row r="181" ht="14.25" customHeight="1">
      <c r="D181" s="13"/>
      <c r="E181" s="55"/>
    </row>
    <row r="182" ht="14.25" customHeight="1">
      <c r="D182" s="13"/>
      <c r="E182" s="55"/>
    </row>
    <row r="183" ht="14.25" customHeight="1">
      <c r="D183" s="13"/>
      <c r="E183" s="55"/>
    </row>
    <row r="184" ht="14.25" customHeight="1">
      <c r="D184" s="13"/>
      <c r="E184" s="55"/>
    </row>
    <row r="185" ht="14.25" customHeight="1">
      <c r="D185" s="13"/>
      <c r="E185" s="55"/>
    </row>
    <row r="186" ht="14.25" customHeight="1">
      <c r="D186" s="13"/>
      <c r="E186" s="55"/>
    </row>
    <row r="187" ht="14.25" customHeight="1">
      <c r="D187" s="13"/>
      <c r="E187" s="55"/>
    </row>
    <row r="188" ht="14.25" customHeight="1">
      <c r="D188" s="13"/>
      <c r="E188" s="55"/>
    </row>
    <row r="189" ht="14.25" customHeight="1">
      <c r="D189" s="13"/>
      <c r="E189" s="55"/>
    </row>
    <row r="190" ht="14.25" customHeight="1">
      <c r="D190" s="13"/>
      <c r="E190" s="55"/>
    </row>
    <row r="191" ht="14.25" customHeight="1">
      <c r="D191" s="13"/>
      <c r="E191" s="55"/>
    </row>
    <row r="192" ht="14.25" customHeight="1">
      <c r="D192" s="13"/>
      <c r="E192" s="55"/>
    </row>
    <row r="193" ht="14.25" customHeight="1">
      <c r="D193" s="13"/>
      <c r="E193" s="55"/>
    </row>
    <row r="194" ht="14.25" customHeight="1">
      <c r="D194" s="13"/>
      <c r="E194" s="55"/>
    </row>
    <row r="195" ht="14.25" customHeight="1">
      <c r="D195" s="13"/>
      <c r="E195" s="55"/>
    </row>
    <row r="196" ht="14.25" customHeight="1">
      <c r="D196" s="13"/>
      <c r="E196" s="55"/>
    </row>
    <row r="197" ht="14.25" customHeight="1">
      <c r="D197" s="13"/>
      <c r="E197" s="55"/>
    </row>
    <row r="198" ht="14.25" customHeight="1">
      <c r="D198" s="13"/>
      <c r="E198" s="55"/>
    </row>
    <row r="199" ht="14.25" customHeight="1">
      <c r="D199" s="13"/>
      <c r="E199" s="55"/>
    </row>
    <row r="200" ht="14.25" customHeight="1">
      <c r="D200" s="13"/>
      <c r="E200" s="55"/>
    </row>
    <row r="201" ht="14.25" customHeight="1">
      <c r="D201" s="13"/>
      <c r="E201" s="55"/>
    </row>
    <row r="202" ht="14.25" customHeight="1">
      <c r="D202" s="13"/>
      <c r="E202" s="55"/>
    </row>
    <row r="203" ht="14.25" customHeight="1">
      <c r="D203" s="13"/>
      <c r="E203" s="55"/>
    </row>
    <row r="204" ht="14.25" customHeight="1">
      <c r="D204" s="13"/>
      <c r="E204" s="55"/>
    </row>
    <row r="205" ht="14.25" customHeight="1">
      <c r="D205" s="13"/>
      <c r="E205" s="55"/>
    </row>
    <row r="206" ht="14.25" customHeight="1">
      <c r="D206" s="13"/>
      <c r="E206" s="55"/>
    </row>
    <row r="207" ht="14.25" customHeight="1">
      <c r="D207" s="13"/>
      <c r="E207" s="55"/>
    </row>
    <row r="208" ht="14.25" customHeight="1">
      <c r="D208" s="13"/>
      <c r="E208" s="55"/>
    </row>
    <row r="209" ht="14.25" customHeight="1">
      <c r="D209" s="13"/>
      <c r="E209" s="55"/>
    </row>
    <row r="210" ht="14.25" customHeight="1">
      <c r="D210" s="13"/>
      <c r="E210" s="55"/>
    </row>
    <row r="211" ht="14.25" customHeight="1">
      <c r="D211" s="13"/>
      <c r="E211" s="55"/>
    </row>
    <row r="212" ht="14.25" customHeight="1">
      <c r="D212" s="13"/>
      <c r="E212" s="55"/>
    </row>
    <row r="213" ht="14.25" customHeight="1">
      <c r="D213" s="13"/>
      <c r="E213" s="55"/>
    </row>
    <row r="214" ht="14.25" customHeight="1">
      <c r="D214" s="13"/>
      <c r="E214" s="55"/>
    </row>
    <row r="215" ht="14.25" customHeight="1">
      <c r="D215" s="13"/>
      <c r="E215" s="55"/>
    </row>
    <row r="216" ht="14.25" customHeight="1">
      <c r="D216" s="13"/>
      <c r="E216" s="55"/>
    </row>
    <row r="217" ht="14.25" customHeight="1">
      <c r="D217" s="13"/>
      <c r="E217" s="55"/>
    </row>
    <row r="218" ht="14.25" customHeight="1">
      <c r="D218" s="13"/>
      <c r="E218" s="55"/>
    </row>
    <row r="219" ht="14.25" customHeight="1">
      <c r="D219" s="13"/>
      <c r="E219" s="55"/>
    </row>
    <row r="220" ht="14.25" customHeight="1">
      <c r="D220" s="13"/>
      <c r="E220" s="55"/>
    </row>
    <row r="221" ht="14.25" customHeight="1">
      <c r="D221" s="13"/>
      <c r="E221" s="55"/>
    </row>
    <row r="222" ht="14.25" customHeight="1">
      <c r="D222" s="13"/>
      <c r="E222" s="55"/>
    </row>
    <row r="223" ht="14.25" customHeight="1">
      <c r="D223" s="13"/>
      <c r="E223" s="55"/>
    </row>
    <row r="224" ht="14.25" customHeight="1">
      <c r="D224" s="13"/>
      <c r="E224" s="55"/>
    </row>
    <row r="225" ht="14.25" customHeight="1">
      <c r="D225" s="13"/>
      <c r="E225" s="55"/>
    </row>
    <row r="226" ht="14.25" customHeight="1">
      <c r="D226" s="13"/>
      <c r="E226" s="55"/>
    </row>
    <row r="227" ht="14.25" customHeight="1">
      <c r="D227" s="13"/>
      <c r="E227" s="55"/>
    </row>
    <row r="228" ht="14.25" customHeight="1">
      <c r="D228" s="13"/>
      <c r="E228" s="55"/>
    </row>
    <row r="229" ht="14.25" customHeight="1">
      <c r="D229" s="13"/>
      <c r="E229" s="55"/>
    </row>
    <row r="230" ht="14.25" customHeight="1">
      <c r="D230" s="13"/>
      <c r="E230" s="55"/>
    </row>
    <row r="231" ht="14.25" customHeight="1">
      <c r="D231" s="13"/>
      <c r="E231" s="55"/>
    </row>
    <row r="232" ht="14.25" customHeight="1">
      <c r="D232" s="13"/>
      <c r="E232" s="55"/>
    </row>
    <row r="233" ht="14.25" customHeight="1">
      <c r="D233" s="13"/>
      <c r="E233" s="55"/>
    </row>
    <row r="234" ht="14.25" customHeight="1">
      <c r="D234" s="13"/>
      <c r="E234" s="55"/>
    </row>
    <row r="235" ht="14.25" customHeight="1">
      <c r="D235" s="13"/>
      <c r="E235" s="55"/>
    </row>
    <row r="236" ht="14.25" customHeight="1">
      <c r="D236" s="13"/>
      <c r="E236" s="55"/>
    </row>
    <row r="237" ht="14.25" customHeight="1">
      <c r="D237" s="13"/>
      <c r="E237" s="55"/>
    </row>
    <row r="238" ht="14.25" customHeight="1">
      <c r="D238" s="13"/>
      <c r="E238" s="55"/>
    </row>
    <row r="239" ht="14.25" customHeight="1">
      <c r="D239" s="13"/>
      <c r="E239" s="55"/>
    </row>
    <row r="240" ht="14.25" customHeight="1">
      <c r="D240" s="13"/>
      <c r="E240" s="55"/>
    </row>
    <row r="241" ht="14.25" customHeight="1">
      <c r="D241" s="13"/>
      <c r="E241" s="55"/>
    </row>
    <row r="242" ht="14.25" customHeight="1">
      <c r="D242" s="13"/>
      <c r="E242" s="55"/>
    </row>
    <row r="243" ht="14.25" customHeight="1">
      <c r="D243" s="13"/>
      <c r="E243" s="55"/>
    </row>
    <row r="244" ht="14.25" customHeight="1">
      <c r="D244" s="13"/>
      <c r="E244" s="55"/>
    </row>
    <row r="245" ht="14.25" customHeight="1">
      <c r="D245" s="13"/>
      <c r="E245" s="55"/>
    </row>
    <row r="246" ht="14.25" customHeight="1">
      <c r="D246" s="13"/>
      <c r="E246" s="55"/>
    </row>
    <row r="247" ht="14.25" customHeight="1">
      <c r="D247" s="13"/>
      <c r="E247" s="55"/>
    </row>
    <row r="248" ht="14.25" customHeight="1">
      <c r="D248" s="13"/>
      <c r="E248" s="55"/>
    </row>
    <row r="249" ht="14.25" customHeight="1">
      <c r="D249" s="13"/>
      <c r="E249" s="55"/>
    </row>
    <row r="250" ht="14.25" customHeight="1">
      <c r="D250" s="13"/>
      <c r="E250" s="55"/>
    </row>
    <row r="251" ht="14.25" customHeight="1">
      <c r="D251" s="13"/>
      <c r="E251" s="55"/>
    </row>
    <row r="252" ht="14.25" customHeight="1">
      <c r="D252" s="13"/>
      <c r="E252" s="55"/>
    </row>
    <row r="253" ht="14.25" customHeight="1">
      <c r="D253" s="13"/>
      <c r="E253" s="55"/>
    </row>
    <row r="254" ht="14.25" customHeight="1">
      <c r="D254" s="13"/>
      <c r="E254" s="55"/>
    </row>
    <row r="255" ht="14.25" customHeight="1">
      <c r="D255" s="13"/>
      <c r="E255" s="55"/>
    </row>
    <row r="256" ht="14.25" customHeight="1">
      <c r="D256" s="13"/>
      <c r="E256" s="55"/>
    </row>
    <row r="257" ht="14.25" customHeight="1">
      <c r="D257" s="13"/>
      <c r="E257" s="55"/>
    </row>
    <row r="258" ht="14.25" customHeight="1">
      <c r="D258" s="13"/>
      <c r="E258" s="55"/>
    </row>
    <row r="259" ht="14.25" customHeight="1">
      <c r="D259" s="13"/>
      <c r="E259" s="55"/>
    </row>
    <row r="260" ht="14.25" customHeight="1">
      <c r="D260" s="13"/>
      <c r="E260" s="55"/>
    </row>
    <row r="261" ht="14.25" customHeight="1">
      <c r="D261" s="13"/>
      <c r="E261" s="55"/>
    </row>
    <row r="262" ht="14.25" customHeight="1">
      <c r="D262" s="13"/>
      <c r="E262" s="55"/>
    </row>
    <row r="263" ht="14.25" customHeight="1">
      <c r="D263" s="13"/>
      <c r="E263" s="55"/>
    </row>
    <row r="264" ht="14.25" customHeight="1">
      <c r="D264" s="13"/>
      <c r="E264" s="55"/>
    </row>
    <row r="265" ht="14.25" customHeight="1">
      <c r="D265" s="13"/>
      <c r="E265" s="55"/>
    </row>
    <row r="266" ht="14.25" customHeight="1">
      <c r="D266" s="13"/>
      <c r="E266" s="55"/>
    </row>
    <row r="267" ht="14.25" customHeight="1">
      <c r="D267" s="13"/>
      <c r="E267" s="55"/>
    </row>
    <row r="268" ht="14.25" customHeight="1">
      <c r="D268" s="13"/>
      <c r="E268" s="55"/>
    </row>
    <row r="269" ht="14.25" customHeight="1">
      <c r="D269" s="13"/>
      <c r="E269" s="55"/>
    </row>
    <row r="270" ht="14.25" customHeight="1">
      <c r="D270" s="13"/>
      <c r="E270" s="55"/>
    </row>
    <row r="271" ht="14.25" customHeight="1">
      <c r="D271" s="13"/>
      <c r="E271" s="55"/>
    </row>
    <row r="272" ht="14.25" customHeight="1">
      <c r="D272" s="13"/>
      <c r="E272" s="55"/>
    </row>
    <row r="273" ht="14.25" customHeight="1">
      <c r="D273" s="13"/>
      <c r="E273" s="55"/>
    </row>
    <row r="274" ht="14.25" customHeight="1">
      <c r="D274" s="13"/>
      <c r="E274" s="55"/>
    </row>
    <row r="275" ht="14.25" customHeight="1">
      <c r="D275" s="13"/>
      <c r="E275" s="55"/>
    </row>
    <row r="276" ht="14.25" customHeight="1">
      <c r="D276" s="13"/>
      <c r="E276" s="55"/>
    </row>
    <row r="277" ht="14.25" customHeight="1">
      <c r="D277" s="13"/>
      <c r="E277" s="55"/>
    </row>
    <row r="278" ht="14.25" customHeight="1">
      <c r="D278" s="13"/>
      <c r="E278" s="55"/>
    </row>
    <row r="279" ht="14.25" customHeight="1">
      <c r="D279" s="13"/>
      <c r="E279" s="55"/>
    </row>
    <row r="280" ht="14.25" customHeight="1">
      <c r="D280" s="13"/>
      <c r="E280" s="55"/>
    </row>
    <row r="281" ht="14.25" customHeight="1">
      <c r="D281" s="13"/>
      <c r="E281" s="55"/>
    </row>
    <row r="282" ht="14.25" customHeight="1">
      <c r="D282" s="13"/>
      <c r="E282" s="55"/>
    </row>
    <row r="283" ht="14.25" customHeight="1">
      <c r="D283" s="13"/>
      <c r="E283" s="55"/>
    </row>
    <row r="284" ht="14.25" customHeight="1">
      <c r="D284" s="13"/>
      <c r="E284" s="55"/>
    </row>
    <row r="285" ht="14.25" customHeight="1">
      <c r="D285" s="13"/>
      <c r="E285" s="55"/>
    </row>
    <row r="286" ht="14.25" customHeight="1">
      <c r="D286" s="13"/>
      <c r="E286" s="55"/>
    </row>
    <row r="287" ht="14.25" customHeight="1">
      <c r="D287" s="13"/>
      <c r="E287" s="55"/>
    </row>
    <row r="288" ht="14.25" customHeight="1">
      <c r="D288" s="13"/>
      <c r="E288" s="55"/>
    </row>
    <row r="289" ht="14.25" customHeight="1">
      <c r="D289" s="13"/>
      <c r="E289" s="55"/>
    </row>
    <row r="290" ht="14.25" customHeight="1">
      <c r="D290" s="13"/>
      <c r="E290" s="55"/>
    </row>
    <row r="291" ht="14.25" customHeight="1">
      <c r="D291" s="13"/>
      <c r="E291" s="55"/>
    </row>
    <row r="292" ht="14.25" customHeight="1">
      <c r="D292" s="13"/>
      <c r="E292" s="55"/>
    </row>
    <row r="293" ht="14.25" customHeight="1">
      <c r="D293" s="13"/>
      <c r="E293" s="55"/>
    </row>
    <row r="294" ht="14.25" customHeight="1">
      <c r="D294" s="13"/>
      <c r="E294" s="55"/>
    </row>
    <row r="295" ht="14.25" customHeight="1">
      <c r="D295" s="13"/>
      <c r="E295" s="55"/>
    </row>
    <row r="296" ht="14.25" customHeight="1">
      <c r="D296" s="13"/>
      <c r="E296" s="55"/>
    </row>
    <row r="297" ht="14.25" customHeight="1">
      <c r="D297" s="13"/>
      <c r="E297" s="55"/>
    </row>
    <row r="298" ht="14.25" customHeight="1">
      <c r="D298" s="13"/>
      <c r="E298" s="55"/>
    </row>
    <row r="299" ht="14.25" customHeight="1">
      <c r="D299" s="13"/>
      <c r="E299" s="55"/>
    </row>
    <row r="300" ht="14.25" customHeight="1">
      <c r="D300" s="13"/>
      <c r="E300" s="55"/>
    </row>
    <row r="301" ht="14.25" customHeight="1">
      <c r="D301" s="13"/>
      <c r="E301" s="55"/>
    </row>
    <row r="302" ht="14.25" customHeight="1">
      <c r="D302" s="13"/>
      <c r="E302" s="55"/>
    </row>
    <row r="303" ht="14.25" customHeight="1">
      <c r="D303" s="13"/>
      <c r="E303" s="55"/>
    </row>
    <row r="304" ht="14.25" customHeight="1">
      <c r="D304" s="13"/>
      <c r="E304" s="55"/>
    </row>
    <row r="305" ht="14.25" customHeight="1">
      <c r="D305" s="13"/>
      <c r="E305" s="55"/>
    </row>
    <row r="306" ht="14.25" customHeight="1">
      <c r="D306" s="13"/>
      <c r="E306" s="55"/>
    </row>
    <row r="307" ht="14.25" customHeight="1">
      <c r="D307" s="13"/>
      <c r="E307" s="55"/>
    </row>
    <row r="308" ht="14.25" customHeight="1">
      <c r="D308" s="13"/>
      <c r="E308" s="55"/>
    </row>
    <row r="309" ht="14.25" customHeight="1">
      <c r="D309" s="13"/>
      <c r="E309" s="55"/>
    </row>
    <row r="310" ht="14.25" customHeight="1">
      <c r="D310" s="13"/>
      <c r="E310" s="55"/>
    </row>
    <row r="311" ht="14.25" customHeight="1">
      <c r="D311" s="13"/>
      <c r="E311" s="55"/>
    </row>
    <row r="312" ht="14.25" customHeight="1">
      <c r="D312" s="13"/>
      <c r="E312" s="55"/>
    </row>
    <row r="313" ht="14.25" customHeight="1">
      <c r="D313" s="13"/>
      <c r="E313" s="55"/>
    </row>
    <row r="314" ht="14.25" customHeight="1">
      <c r="D314" s="13"/>
      <c r="E314" s="55"/>
    </row>
    <row r="315" ht="14.25" customHeight="1">
      <c r="D315" s="13"/>
      <c r="E315" s="55"/>
    </row>
    <row r="316" ht="14.25" customHeight="1">
      <c r="D316" s="13"/>
      <c r="E316" s="55"/>
    </row>
    <row r="317" ht="14.25" customHeight="1">
      <c r="D317" s="13"/>
      <c r="E317" s="55"/>
    </row>
    <row r="318" ht="14.25" customHeight="1">
      <c r="D318" s="13"/>
      <c r="E318" s="55"/>
    </row>
    <row r="319" ht="14.25" customHeight="1">
      <c r="D319" s="13"/>
      <c r="E319" s="55"/>
    </row>
    <row r="320" ht="14.25" customHeight="1">
      <c r="D320" s="13"/>
      <c r="E320" s="55"/>
    </row>
    <row r="321" ht="14.25" customHeight="1">
      <c r="D321" s="13"/>
      <c r="E321" s="55"/>
    </row>
    <row r="322" ht="14.25" customHeight="1">
      <c r="D322" s="13"/>
      <c r="E322" s="55"/>
    </row>
    <row r="323" ht="14.25" customHeight="1">
      <c r="D323" s="13"/>
      <c r="E323" s="55"/>
    </row>
    <row r="324" ht="14.25" customHeight="1">
      <c r="D324" s="13"/>
      <c r="E324" s="55"/>
    </row>
    <row r="325" ht="14.25" customHeight="1">
      <c r="D325" s="13"/>
      <c r="E325" s="55"/>
    </row>
    <row r="326" ht="14.25" customHeight="1">
      <c r="D326" s="13"/>
      <c r="E326" s="55"/>
    </row>
    <row r="327" ht="14.25" customHeight="1">
      <c r="D327" s="13"/>
      <c r="E327" s="55"/>
    </row>
    <row r="328" ht="14.25" customHeight="1">
      <c r="D328" s="13"/>
      <c r="E328" s="55"/>
    </row>
    <row r="329" ht="14.25" customHeight="1">
      <c r="D329" s="13"/>
      <c r="E329" s="55"/>
    </row>
    <row r="330" ht="14.25" customHeight="1">
      <c r="D330" s="13"/>
      <c r="E330" s="55"/>
    </row>
    <row r="331" ht="14.25" customHeight="1">
      <c r="D331" s="13"/>
      <c r="E331" s="55"/>
    </row>
    <row r="332" ht="14.25" customHeight="1">
      <c r="D332" s="13"/>
      <c r="E332" s="55"/>
    </row>
    <row r="333" ht="14.25" customHeight="1">
      <c r="D333" s="13"/>
      <c r="E333" s="55"/>
    </row>
    <row r="334" ht="14.25" customHeight="1">
      <c r="D334" s="13"/>
      <c r="E334" s="55"/>
    </row>
    <row r="335" ht="14.25" customHeight="1">
      <c r="D335" s="13"/>
      <c r="E335" s="55"/>
    </row>
    <row r="336" ht="14.25" customHeight="1">
      <c r="D336" s="13"/>
      <c r="E336" s="55"/>
    </row>
    <row r="337" ht="14.25" customHeight="1">
      <c r="D337" s="13"/>
      <c r="E337" s="55"/>
    </row>
    <row r="338" ht="14.25" customHeight="1">
      <c r="D338" s="13"/>
      <c r="E338" s="55"/>
    </row>
    <row r="339" ht="14.25" customHeight="1">
      <c r="D339" s="13"/>
      <c r="E339" s="55"/>
    </row>
    <row r="340" ht="14.25" customHeight="1">
      <c r="D340" s="13"/>
      <c r="E340" s="55"/>
    </row>
    <row r="341" ht="14.25" customHeight="1">
      <c r="D341" s="13"/>
      <c r="E341" s="55"/>
    </row>
    <row r="342" ht="14.25" customHeight="1">
      <c r="D342" s="13"/>
      <c r="E342" s="55"/>
    </row>
    <row r="343" ht="14.25" customHeight="1">
      <c r="D343" s="13"/>
      <c r="E343" s="55"/>
    </row>
    <row r="344" ht="14.25" customHeight="1">
      <c r="D344" s="13"/>
      <c r="E344" s="55"/>
    </row>
    <row r="345" ht="14.25" customHeight="1">
      <c r="D345" s="13"/>
      <c r="E345" s="55"/>
    </row>
    <row r="346" ht="14.25" customHeight="1">
      <c r="D346" s="13"/>
      <c r="E346" s="55"/>
    </row>
    <row r="347" ht="14.25" customHeight="1">
      <c r="D347" s="13"/>
      <c r="E347" s="55"/>
    </row>
    <row r="348" ht="14.25" customHeight="1">
      <c r="D348" s="13"/>
      <c r="E348" s="55"/>
    </row>
    <row r="349" ht="14.25" customHeight="1">
      <c r="D349" s="13"/>
      <c r="E349" s="55"/>
    </row>
    <row r="350" ht="14.25" customHeight="1">
      <c r="D350" s="13"/>
      <c r="E350" s="55"/>
    </row>
    <row r="351" ht="14.25" customHeight="1">
      <c r="D351" s="13"/>
      <c r="E351" s="55"/>
    </row>
    <row r="352" ht="14.25" customHeight="1">
      <c r="D352" s="13"/>
      <c r="E352" s="55"/>
    </row>
    <row r="353" ht="14.25" customHeight="1">
      <c r="D353" s="13"/>
      <c r="E353" s="55"/>
    </row>
    <row r="354" ht="14.25" customHeight="1">
      <c r="D354" s="13"/>
      <c r="E354" s="55"/>
    </row>
    <row r="355" ht="14.25" customHeight="1">
      <c r="D355" s="13"/>
      <c r="E355" s="55"/>
    </row>
    <row r="356" ht="14.25" customHeight="1">
      <c r="D356" s="13"/>
      <c r="E356" s="55"/>
    </row>
    <row r="357" ht="14.25" customHeight="1">
      <c r="D357" s="13"/>
      <c r="E357" s="55"/>
    </row>
    <row r="358" ht="14.25" customHeight="1">
      <c r="D358" s="13"/>
      <c r="E358" s="55"/>
    </row>
    <row r="359" ht="14.25" customHeight="1">
      <c r="D359" s="13"/>
      <c r="E359" s="55"/>
    </row>
    <row r="360" ht="14.25" customHeight="1">
      <c r="D360" s="13"/>
      <c r="E360" s="55"/>
    </row>
    <row r="361" ht="14.25" customHeight="1">
      <c r="D361" s="13"/>
      <c r="E361" s="55"/>
    </row>
    <row r="362" ht="14.25" customHeight="1">
      <c r="D362" s="13"/>
      <c r="E362" s="55"/>
    </row>
    <row r="363" ht="14.25" customHeight="1">
      <c r="D363" s="13"/>
      <c r="E363" s="55"/>
    </row>
    <row r="364" ht="14.25" customHeight="1">
      <c r="D364" s="13"/>
      <c r="E364" s="55"/>
    </row>
    <row r="365" ht="14.25" customHeight="1">
      <c r="D365" s="13"/>
      <c r="E365" s="55"/>
    </row>
    <row r="366" ht="14.25" customHeight="1">
      <c r="D366" s="13"/>
      <c r="E366" s="55"/>
    </row>
    <row r="367" ht="14.25" customHeight="1">
      <c r="D367" s="13"/>
      <c r="E367" s="55"/>
    </row>
    <row r="368" ht="14.25" customHeight="1">
      <c r="D368" s="13"/>
      <c r="E368" s="55"/>
    </row>
    <row r="369" ht="14.25" customHeight="1">
      <c r="D369" s="13"/>
      <c r="E369" s="55"/>
    </row>
    <row r="370" ht="14.25" customHeight="1">
      <c r="D370" s="13"/>
      <c r="E370" s="55"/>
    </row>
    <row r="371" ht="14.25" customHeight="1">
      <c r="D371" s="13"/>
      <c r="E371" s="55"/>
    </row>
    <row r="372" ht="14.25" customHeight="1">
      <c r="D372" s="13"/>
      <c r="E372" s="55"/>
    </row>
    <row r="373" ht="14.25" customHeight="1">
      <c r="D373" s="13"/>
      <c r="E373" s="55"/>
    </row>
    <row r="374" ht="14.25" customHeight="1">
      <c r="D374" s="13"/>
      <c r="E374" s="55"/>
    </row>
    <row r="375" ht="14.25" customHeight="1">
      <c r="D375" s="13"/>
      <c r="E375" s="55"/>
    </row>
    <row r="376" ht="14.25" customHeight="1">
      <c r="D376" s="13"/>
      <c r="E376" s="55"/>
    </row>
    <row r="377" ht="14.25" customHeight="1">
      <c r="D377" s="13"/>
      <c r="E377" s="55"/>
    </row>
    <row r="378" ht="14.25" customHeight="1">
      <c r="D378" s="13"/>
      <c r="E378" s="55"/>
    </row>
    <row r="379" ht="14.25" customHeight="1">
      <c r="D379" s="13"/>
      <c r="E379" s="55"/>
    </row>
    <row r="380" ht="14.25" customHeight="1">
      <c r="D380" s="13"/>
      <c r="E380" s="55"/>
    </row>
    <row r="381" ht="14.25" customHeight="1">
      <c r="D381" s="13"/>
      <c r="E381" s="55"/>
    </row>
    <row r="382" ht="14.25" customHeight="1">
      <c r="D382" s="13"/>
      <c r="E382" s="55"/>
    </row>
    <row r="383" ht="14.25" customHeight="1">
      <c r="D383" s="13"/>
      <c r="E383" s="55"/>
    </row>
    <row r="384" ht="14.25" customHeight="1">
      <c r="D384" s="13"/>
      <c r="E384" s="55"/>
    </row>
    <row r="385" ht="14.25" customHeight="1">
      <c r="D385" s="13"/>
      <c r="E385" s="55"/>
    </row>
    <row r="386" ht="14.25" customHeight="1">
      <c r="D386" s="13"/>
      <c r="E386" s="55"/>
    </row>
    <row r="387" ht="14.25" customHeight="1">
      <c r="D387" s="13"/>
      <c r="E387" s="55"/>
    </row>
    <row r="388" ht="14.25" customHeight="1">
      <c r="D388" s="13"/>
      <c r="E388" s="55"/>
    </row>
    <row r="389" ht="14.25" customHeight="1">
      <c r="D389" s="13"/>
      <c r="E389" s="55"/>
    </row>
    <row r="390" ht="14.25" customHeight="1">
      <c r="D390" s="13"/>
      <c r="E390" s="55"/>
    </row>
    <row r="391" ht="14.25" customHeight="1">
      <c r="D391" s="13"/>
      <c r="E391" s="55"/>
    </row>
    <row r="392" ht="14.25" customHeight="1">
      <c r="D392" s="13"/>
      <c r="E392" s="55"/>
    </row>
    <row r="393" ht="14.25" customHeight="1">
      <c r="D393" s="13"/>
      <c r="E393" s="55"/>
    </row>
    <row r="394" ht="14.25" customHeight="1">
      <c r="D394" s="13"/>
      <c r="E394" s="55"/>
    </row>
    <row r="395" ht="14.25" customHeight="1">
      <c r="D395" s="13"/>
      <c r="E395" s="55"/>
    </row>
    <row r="396" ht="14.25" customHeight="1">
      <c r="D396" s="13"/>
      <c r="E396" s="55"/>
    </row>
    <row r="397" ht="14.25" customHeight="1">
      <c r="D397" s="13"/>
      <c r="E397" s="55"/>
    </row>
    <row r="398" ht="14.25" customHeight="1">
      <c r="D398" s="13"/>
      <c r="E398" s="55"/>
    </row>
    <row r="399" ht="14.25" customHeight="1">
      <c r="D399" s="13"/>
      <c r="E399" s="55"/>
    </row>
    <row r="400" ht="14.25" customHeight="1">
      <c r="D400" s="13"/>
      <c r="E400" s="55"/>
    </row>
    <row r="401" ht="14.25" customHeight="1">
      <c r="D401" s="13"/>
      <c r="E401" s="55"/>
    </row>
    <row r="402" ht="14.25" customHeight="1">
      <c r="D402" s="13"/>
      <c r="E402" s="55"/>
    </row>
    <row r="403" ht="14.25" customHeight="1">
      <c r="D403" s="13"/>
      <c r="E403" s="55"/>
    </row>
    <row r="404" ht="14.25" customHeight="1">
      <c r="D404" s="13"/>
      <c r="E404" s="55"/>
    </row>
    <row r="405" ht="14.25" customHeight="1">
      <c r="D405" s="13"/>
      <c r="E405" s="55"/>
    </row>
    <row r="406" ht="14.25" customHeight="1">
      <c r="D406" s="13"/>
      <c r="E406" s="55"/>
    </row>
    <row r="407" ht="14.25" customHeight="1">
      <c r="D407" s="13"/>
      <c r="E407" s="55"/>
    </row>
    <row r="408" ht="14.25" customHeight="1">
      <c r="D408" s="13"/>
      <c r="E408" s="55"/>
    </row>
    <row r="409" ht="14.25" customHeight="1">
      <c r="D409" s="13"/>
      <c r="E409" s="55"/>
    </row>
    <row r="410" ht="14.25" customHeight="1">
      <c r="D410" s="13"/>
      <c r="E410" s="55"/>
    </row>
    <row r="411" ht="14.25" customHeight="1">
      <c r="D411" s="13"/>
      <c r="E411" s="55"/>
    </row>
    <row r="412" ht="14.25" customHeight="1">
      <c r="D412" s="13"/>
      <c r="E412" s="55"/>
    </row>
    <row r="413" ht="14.25" customHeight="1">
      <c r="D413" s="13"/>
      <c r="E413" s="55"/>
    </row>
    <row r="414" ht="14.25" customHeight="1">
      <c r="D414" s="13"/>
      <c r="E414" s="55"/>
    </row>
    <row r="415" ht="14.25" customHeight="1">
      <c r="D415" s="13"/>
      <c r="E415" s="55"/>
    </row>
    <row r="416" ht="14.25" customHeight="1">
      <c r="D416" s="13"/>
      <c r="E416" s="55"/>
    </row>
    <row r="417" ht="14.25" customHeight="1">
      <c r="D417" s="13"/>
      <c r="E417" s="55"/>
    </row>
    <row r="418" ht="14.25" customHeight="1">
      <c r="D418" s="13"/>
      <c r="E418" s="55"/>
    </row>
    <row r="419" ht="14.25" customHeight="1">
      <c r="D419" s="13"/>
      <c r="E419" s="55"/>
    </row>
    <row r="420" ht="14.25" customHeight="1">
      <c r="D420" s="13"/>
      <c r="E420" s="55"/>
    </row>
    <row r="421" ht="14.25" customHeight="1">
      <c r="D421" s="13"/>
      <c r="E421" s="55"/>
    </row>
    <row r="422" ht="14.25" customHeight="1">
      <c r="D422" s="13"/>
      <c r="E422" s="55"/>
    </row>
    <row r="423" ht="14.25" customHeight="1">
      <c r="D423" s="13"/>
      <c r="E423" s="55"/>
    </row>
    <row r="424" ht="14.25" customHeight="1">
      <c r="D424" s="13"/>
      <c r="E424" s="55"/>
    </row>
    <row r="425" ht="14.25" customHeight="1">
      <c r="D425" s="13"/>
      <c r="E425" s="55"/>
    </row>
    <row r="426" ht="14.25" customHeight="1">
      <c r="D426" s="13"/>
      <c r="E426" s="55"/>
    </row>
    <row r="427" ht="14.25" customHeight="1">
      <c r="D427" s="13"/>
      <c r="E427" s="55"/>
    </row>
    <row r="428" ht="14.25" customHeight="1">
      <c r="D428" s="13"/>
      <c r="E428" s="55"/>
    </row>
    <row r="429" ht="14.25" customHeight="1">
      <c r="D429" s="13"/>
      <c r="E429" s="55"/>
    </row>
    <row r="430" ht="14.25" customHeight="1">
      <c r="D430" s="13"/>
      <c r="E430" s="55"/>
    </row>
    <row r="431" ht="14.25" customHeight="1">
      <c r="D431" s="13"/>
      <c r="E431" s="55"/>
    </row>
    <row r="432" ht="14.25" customHeight="1">
      <c r="D432" s="13"/>
      <c r="E432" s="55"/>
    </row>
    <row r="433" ht="14.25" customHeight="1">
      <c r="D433" s="13"/>
      <c r="E433" s="55"/>
    </row>
    <row r="434" ht="14.25" customHeight="1">
      <c r="D434" s="13"/>
      <c r="E434" s="55"/>
    </row>
    <row r="435" ht="14.25" customHeight="1">
      <c r="D435" s="13"/>
      <c r="E435" s="55"/>
    </row>
    <row r="436" ht="14.25" customHeight="1">
      <c r="D436" s="13"/>
      <c r="E436" s="55"/>
    </row>
    <row r="437" ht="14.25" customHeight="1">
      <c r="D437" s="13"/>
      <c r="E437" s="55"/>
    </row>
    <row r="438" ht="14.25" customHeight="1">
      <c r="D438" s="13"/>
      <c r="E438" s="55"/>
    </row>
    <row r="439" ht="14.25" customHeight="1">
      <c r="D439" s="13"/>
      <c r="E439" s="55"/>
    </row>
    <row r="440" ht="14.25" customHeight="1">
      <c r="D440" s="13"/>
      <c r="E440" s="55"/>
    </row>
    <row r="441" ht="14.25" customHeight="1">
      <c r="D441" s="13"/>
      <c r="E441" s="55"/>
    </row>
    <row r="442" ht="14.25" customHeight="1">
      <c r="D442" s="13"/>
      <c r="E442" s="55"/>
    </row>
    <row r="443" ht="14.25" customHeight="1">
      <c r="D443" s="13"/>
      <c r="E443" s="55"/>
    </row>
    <row r="444" ht="14.25" customHeight="1">
      <c r="D444" s="13"/>
      <c r="E444" s="55"/>
    </row>
    <row r="445" ht="14.25" customHeight="1">
      <c r="D445" s="13"/>
      <c r="E445" s="55"/>
    </row>
    <row r="446" ht="14.25" customHeight="1">
      <c r="D446" s="13"/>
      <c r="E446" s="55"/>
    </row>
    <row r="447" ht="14.25" customHeight="1">
      <c r="D447" s="13"/>
      <c r="E447" s="55"/>
    </row>
    <row r="448" ht="14.25" customHeight="1">
      <c r="D448" s="13"/>
      <c r="E448" s="55"/>
    </row>
    <row r="449" ht="14.25" customHeight="1">
      <c r="D449" s="13"/>
      <c r="E449" s="55"/>
    </row>
    <row r="450" ht="14.25" customHeight="1">
      <c r="D450" s="13"/>
      <c r="E450" s="55"/>
    </row>
    <row r="451" ht="14.25" customHeight="1">
      <c r="D451" s="13"/>
      <c r="E451" s="55"/>
    </row>
    <row r="452" ht="14.25" customHeight="1">
      <c r="D452" s="13"/>
      <c r="E452" s="55"/>
    </row>
    <row r="453" ht="14.25" customHeight="1">
      <c r="D453" s="13"/>
      <c r="E453" s="55"/>
    </row>
    <row r="454" ht="14.25" customHeight="1">
      <c r="D454" s="13"/>
      <c r="E454" s="55"/>
    </row>
    <row r="455" ht="14.25" customHeight="1">
      <c r="D455" s="13"/>
      <c r="E455" s="55"/>
    </row>
    <row r="456" ht="14.25" customHeight="1">
      <c r="D456" s="13"/>
      <c r="E456" s="55"/>
    </row>
    <row r="457" ht="14.25" customHeight="1">
      <c r="D457" s="13"/>
      <c r="E457" s="55"/>
    </row>
    <row r="458" ht="14.25" customHeight="1">
      <c r="D458" s="13"/>
      <c r="E458" s="55"/>
    </row>
    <row r="459" ht="14.25" customHeight="1">
      <c r="D459" s="13"/>
      <c r="E459" s="55"/>
    </row>
    <row r="460" ht="14.25" customHeight="1">
      <c r="D460" s="13"/>
      <c r="E460" s="55"/>
    </row>
    <row r="461" ht="14.25" customHeight="1">
      <c r="D461" s="13"/>
      <c r="E461" s="55"/>
    </row>
    <row r="462" ht="14.25" customHeight="1">
      <c r="D462" s="13"/>
      <c r="E462" s="55"/>
    </row>
    <row r="463" ht="14.25" customHeight="1">
      <c r="D463" s="13"/>
      <c r="E463" s="55"/>
    </row>
    <row r="464" ht="14.25" customHeight="1">
      <c r="D464" s="13"/>
      <c r="E464" s="55"/>
    </row>
    <row r="465" ht="14.25" customHeight="1">
      <c r="D465" s="13"/>
      <c r="E465" s="55"/>
    </row>
    <row r="466" ht="14.25" customHeight="1">
      <c r="D466" s="13"/>
      <c r="E466" s="55"/>
    </row>
    <row r="467" ht="14.25" customHeight="1">
      <c r="D467" s="13"/>
      <c r="E467" s="55"/>
    </row>
    <row r="468" ht="14.25" customHeight="1">
      <c r="D468" s="13"/>
      <c r="E468" s="55"/>
    </row>
    <row r="469" ht="14.25" customHeight="1">
      <c r="D469" s="13"/>
      <c r="E469" s="55"/>
    </row>
    <row r="470" ht="14.25" customHeight="1">
      <c r="D470" s="13"/>
      <c r="E470" s="55"/>
    </row>
    <row r="471" ht="14.25" customHeight="1">
      <c r="D471" s="13"/>
      <c r="E471" s="55"/>
    </row>
    <row r="472" ht="14.25" customHeight="1">
      <c r="D472" s="13"/>
      <c r="E472" s="55"/>
    </row>
    <row r="473" ht="14.25" customHeight="1">
      <c r="D473" s="13"/>
      <c r="E473" s="55"/>
    </row>
    <row r="474" ht="14.25" customHeight="1">
      <c r="D474" s="13"/>
      <c r="E474" s="55"/>
    </row>
    <row r="475" ht="14.25" customHeight="1">
      <c r="D475" s="13"/>
      <c r="E475" s="55"/>
    </row>
    <row r="476" ht="14.25" customHeight="1">
      <c r="D476" s="13"/>
      <c r="E476" s="55"/>
    </row>
    <row r="477" ht="14.25" customHeight="1">
      <c r="D477" s="13"/>
      <c r="E477" s="55"/>
    </row>
    <row r="478" ht="14.25" customHeight="1">
      <c r="D478" s="13"/>
      <c r="E478" s="55"/>
    </row>
    <row r="479" ht="14.25" customHeight="1">
      <c r="D479" s="13"/>
      <c r="E479" s="55"/>
    </row>
    <row r="480" ht="14.25" customHeight="1">
      <c r="D480" s="13"/>
      <c r="E480" s="55"/>
    </row>
    <row r="481" ht="14.25" customHeight="1">
      <c r="D481" s="13"/>
      <c r="E481" s="55"/>
    </row>
    <row r="482" ht="14.25" customHeight="1">
      <c r="D482" s="13"/>
      <c r="E482" s="55"/>
    </row>
    <row r="483" ht="14.25" customHeight="1">
      <c r="D483" s="13"/>
      <c r="E483" s="55"/>
    </row>
    <row r="484" ht="14.25" customHeight="1">
      <c r="D484" s="13"/>
      <c r="E484" s="55"/>
    </row>
    <row r="485" ht="14.25" customHeight="1">
      <c r="D485" s="13"/>
      <c r="E485" s="55"/>
    </row>
    <row r="486" ht="14.25" customHeight="1">
      <c r="D486" s="13"/>
      <c r="E486" s="55"/>
    </row>
    <row r="487" ht="14.25" customHeight="1">
      <c r="D487" s="13"/>
      <c r="E487" s="55"/>
    </row>
    <row r="488" ht="14.25" customHeight="1">
      <c r="D488" s="13"/>
      <c r="E488" s="55"/>
    </row>
    <row r="489" ht="14.25" customHeight="1">
      <c r="D489" s="13"/>
      <c r="E489" s="55"/>
    </row>
    <row r="490" ht="14.25" customHeight="1">
      <c r="D490" s="13"/>
      <c r="E490" s="55"/>
    </row>
    <row r="491" ht="14.25" customHeight="1">
      <c r="D491" s="13"/>
      <c r="E491" s="55"/>
    </row>
    <row r="492" ht="14.25" customHeight="1">
      <c r="D492" s="13"/>
      <c r="E492" s="55"/>
    </row>
    <row r="493" ht="14.25" customHeight="1">
      <c r="D493" s="13"/>
      <c r="E493" s="55"/>
    </row>
    <row r="494" ht="14.25" customHeight="1">
      <c r="D494" s="13"/>
      <c r="E494" s="55"/>
    </row>
    <row r="495" ht="14.25" customHeight="1">
      <c r="D495" s="13"/>
      <c r="E495" s="55"/>
    </row>
    <row r="496" ht="14.25" customHeight="1">
      <c r="D496" s="13"/>
      <c r="E496" s="55"/>
    </row>
    <row r="497" ht="14.25" customHeight="1">
      <c r="D497" s="13"/>
      <c r="E497" s="55"/>
    </row>
    <row r="498" ht="14.25" customHeight="1">
      <c r="D498" s="13"/>
      <c r="E498" s="55"/>
    </row>
    <row r="499" ht="14.25" customHeight="1">
      <c r="D499" s="13"/>
      <c r="E499" s="55"/>
    </row>
    <row r="500" ht="14.25" customHeight="1">
      <c r="D500" s="13"/>
      <c r="E500" s="55"/>
    </row>
    <row r="501" ht="14.25" customHeight="1">
      <c r="D501" s="13"/>
      <c r="E501" s="55"/>
    </row>
    <row r="502" ht="14.25" customHeight="1">
      <c r="D502" s="13"/>
      <c r="E502" s="55"/>
    </row>
    <row r="503" ht="14.25" customHeight="1">
      <c r="D503" s="13"/>
      <c r="E503" s="55"/>
    </row>
    <row r="504" ht="14.25" customHeight="1">
      <c r="D504" s="13"/>
      <c r="E504" s="55"/>
    </row>
    <row r="505" ht="14.25" customHeight="1">
      <c r="D505" s="13"/>
      <c r="E505" s="55"/>
    </row>
    <row r="506" ht="14.25" customHeight="1">
      <c r="D506" s="13"/>
      <c r="E506" s="55"/>
    </row>
    <row r="507" ht="14.25" customHeight="1">
      <c r="D507" s="13"/>
      <c r="E507" s="55"/>
    </row>
    <row r="508" ht="14.25" customHeight="1">
      <c r="D508" s="13"/>
      <c r="E508" s="55"/>
    </row>
    <row r="509" ht="14.25" customHeight="1">
      <c r="D509" s="13"/>
      <c r="E509" s="55"/>
    </row>
    <row r="510" ht="14.25" customHeight="1">
      <c r="D510" s="13"/>
      <c r="E510" s="55"/>
    </row>
    <row r="511" ht="14.25" customHeight="1">
      <c r="D511" s="13"/>
      <c r="E511" s="55"/>
    </row>
    <row r="512" ht="14.25" customHeight="1">
      <c r="D512" s="13"/>
      <c r="E512" s="55"/>
    </row>
    <row r="513" ht="14.25" customHeight="1">
      <c r="D513" s="13"/>
      <c r="E513" s="55"/>
    </row>
    <row r="514" ht="14.25" customHeight="1">
      <c r="D514" s="13"/>
      <c r="E514" s="55"/>
    </row>
    <row r="515" ht="14.25" customHeight="1">
      <c r="D515" s="13"/>
      <c r="E515" s="55"/>
    </row>
    <row r="516" ht="14.25" customHeight="1">
      <c r="D516" s="13"/>
      <c r="E516" s="55"/>
    </row>
    <row r="517" ht="14.25" customHeight="1">
      <c r="D517" s="13"/>
      <c r="E517" s="55"/>
    </row>
    <row r="518" ht="14.25" customHeight="1">
      <c r="D518" s="13"/>
      <c r="E518" s="55"/>
    </row>
    <row r="519" ht="14.25" customHeight="1">
      <c r="D519" s="13"/>
      <c r="E519" s="55"/>
    </row>
    <row r="520" ht="14.25" customHeight="1">
      <c r="D520" s="13"/>
      <c r="E520" s="55"/>
    </row>
    <row r="521" ht="14.25" customHeight="1">
      <c r="D521" s="13"/>
      <c r="E521" s="55"/>
    </row>
    <row r="522" ht="14.25" customHeight="1">
      <c r="D522" s="13"/>
      <c r="E522" s="55"/>
    </row>
    <row r="523" ht="14.25" customHeight="1">
      <c r="D523" s="13"/>
      <c r="E523" s="55"/>
    </row>
    <row r="524" ht="14.25" customHeight="1">
      <c r="D524" s="13"/>
      <c r="E524" s="55"/>
    </row>
    <row r="525" ht="14.25" customHeight="1">
      <c r="D525" s="13"/>
      <c r="E525" s="55"/>
    </row>
    <row r="526" ht="14.25" customHeight="1">
      <c r="D526" s="13"/>
      <c r="E526" s="55"/>
    </row>
    <row r="527" ht="14.25" customHeight="1">
      <c r="D527" s="13"/>
      <c r="E527" s="55"/>
    </row>
    <row r="528" ht="14.25" customHeight="1">
      <c r="D528" s="13"/>
      <c r="E528" s="55"/>
    </row>
    <row r="529" ht="14.25" customHeight="1">
      <c r="D529" s="13"/>
      <c r="E529" s="55"/>
    </row>
    <row r="530" ht="14.25" customHeight="1">
      <c r="D530" s="13"/>
      <c r="E530" s="55"/>
    </row>
    <row r="531" ht="14.25" customHeight="1">
      <c r="D531" s="13"/>
      <c r="E531" s="55"/>
    </row>
    <row r="532" ht="14.25" customHeight="1">
      <c r="D532" s="13"/>
      <c r="E532" s="55"/>
    </row>
    <row r="533" ht="14.25" customHeight="1">
      <c r="D533" s="13"/>
      <c r="E533" s="55"/>
    </row>
    <row r="534" ht="14.25" customHeight="1">
      <c r="D534" s="13"/>
      <c r="E534" s="55"/>
    </row>
    <row r="535" ht="14.25" customHeight="1">
      <c r="D535" s="13"/>
      <c r="E535" s="55"/>
    </row>
    <row r="536" ht="14.25" customHeight="1">
      <c r="D536" s="13"/>
      <c r="E536" s="55"/>
    </row>
    <row r="537" ht="14.25" customHeight="1">
      <c r="D537" s="13"/>
      <c r="E537" s="55"/>
    </row>
    <row r="538" ht="14.25" customHeight="1">
      <c r="D538" s="13"/>
      <c r="E538" s="55"/>
    </row>
    <row r="539" ht="14.25" customHeight="1">
      <c r="D539" s="13"/>
      <c r="E539" s="55"/>
    </row>
    <row r="540" ht="14.25" customHeight="1">
      <c r="D540" s="13"/>
      <c r="E540" s="55"/>
    </row>
    <row r="541" ht="14.25" customHeight="1">
      <c r="D541" s="13"/>
      <c r="E541" s="55"/>
    </row>
    <row r="542" ht="14.25" customHeight="1">
      <c r="D542" s="13"/>
      <c r="E542" s="55"/>
    </row>
    <row r="543" ht="14.25" customHeight="1">
      <c r="D543" s="13"/>
      <c r="E543" s="55"/>
    </row>
    <row r="544" ht="14.25" customHeight="1">
      <c r="D544" s="13"/>
      <c r="E544" s="55"/>
    </row>
    <row r="545" ht="14.25" customHeight="1">
      <c r="D545" s="13"/>
      <c r="E545" s="55"/>
    </row>
    <row r="546" ht="14.25" customHeight="1">
      <c r="D546" s="13"/>
      <c r="E546" s="55"/>
    </row>
    <row r="547" ht="14.25" customHeight="1">
      <c r="D547" s="13"/>
      <c r="E547" s="55"/>
    </row>
    <row r="548" ht="14.25" customHeight="1">
      <c r="D548" s="13"/>
      <c r="E548" s="55"/>
    </row>
    <row r="549" ht="14.25" customHeight="1">
      <c r="D549" s="13"/>
      <c r="E549" s="55"/>
    </row>
    <row r="550" ht="14.25" customHeight="1">
      <c r="D550" s="13"/>
      <c r="E550" s="55"/>
    </row>
    <row r="551" ht="14.25" customHeight="1">
      <c r="D551" s="13"/>
      <c r="E551" s="55"/>
    </row>
    <row r="552" ht="14.25" customHeight="1">
      <c r="D552" s="13"/>
      <c r="E552" s="55"/>
    </row>
    <row r="553" ht="14.25" customHeight="1">
      <c r="D553" s="13"/>
      <c r="E553" s="55"/>
    </row>
    <row r="554" ht="14.25" customHeight="1">
      <c r="D554" s="13"/>
      <c r="E554" s="55"/>
    </row>
    <row r="555" ht="14.25" customHeight="1">
      <c r="D555" s="13"/>
      <c r="E555" s="55"/>
    </row>
    <row r="556" ht="14.25" customHeight="1">
      <c r="D556" s="13"/>
      <c r="E556" s="55"/>
    </row>
    <row r="557" ht="14.25" customHeight="1">
      <c r="D557" s="13"/>
      <c r="E557" s="55"/>
    </row>
    <row r="558" ht="14.25" customHeight="1">
      <c r="D558" s="13"/>
      <c r="E558" s="55"/>
    </row>
    <row r="559" ht="14.25" customHeight="1">
      <c r="D559" s="13"/>
      <c r="E559" s="55"/>
    </row>
    <row r="560" ht="14.25" customHeight="1">
      <c r="D560" s="13"/>
      <c r="E560" s="55"/>
    </row>
    <row r="561" ht="14.25" customHeight="1">
      <c r="D561" s="13"/>
      <c r="E561" s="55"/>
    </row>
    <row r="562" ht="14.25" customHeight="1">
      <c r="D562" s="13"/>
      <c r="E562" s="55"/>
    </row>
    <row r="563" ht="14.25" customHeight="1">
      <c r="D563" s="13"/>
      <c r="E563" s="55"/>
    </row>
    <row r="564" ht="14.25" customHeight="1">
      <c r="D564" s="13"/>
      <c r="E564" s="55"/>
    </row>
    <row r="565" ht="14.25" customHeight="1">
      <c r="D565" s="13"/>
      <c r="E565" s="55"/>
    </row>
    <row r="566" ht="14.25" customHeight="1">
      <c r="D566" s="13"/>
      <c r="E566" s="55"/>
    </row>
    <row r="567" ht="14.25" customHeight="1">
      <c r="D567" s="13"/>
      <c r="E567" s="55"/>
    </row>
    <row r="568" ht="14.25" customHeight="1">
      <c r="D568" s="13"/>
      <c r="E568" s="55"/>
    </row>
    <row r="569" ht="14.25" customHeight="1">
      <c r="D569" s="13"/>
      <c r="E569" s="55"/>
    </row>
    <row r="570" ht="14.25" customHeight="1">
      <c r="D570" s="13"/>
      <c r="E570" s="55"/>
    </row>
    <row r="571" ht="14.25" customHeight="1">
      <c r="D571" s="13"/>
      <c r="E571" s="55"/>
    </row>
    <row r="572" ht="14.25" customHeight="1">
      <c r="D572" s="13"/>
      <c r="E572" s="55"/>
    </row>
    <row r="573" ht="14.25" customHeight="1">
      <c r="D573" s="13"/>
      <c r="E573" s="55"/>
    </row>
    <row r="574" ht="14.25" customHeight="1">
      <c r="D574" s="13"/>
      <c r="E574" s="55"/>
    </row>
    <row r="575" ht="14.25" customHeight="1">
      <c r="D575" s="13"/>
      <c r="E575" s="55"/>
    </row>
    <row r="576" ht="14.25" customHeight="1">
      <c r="D576" s="13"/>
      <c r="E576" s="55"/>
    </row>
    <row r="577" ht="14.25" customHeight="1">
      <c r="D577" s="13"/>
      <c r="E577" s="55"/>
    </row>
    <row r="578" ht="14.25" customHeight="1">
      <c r="D578" s="13"/>
      <c r="E578" s="55"/>
    </row>
    <row r="579" ht="14.25" customHeight="1">
      <c r="D579" s="13"/>
      <c r="E579" s="55"/>
    </row>
    <row r="580" ht="14.25" customHeight="1">
      <c r="D580" s="13"/>
      <c r="E580" s="55"/>
    </row>
    <row r="581" ht="14.25" customHeight="1">
      <c r="D581" s="13"/>
      <c r="E581" s="55"/>
    </row>
    <row r="582" ht="14.25" customHeight="1">
      <c r="D582" s="13"/>
      <c r="E582" s="55"/>
    </row>
    <row r="583" ht="14.25" customHeight="1">
      <c r="D583" s="13"/>
      <c r="E583" s="55"/>
    </row>
    <row r="584" ht="14.25" customHeight="1">
      <c r="D584" s="13"/>
      <c r="E584" s="55"/>
    </row>
    <row r="585" ht="14.25" customHeight="1">
      <c r="D585" s="13"/>
      <c r="E585" s="55"/>
    </row>
    <row r="586" ht="14.25" customHeight="1">
      <c r="D586" s="13"/>
      <c r="E586" s="55"/>
    </row>
    <row r="587" ht="14.25" customHeight="1">
      <c r="D587" s="13"/>
      <c r="E587" s="55"/>
    </row>
    <row r="588" ht="14.25" customHeight="1">
      <c r="D588" s="13"/>
      <c r="E588" s="55"/>
    </row>
    <row r="589" ht="14.25" customHeight="1">
      <c r="D589" s="13"/>
      <c r="E589" s="55"/>
    </row>
    <row r="590" ht="14.25" customHeight="1">
      <c r="D590" s="13"/>
      <c r="E590" s="55"/>
    </row>
    <row r="591" ht="14.25" customHeight="1">
      <c r="D591" s="13"/>
      <c r="E591" s="55"/>
    </row>
    <row r="592" ht="14.25" customHeight="1">
      <c r="D592" s="13"/>
      <c r="E592" s="55"/>
    </row>
    <row r="593" ht="14.25" customHeight="1">
      <c r="D593" s="13"/>
      <c r="E593" s="55"/>
    </row>
    <row r="594" ht="14.25" customHeight="1">
      <c r="D594" s="13"/>
      <c r="E594" s="55"/>
    </row>
    <row r="595" ht="14.25" customHeight="1">
      <c r="D595" s="13"/>
      <c r="E595" s="55"/>
    </row>
    <row r="596" ht="14.25" customHeight="1">
      <c r="D596" s="13"/>
      <c r="E596" s="55"/>
    </row>
    <row r="597" ht="14.25" customHeight="1">
      <c r="D597" s="13"/>
      <c r="E597" s="55"/>
    </row>
    <row r="598" ht="14.25" customHeight="1">
      <c r="D598" s="13"/>
      <c r="E598" s="55"/>
    </row>
    <row r="599" ht="14.25" customHeight="1">
      <c r="D599" s="13"/>
      <c r="E599" s="55"/>
    </row>
    <row r="600" ht="14.25" customHeight="1">
      <c r="D600" s="13"/>
      <c r="E600" s="55"/>
    </row>
    <row r="601" ht="14.25" customHeight="1">
      <c r="D601" s="13"/>
      <c r="E601" s="55"/>
    </row>
    <row r="602" ht="14.25" customHeight="1">
      <c r="D602" s="13"/>
      <c r="E602" s="55"/>
    </row>
    <row r="603" ht="14.25" customHeight="1">
      <c r="D603" s="13"/>
      <c r="E603" s="55"/>
    </row>
    <row r="604" ht="14.25" customHeight="1">
      <c r="D604" s="13"/>
      <c r="E604" s="55"/>
    </row>
    <row r="605" ht="14.25" customHeight="1">
      <c r="D605" s="13"/>
      <c r="E605" s="55"/>
    </row>
    <row r="606" ht="14.25" customHeight="1">
      <c r="D606" s="13"/>
      <c r="E606" s="55"/>
    </row>
    <row r="607" ht="14.25" customHeight="1">
      <c r="D607" s="13"/>
      <c r="E607" s="55"/>
    </row>
    <row r="608" ht="14.25" customHeight="1">
      <c r="D608" s="13"/>
      <c r="E608" s="55"/>
    </row>
    <row r="609" ht="14.25" customHeight="1">
      <c r="D609" s="13"/>
      <c r="E609" s="55"/>
    </row>
    <row r="610" ht="14.25" customHeight="1">
      <c r="D610" s="13"/>
      <c r="E610" s="55"/>
    </row>
    <row r="611" ht="14.25" customHeight="1">
      <c r="D611" s="13"/>
      <c r="E611" s="55"/>
    </row>
    <row r="612" ht="14.25" customHeight="1">
      <c r="D612" s="13"/>
      <c r="E612" s="55"/>
    </row>
    <row r="613" ht="14.25" customHeight="1">
      <c r="D613" s="13"/>
      <c r="E613" s="55"/>
    </row>
    <row r="614" ht="14.25" customHeight="1">
      <c r="D614" s="13"/>
      <c r="E614" s="55"/>
    </row>
    <row r="615" ht="14.25" customHeight="1">
      <c r="D615" s="13"/>
      <c r="E615" s="55"/>
    </row>
    <row r="616" ht="14.25" customHeight="1">
      <c r="D616" s="13"/>
      <c r="E616" s="55"/>
    </row>
    <row r="617" ht="14.25" customHeight="1">
      <c r="D617" s="13"/>
      <c r="E617" s="55"/>
    </row>
    <row r="618" ht="14.25" customHeight="1">
      <c r="D618" s="13"/>
      <c r="E618" s="55"/>
    </row>
    <row r="619" ht="14.25" customHeight="1">
      <c r="D619" s="13"/>
      <c r="E619" s="55"/>
    </row>
    <row r="620" ht="14.25" customHeight="1">
      <c r="D620" s="13"/>
      <c r="E620" s="55"/>
    </row>
    <row r="621" ht="14.25" customHeight="1">
      <c r="D621" s="13"/>
      <c r="E621" s="55"/>
    </row>
    <row r="622" ht="14.25" customHeight="1">
      <c r="D622" s="13"/>
      <c r="E622" s="55"/>
    </row>
    <row r="623" ht="14.25" customHeight="1">
      <c r="D623" s="13"/>
      <c r="E623" s="55"/>
    </row>
    <row r="624" ht="14.25" customHeight="1">
      <c r="D624" s="13"/>
      <c r="E624" s="55"/>
    </row>
    <row r="625" ht="14.25" customHeight="1">
      <c r="D625" s="13"/>
      <c r="E625" s="55"/>
    </row>
    <row r="626" ht="14.25" customHeight="1">
      <c r="D626" s="13"/>
      <c r="E626" s="55"/>
    </row>
    <row r="627" ht="14.25" customHeight="1">
      <c r="D627" s="13"/>
      <c r="E627" s="55"/>
    </row>
    <row r="628" ht="14.25" customHeight="1">
      <c r="D628" s="13"/>
      <c r="E628" s="55"/>
    </row>
    <row r="629" ht="14.25" customHeight="1">
      <c r="D629" s="13"/>
      <c r="E629" s="55"/>
    </row>
    <row r="630" ht="14.25" customHeight="1">
      <c r="D630" s="13"/>
      <c r="E630" s="55"/>
    </row>
    <row r="631" ht="14.25" customHeight="1">
      <c r="D631" s="13"/>
      <c r="E631" s="55"/>
    </row>
    <row r="632" ht="14.25" customHeight="1">
      <c r="D632" s="13"/>
      <c r="E632" s="55"/>
    </row>
    <row r="633" ht="14.25" customHeight="1">
      <c r="D633" s="13"/>
      <c r="E633" s="55"/>
    </row>
    <row r="634" ht="14.25" customHeight="1">
      <c r="D634" s="13"/>
      <c r="E634" s="55"/>
    </row>
    <row r="635" ht="14.25" customHeight="1">
      <c r="D635" s="13"/>
      <c r="E635" s="55"/>
    </row>
    <row r="636" ht="14.25" customHeight="1">
      <c r="D636" s="13"/>
      <c r="E636" s="55"/>
    </row>
    <row r="637" ht="14.25" customHeight="1">
      <c r="D637" s="13"/>
      <c r="E637" s="55"/>
    </row>
    <row r="638" ht="14.25" customHeight="1">
      <c r="D638" s="13"/>
      <c r="E638" s="55"/>
    </row>
    <row r="639" ht="14.25" customHeight="1">
      <c r="D639" s="13"/>
      <c r="E639" s="55"/>
    </row>
    <row r="640" ht="14.25" customHeight="1">
      <c r="D640" s="13"/>
      <c r="E640" s="55"/>
    </row>
    <row r="641" ht="14.25" customHeight="1">
      <c r="D641" s="13"/>
      <c r="E641" s="55"/>
    </row>
    <row r="642" ht="14.25" customHeight="1">
      <c r="D642" s="13"/>
      <c r="E642" s="55"/>
    </row>
    <row r="643" ht="14.25" customHeight="1">
      <c r="D643" s="13"/>
      <c r="E643" s="55"/>
    </row>
    <row r="644" ht="14.25" customHeight="1">
      <c r="D644" s="13"/>
      <c r="E644" s="55"/>
    </row>
    <row r="645" ht="14.25" customHeight="1">
      <c r="D645" s="13"/>
      <c r="E645" s="55"/>
    </row>
    <row r="646" ht="14.25" customHeight="1">
      <c r="D646" s="13"/>
      <c r="E646" s="55"/>
    </row>
    <row r="647" ht="14.25" customHeight="1">
      <c r="D647" s="13"/>
      <c r="E647" s="55"/>
    </row>
    <row r="648" ht="14.25" customHeight="1">
      <c r="D648" s="13"/>
      <c r="E648" s="55"/>
    </row>
    <row r="649" ht="14.25" customHeight="1">
      <c r="D649" s="13"/>
      <c r="E649" s="55"/>
    </row>
    <row r="650" ht="14.25" customHeight="1">
      <c r="D650" s="13"/>
      <c r="E650" s="55"/>
    </row>
    <row r="651" ht="14.25" customHeight="1">
      <c r="D651" s="13"/>
      <c r="E651" s="55"/>
    </row>
    <row r="652" ht="14.25" customHeight="1">
      <c r="D652" s="13"/>
      <c r="E652" s="55"/>
    </row>
    <row r="653" ht="14.25" customHeight="1">
      <c r="D653" s="13"/>
      <c r="E653" s="55"/>
    </row>
    <row r="654" ht="14.25" customHeight="1">
      <c r="D654" s="13"/>
      <c r="E654" s="55"/>
    </row>
    <row r="655" ht="14.25" customHeight="1">
      <c r="D655" s="13"/>
      <c r="E655" s="55"/>
    </row>
    <row r="656" ht="14.25" customHeight="1">
      <c r="D656" s="13"/>
      <c r="E656" s="55"/>
    </row>
    <row r="657" ht="14.25" customHeight="1">
      <c r="D657" s="13"/>
      <c r="E657" s="55"/>
    </row>
    <row r="658" ht="14.25" customHeight="1">
      <c r="D658" s="13"/>
      <c r="E658" s="55"/>
    </row>
    <row r="659" ht="14.25" customHeight="1">
      <c r="D659" s="13"/>
      <c r="E659" s="55"/>
    </row>
    <row r="660" ht="14.25" customHeight="1">
      <c r="D660" s="13"/>
      <c r="E660" s="55"/>
    </row>
    <row r="661" ht="14.25" customHeight="1">
      <c r="D661" s="13"/>
      <c r="E661" s="55"/>
    </row>
    <row r="662" ht="14.25" customHeight="1">
      <c r="D662" s="13"/>
      <c r="E662" s="55"/>
    </row>
    <row r="663" ht="14.25" customHeight="1">
      <c r="D663" s="13"/>
      <c r="E663" s="55"/>
    </row>
    <row r="664" ht="14.25" customHeight="1">
      <c r="D664" s="13"/>
      <c r="E664" s="55"/>
    </row>
    <row r="665" ht="14.25" customHeight="1">
      <c r="D665" s="13"/>
      <c r="E665" s="55"/>
    </row>
    <row r="666" ht="14.25" customHeight="1">
      <c r="D666" s="13"/>
      <c r="E666" s="55"/>
    </row>
    <row r="667" ht="14.25" customHeight="1">
      <c r="D667" s="13"/>
      <c r="E667" s="55"/>
    </row>
    <row r="668" ht="14.25" customHeight="1">
      <c r="D668" s="13"/>
      <c r="E668" s="55"/>
    </row>
    <row r="669" ht="14.25" customHeight="1">
      <c r="D669" s="13"/>
      <c r="E669" s="55"/>
    </row>
    <row r="670" ht="14.25" customHeight="1">
      <c r="D670" s="13"/>
      <c r="E670" s="55"/>
    </row>
    <row r="671" ht="14.25" customHeight="1">
      <c r="D671" s="13"/>
      <c r="E671" s="55"/>
    </row>
    <row r="672" ht="14.25" customHeight="1">
      <c r="D672" s="13"/>
      <c r="E672" s="55"/>
    </row>
    <row r="673" ht="14.25" customHeight="1">
      <c r="D673" s="13"/>
      <c r="E673" s="55"/>
    </row>
    <row r="674" ht="14.25" customHeight="1">
      <c r="D674" s="13"/>
      <c r="E674" s="55"/>
    </row>
    <row r="675" ht="14.25" customHeight="1">
      <c r="D675" s="13"/>
      <c r="E675" s="55"/>
    </row>
    <row r="676" ht="14.25" customHeight="1">
      <c r="D676" s="13"/>
      <c r="E676" s="55"/>
    </row>
    <row r="677" ht="14.25" customHeight="1">
      <c r="D677" s="13"/>
      <c r="E677" s="55"/>
    </row>
    <row r="678" ht="14.25" customHeight="1">
      <c r="D678" s="13"/>
      <c r="E678" s="55"/>
    </row>
    <row r="679" ht="14.25" customHeight="1">
      <c r="D679" s="13"/>
      <c r="E679" s="55"/>
    </row>
    <row r="680" ht="14.25" customHeight="1">
      <c r="D680" s="13"/>
      <c r="E680" s="55"/>
    </row>
    <row r="681" ht="14.25" customHeight="1">
      <c r="D681" s="13"/>
      <c r="E681" s="55"/>
    </row>
    <row r="682" ht="14.25" customHeight="1">
      <c r="D682" s="13"/>
      <c r="E682" s="55"/>
    </row>
    <row r="683" ht="14.25" customHeight="1">
      <c r="D683" s="13"/>
      <c r="E683" s="55"/>
    </row>
    <row r="684" ht="14.25" customHeight="1">
      <c r="D684" s="13"/>
      <c r="E684" s="55"/>
    </row>
    <row r="685" ht="14.25" customHeight="1">
      <c r="D685" s="13"/>
      <c r="E685" s="55"/>
    </row>
    <row r="686" ht="14.25" customHeight="1">
      <c r="D686" s="13"/>
      <c r="E686" s="55"/>
    </row>
    <row r="687" ht="14.25" customHeight="1">
      <c r="D687" s="13"/>
      <c r="E687" s="55"/>
    </row>
    <row r="688" ht="14.25" customHeight="1">
      <c r="D688" s="13"/>
      <c r="E688" s="55"/>
    </row>
    <row r="689" ht="14.25" customHeight="1">
      <c r="D689" s="13"/>
      <c r="E689" s="55"/>
    </row>
    <row r="690" ht="14.25" customHeight="1">
      <c r="D690" s="13"/>
      <c r="E690" s="55"/>
    </row>
    <row r="691" ht="14.25" customHeight="1">
      <c r="D691" s="13"/>
      <c r="E691" s="55"/>
    </row>
    <row r="692" ht="14.25" customHeight="1">
      <c r="D692" s="13"/>
      <c r="E692" s="55"/>
    </row>
    <row r="693" ht="14.25" customHeight="1">
      <c r="D693" s="13"/>
      <c r="E693" s="55"/>
    </row>
    <row r="694" ht="14.25" customHeight="1">
      <c r="D694" s="13"/>
      <c r="E694" s="55"/>
    </row>
    <row r="695" ht="14.25" customHeight="1">
      <c r="D695" s="13"/>
      <c r="E695" s="55"/>
    </row>
    <row r="696" ht="14.25" customHeight="1">
      <c r="D696" s="13"/>
      <c r="E696" s="55"/>
    </row>
    <row r="697" ht="14.25" customHeight="1">
      <c r="D697" s="13"/>
      <c r="E697" s="55"/>
    </row>
    <row r="698" ht="14.25" customHeight="1">
      <c r="D698" s="13"/>
      <c r="E698" s="55"/>
    </row>
    <row r="699" ht="14.25" customHeight="1">
      <c r="D699" s="13"/>
      <c r="E699" s="55"/>
    </row>
    <row r="700" ht="14.25" customHeight="1">
      <c r="D700" s="13"/>
      <c r="E700" s="55"/>
    </row>
    <row r="701" ht="14.25" customHeight="1">
      <c r="D701" s="13"/>
      <c r="E701" s="55"/>
    </row>
    <row r="702" ht="14.25" customHeight="1">
      <c r="D702" s="13"/>
      <c r="E702" s="55"/>
    </row>
    <row r="703" ht="14.25" customHeight="1">
      <c r="D703" s="13"/>
      <c r="E703" s="55"/>
    </row>
    <row r="704" ht="14.25" customHeight="1">
      <c r="D704" s="13"/>
      <c r="E704" s="55"/>
    </row>
    <row r="705" ht="14.25" customHeight="1">
      <c r="D705" s="13"/>
      <c r="E705" s="55"/>
    </row>
    <row r="706" ht="14.25" customHeight="1">
      <c r="D706" s="13"/>
      <c r="E706" s="55"/>
    </row>
    <row r="707" ht="14.25" customHeight="1">
      <c r="D707" s="13"/>
      <c r="E707" s="55"/>
    </row>
    <row r="708" ht="14.25" customHeight="1">
      <c r="D708" s="13"/>
      <c r="E708" s="55"/>
    </row>
    <row r="709" ht="14.25" customHeight="1">
      <c r="D709" s="13"/>
      <c r="E709" s="55"/>
    </row>
    <row r="710" ht="14.25" customHeight="1">
      <c r="D710" s="13"/>
      <c r="E710" s="55"/>
    </row>
    <row r="711" ht="14.25" customHeight="1">
      <c r="D711" s="13"/>
      <c r="E711" s="55"/>
    </row>
    <row r="712" ht="14.25" customHeight="1">
      <c r="D712" s="13"/>
      <c r="E712" s="55"/>
    </row>
    <row r="713" ht="14.25" customHeight="1">
      <c r="D713" s="13"/>
      <c r="E713" s="55"/>
    </row>
    <row r="714" ht="14.25" customHeight="1">
      <c r="D714" s="13"/>
      <c r="E714" s="55"/>
    </row>
    <row r="715" ht="14.25" customHeight="1">
      <c r="D715" s="13"/>
      <c r="E715" s="55"/>
    </row>
    <row r="716" ht="14.25" customHeight="1">
      <c r="D716" s="13"/>
      <c r="E716" s="55"/>
    </row>
    <row r="717" ht="14.25" customHeight="1">
      <c r="D717" s="13"/>
      <c r="E717" s="55"/>
    </row>
    <row r="718" ht="14.25" customHeight="1">
      <c r="D718" s="13"/>
      <c r="E718" s="55"/>
    </row>
    <row r="719" ht="14.25" customHeight="1">
      <c r="D719" s="13"/>
      <c r="E719" s="55"/>
    </row>
    <row r="720" ht="14.25" customHeight="1">
      <c r="D720" s="13"/>
      <c r="E720" s="55"/>
    </row>
    <row r="721" ht="14.25" customHeight="1">
      <c r="D721" s="13"/>
      <c r="E721" s="55"/>
    </row>
    <row r="722" ht="14.25" customHeight="1">
      <c r="D722" s="13"/>
      <c r="E722" s="55"/>
    </row>
    <row r="723" ht="14.25" customHeight="1">
      <c r="D723" s="13"/>
      <c r="E723" s="55"/>
    </row>
    <row r="724" ht="14.25" customHeight="1">
      <c r="D724" s="13"/>
      <c r="E724" s="55"/>
    </row>
    <row r="725" ht="14.25" customHeight="1">
      <c r="D725" s="13"/>
      <c r="E725" s="55"/>
    </row>
    <row r="726" ht="14.25" customHeight="1">
      <c r="D726" s="13"/>
      <c r="E726" s="55"/>
    </row>
    <row r="727" ht="14.25" customHeight="1">
      <c r="D727" s="13"/>
      <c r="E727" s="55"/>
    </row>
    <row r="728" ht="14.25" customHeight="1">
      <c r="D728" s="13"/>
      <c r="E728" s="55"/>
    </row>
    <row r="729" ht="14.25" customHeight="1">
      <c r="D729" s="13"/>
      <c r="E729" s="55"/>
    </row>
    <row r="730" ht="14.25" customHeight="1">
      <c r="D730" s="13"/>
      <c r="E730" s="55"/>
    </row>
    <row r="731" ht="14.25" customHeight="1">
      <c r="D731" s="13"/>
      <c r="E731" s="55"/>
    </row>
    <row r="732" ht="14.25" customHeight="1">
      <c r="D732" s="13"/>
      <c r="E732" s="55"/>
    </row>
    <row r="733" ht="14.25" customHeight="1">
      <c r="D733" s="13"/>
      <c r="E733" s="55"/>
    </row>
    <row r="734" ht="14.25" customHeight="1">
      <c r="D734" s="13"/>
      <c r="E734" s="55"/>
    </row>
    <row r="735" ht="14.25" customHeight="1">
      <c r="D735" s="13"/>
      <c r="E735" s="55"/>
    </row>
    <row r="736" ht="14.25" customHeight="1">
      <c r="D736" s="13"/>
      <c r="E736" s="55"/>
    </row>
    <row r="737" ht="14.25" customHeight="1">
      <c r="D737" s="13"/>
      <c r="E737" s="55"/>
    </row>
    <row r="738" ht="14.25" customHeight="1">
      <c r="D738" s="13"/>
      <c r="E738" s="55"/>
    </row>
    <row r="739" ht="14.25" customHeight="1">
      <c r="D739" s="13"/>
      <c r="E739" s="55"/>
    </row>
    <row r="740" ht="14.25" customHeight="1">
      <c r="D740" s="13"/>
      <c r="E740" s="55"/>
    </row>
    <row r="741" ht="14.25" customHeight="1">
      <c r="D741" s="13"/>
      <c r="E741" s="55"/>
    </row>
    <row r="742" ht="14.25" customHeight="1">
      <c r="D742" s="13"/>
      <c r="E742" s="55"/>
    </row>
    <row r="743" ht="14.25" customHeight="1">
      <c r="D743" s="13"/>
      <c r="E743" s="55"/>
    </row>
    <row r="744" ht="14.25" customHeight="1">
      <c r="D744" s="13"/>
      <c r="E744" s="55"/>
    </row>
    <row r="745" ht="14.25" customHeight="1">
      <c r="D745" s="13"/>
      <c r="E745" s="55"/>
    </row>
    <row r="746" ht="14.25" customHeight="1">
      <c r="D746" s="13"/>
      <c r="E746" s="55"/>
    </row>
    <row r="747" ht="14.25" customHeight="1">
      <c r="D747" s="13"/>
      <c r="E747" s="55"/>
    </row>
    <row r="748" ht="14.25" customHeight="1">
      <c r="D748" s="13"/>
      <c r="E748" s="55"/>
    </row>
    <row r="749" ht="14.25" customHeight="1">
      <c r="D749" s="13"/>
      <c r="E749" s="55"/>
    </row>
    <row r="750" ht="14.25" customHeight="1">
      <c r="D750" s="13"/>
      <c r="E750" s="55"/>
    </row>
    <row r="751" ht="14.25" customHeight="1">
      <c r="D751" s="13"/>
      <c r="E751" s="55"/>
    </row>
    <row r="752" ht="14.25" customHeight="1">
      <c r="D752" s="13"/>
      <c r="E752" s="55"/>
    </row>
    <row r="753" ht="14.25" customHeight="1">
      <c r="D753" s="13"/>
      <c r="E753" s="55"/>
    </row>
    <row r="754" ht="14.25" customHeight="1">
      <c r="D754" s="13"/>
      <c r="E754" s="55"/>
    </row>
    <row r="755" ht="14.25" customHeight="1">
      <c r="D755" s="13"/>
      <c r="E755" s="55"/>
    </row>
    <row r="756" ht="14.25" customHeight="1">
      <c r="D756" s="13"/>
      <c r="E756" s="55"/>
    </row>
    <row r="757" ht="14.25" customHeight="1">
      <c r="D757" s="13"/>
      <c r="E757" s="55"/>
    </row>
    <row r="758" ht="14.25" customHeight="1">
      <c r="D758" s="13"/>
      <c r="E758" s="55"/>
    </row>
    <row r="759" ht="14.25" customHeight="1">
      <c r="D759" s="13"/>
      <c r="E759" s="55"/>
    </row>
    <row r="760" ht="14.25" customHeight="1">
      <c r="D760" s="13"/>
      <c r="E760" s="55"/>
    </row>
    <row r="761" ht="14.25" customHeight="1">
      <c r="D761" s="13"/>
      <c r="E761" s="55"/>
    </row>
    <row r="762" ht="14.25" customHeight="1">
      <c r="D762" s="13"/>
      <c r="E762" s="55"/>
    </row>
    <row r="763" ht="14.25" customHeight="1">
      <c r="D763" s="13"/>
      <c r="E763" s="55"/>
    </row>
    <row r="764" ht="14.25" customHeight="1">
      <c r="D764" s="13"/>
      <c r="E764" s="55"/>
    </row>
    <row r="765" ht="14.25" customHeight="1">
      <c r="D765" s="13"/>
      <c r="E765" s="55"/>
    </row>
    <row r="766" ht="14.25" customHeight="1">
      <c r="D766" s="13"/>
      <c r="E766" s="55"/>
    </row>
    <row r="767" ht="14.25" customHeight="1">
      <c r="D767" s="13"/>
      <c r="E767" s="55"/>
    </row>
    <row r="768" ht="14.25" customHeight="1">
      <c r="D768" s="13"/>
      <c r="E768" s="55"/>
    </row>
    <row r="769" ht="14.25" customHeight="1">
      <c r="D769" s="13"/>
      <c r="E769" s="55"/>
    </row>
    <row r="770" ht="14.25" customHeight="1">
      <c r="D770" s="13"/>
      <c r="E770" s="55"/>
    </row>
    <row r="771" ht="14.25" customHeight="1">
      <c r="D771" s="13"/>
      <c r="E771" s="55"/>
    </row>
    <row r="772" ht="14.25" customHeight="1">
      <c r="D772" s="13"/>
      <c r="E772" s="55"/>
    </row>
    <row r="773" ht="14.25" customHeight="1">
      <c r="D773" s="13"/>
      <c r="E773" s="55"/>
    </row>
    <row r="774" ht="14.25" customHeight="1">
      <c r="D774" s="13"/>
      <c r="E774" s="55"/>
    </row>
    <row r="775" ht="14.25" customHeight="1">
      <c r="D775" s="13"/>
      <c r="E775" s="55"/>
    </row>
    <row r="776" ht="14.25" customHeight="1">
      <c r="D776" s="13"/>
      <c r="E776" s="55"/>
    </row>
    <row r="777" ht="14.25" customHeight="1">
      <c r="D777" s="13"/>
      <c r="E777" s="55"/>
    </row>
    <row r="778" ht="14.25" customHeight="1">
      <c r="D778" s="13"/>
      <c r="E778" s="55"/>
    </row>
    <row r="779" ht="14.25" customHeight="1">
      <c r="D779" s="13"/>
      <c r="E779" s="55"/>
    </row>
    <row r="780" ht="14.25" customHeight="1">
      <c r="D780" s="13"/>
      <c r="E780" s="55"/>
    </row>
    <row r="781" ht="14.25" customHeight="1">
      <c r="D781" s="13"/>
      <c r="E781" s="55"/>
    </row>
    <row r="782" ht="14.25" customHeight="1">
      <c r="D782" s="13"/>
      <c r="E782" s="55"/>
    </row>
    <row r="783" ht="14.25" customHeight="1">
      <c r="D783" s="13"/>
      <c r="E783" s="55"/>
    </row>
    <row r="784" ht="14.25" customHeight="1">
      <c r="D784" s="13"/>
      <c r="E784" s="55"/>
    </row>
    <row r="785" ht="14.25" customHeight="1">
      <c r="D785" s="13"/>
      <c r="E785" s="55"/>
    </row>
    <row r="786" ht="14.25" customHeight="1">
      <c r="D786" s="13"/>
      <c r="E786" s="55"/>
    </row>
    <row r="787" ht="14.25" customHeight="1">
      <c r="D787" s="13"/>
      <c r="E787" s="55"/>
    </row>
    <row r="788" ht="14.25" customHeight="1">
      <c r="D788" s="13"/>
      <c r="E788" s="55"/>
    </row>
    <row r="789" ht="14.25" customHeight="1">
      <c r="D789" s="13"/>
      <c r="E789" s="55"/>
    </row>
    <row r="790" ht="14.25" customHeight="1">
      <c r="D790" s="13"/>
      <c r="E790" s="55"/>
    </row>
    <row r="791" ht="14.25" customHeight="1">
      <c r="D791" s="13"/>
      <c r="E791" s="55"/>
    </row>
    <row r="792" ht="14.25" customHeight="1">
      <c r="D792" s="13"/>
      <c r="E792" s="55"/>
    </row>
    <row r="793" ht="14.25" customHeight="1">
      <c r="D793" s="13"/>
      <c r="E793" s="55"/>
    </row>
    <row r="794" ht="14.25" customHeight="1">
      <c r="D794" s="13"/>
      <c r="E794" s="55"/>
    </row>
    <row r="795" ht="14.25" customHeight="1">
      <c r="D795" s="13"/>
      <c r="E795" s="55"/>
    </row>
    <row r="796" ht="14.25" customHeight="1">
      <c r="D796" s="13"/>
      <c r="E796" s="55"/>
    </row>
    <row r="797" ht="14.25" customHeight="1">
      <c r="D797" s="13"/>
      <c r="E797" s="55"/>
    </row>
    <row r="798" ht="14.25" customHeight="1">
      <c r="D798" s="13"/>
      <c r="E798" s="55"/>
    </row>
    <row r="799" ht="14.25" customHeight="1">
      <c r="D799" s="13"/>
      <c r="E799" s="55"/>
    </row>
    <row r="800" ht="14.25" customHeight="1">
      <c r="D800" s="13"/>
      <c r="E800" s="55"/>
    </row>
    <row r="801" ht="14.25" customHeight="1">
      <c r="D801" s="13"/>
      <c r="E801" s="55"/>
    </row>
    <row r="802" ht="14.25" customHeight="1">
      <c r="D802" s="13"/>
      <c r="E802" s="55"/>
    </row>
    <row r="803" ht="14.25" customHeight="1">
      <c r="D803" s="13"/>
      <c r="E803" s="55"/>
    </row>
    <row r="804" ht="14.25" customHeight="1">
      <c r="D804" s="13"/>
      <c r="E804" s="55"/>
    </row>
    <row r="805" ht="14.25" customHeight="1">
      <c r="D805" s="13"/>
      <c r="E805" s="55"/>
    </row>
    <row r="806" ht="14.25" customHeight="1">
      <c r="D806" s="13"/>
      <c r="E806" s="55"/>
    </row>
    <row r="807" ht="14.25" customHeight="1">
      <c r="D807" s="13"/>
      <c r="E807" s="55"/>
    </row>
    <row r="808" ht="14.25" customHeight="1">
      <c r="D808" s="13"/>
      <c r="E808" s="55"/>
    </row>
    <row r="809" ht="14.25" customHeight="1">
      <c r="D809" s="13"/>
      <c r="E809" s="55"/>
    </row>
    <row r="810" ht="14.25" customHeight="1">
      <c r="D810" s="13"/>
      <c r="E810" s="55"/>
    </row>
    <row r="811" ht="14.25" customHeight="1">
      <c r="D811" s="13"/>
      <c r="E811" s="55"/>
    </row>
    <row r="812" ht="14.25" customHeight="1">
      <c r="D812" s="13"/>
      <c r="E812" s="55"/>
    </row>
    <row r="813" ht="14.25" customHeight="1">
      <c r="D813" s="13"/>
      <c r="E813" s="55"/>
    </row>
    <row r="814" ht="14.25" customHeight="1">
      <c r="D814" s="13"/>
      <c r="E814" s="55"/>
    </row>
    <row r="815" ht="14.25" customHeight="1">
      <c r="D815" s="13"/>
      <c r="E815" s="55"/>
    </row>
    <row r="816" ht="14.25" customHeight="1">
      <c r="D816" s="13"/>
      <c r="E816" s="55"/>
    </row>
    <row r="817" ht="14.25" customHeight="1">
      <c r="D817" s="13"/>
      <c r="E817" s="55"/>
    </row>
    <row r="818" ht="14.25" customHeight="1">
      <c r="D818" s="13"/>
      <c r="E818" s="55"/>
    </row>
    <row r="819" ht="14.25" customHeight="1">
      <c r="D819" s="13"/>
      <c r="E819" s="55"/>
    </row>
    <row r="820" ht="14.25" customHeight="1">
      <c r="D820" s="13"/>
      <c r="E820" s="55"/>
    </row>
    <row r="821" ht="14.25" customHeight="1">
      <c r="D821" s="13"/>
      <c r="E821" s="55"/>
    </row>
    <row r="822" ht="14.25" customHeight="1">
      <c r="D822" s="13"/>
      <c r="E822" s="55"/>
    </row>
    <row r="823" ht="14.25" customHeight="1">
      <c r="D823" s="13"/>
      <c r="E823" s="55"/>
    </row>
    <row r="824" ht="14.25" customHeight="1">
      <c r="D824" s="13"/>
      <c r="E824" s="55"/>
    </row>
    <row r="825" ht="14.25" customHeight="1">
      <c r="D825" s="13"/>
      <c r="E825" s="55"/>
    </row>
    <row r="826" ht="14.25" customHeight="1">
      <c r="D826" s="13"/>
      <c r="E826" s="55"/>
    </row>
    <row r="827" ht="14.25" customHeight="1">
      <c r="D827" s="13"/>
      <c r="E827" s="55"/>
    </row>
    <row r="828" ht="14.25" customHeight="1">
      <c r="D828" s="13"/>
      <c r="E828" s="55"/>
    </row>
    <row r="829" ht="14.25" customHeight="1">
      <c r="D829" s="13"/>
      <c r="E829" s="55"/>
    </row>
    <row r="830" ht="14.25" customHeight="1">
      <c r="D830" s="13"/>
      <c r="E830" s="55"/>
    </row>
    <row r="831" ht="14.25" customHeight="1">
      <c r="D831" s="13"/>
      <c r="E831" s="55"/>
    </row>
    <row r="832" ht="14.25" customHeight="1">
      <c r="D832" s="13"/>
      <c r="E832" s="55"/>
    </row>
    <row r="833" ht="14.25" customHeight="1">
      <c r="D833" s="13"/>
      <c r="E833" s="55"/>
    </row>
    <row r="834" ht="14.25" customHeight="1">
      <c r="D834" s="13"/>
      <c r="E834" s="55"/>
    </row>
    <row r="835" ht="14.25" customHeight="1">
      <c r="D835" s="13"/>
      <c r="E835" s="55"/>
    </row>
    <row r="836" ht="14.25" customHeight="1">
      <c r="D836" s="13"/>
      <c r="E836" s="55"/>
    </row>
    <row r="837" ht="14.25" customHeight="1">
      <c r="D837" s="13"/>
      <c r="E837" s="55"/>
    </row>
    <row r="838" ht="14.25" customHeight="1">
      <c r="D838" s="13"/>
      <c r="E838" s="55"/>
    </row>
    <row r="839" ht="14.25" customHeight="1">
      <c r="D839" s="13"/>
      <c r="E839" s="55"/>
    </row>
    <row r="840" ht="14.25" customHeight="1">
      <c r="D840" s="13"/>
      <c r="E840" s="55"/>
    </row>
    <row r="841" ht="14.25" customHeight="1">
      <c r="D841" s="13"/>
      <c r="E841" s="55"/>
    </row>
    <row r="842" ht="14.25" customHeight="1">
      <c r="D842" s="13"/>
      <c r="E842" s="55"/>
    </row>
    <row r="843" ht="14.25" customHeight="1">
      <c r="D843" s="13"/>
      <c r="E843" s="55"/>
    </row>
    <row r="844" ht="14.25" customHeight="1">
      <c r="D844" s="13"/>
      <c r="E844" s="55"/>
    </row>
    <row r="845" ht="14.25" customHeight="1">
      <c r="D845" s="13"/>
      <c r="E845" s="55"/>
    </row>
    <row r="846" ht="14.25" customHeight="1">
      <c r="D846" s="13"/>
      <c r="E846" s="55"/>
    </row>
    <row r="847" ht="14.25" customHeight="1">
      <c r="D847" s="13"/>
      <c r="E847" s="55"/>
    </row>
    <row r="848" ht="14.25" customHeight="1">
      <c r="D848" s="13"/>
      <c r="E848" s="55"/>
    </row>
    <row r="849" ht="14.25" customHeight="1">
      <c r="D849" s="13"/>
      <c r="E849" s="55"/>
    </row>
    <row r="850" ht="14.25" customHeight="1">
      <c r="D850" s="13"/>
      <c r="E850" s="55"/>
    </row>
    <row r="851" ht="14.25" customHeight="1">
      <c r="D851" s="13"/>
      <c r="E851" s="55"/>
    </row>
    <row r="852" ht="14.25" customHeight="1">
      <c r="D852" s="13"/>
      <c r="E852" s="55"/>
    </row>
    <row r="853" ht="14.25" customHeight="1">
      <c r="D853" s="13"/>
      <c r="E853" s="55"/>
    </row>
    <row r="854" ht="14.25" customHeight="1">
      <c r="D854" s="13"/>
      <c r="E854" s="55"/>
    </row>
    <row r="855" ht="14.25" customHeight="1">
      <c r="D855" s="13"/>
      <c r="E855" s="55"/>
    </row>
    <row r="856" ht="14.25" customHeight="1">
      <c r="D856" s="13"/>
      <c r="E856" s="55"/>
    </row>
    <row r="857" ht="14.25" customHeight="1">
      <c r="D857" s="13"/>
      <c r="E857" s="55"/>
    </row>
    <row r="858" ht="14.25" customHeight="1">
      <c r="D858" s="13"/>
      <c r="E858" s="55"/>
    </row>
    <row r="859" ht="14.25" customHeight="1">
      <c r="D859" s="13"/>
      <c r="E859" s="55"/>
    </row>
    <row r="860" ht="14.25" customHeight="1">
      <c r="D860" s="13"/>
      <c r="E860" s="55"/>
    </row>
    <row r="861" ht="14.25" customHeight="1">
      <c r="D861" s="13"/>
      <c r="E861" s="55"/>
    </row>
    <row r="862" ht="14.25" customHeight="1">
      <c r="D862" s="13"/>
      <c r="E862" s="55"/>
    </row>
    <row r="863" ht="14.25" customHeight="1">
      <c r="D863" s="13"/>
      <c r="E863" s="55"/>
    </row>
    <row r="864" ht="14.25" customHeight="1">
      <c r="D864" s="13"/>
      <c r="E864" s="55"/>
    </row>
    <row r="865" ht="14.25" customHeight="1">
      <c r="D865" s="13"/>
      <c r="E865" s="55"/>
    </row>
    <row r="866" ht="14.25" customHeight="1">
      <c r="D866" s="13"/>
      <c r="E866" s="55"/>
    </row>
    <row r="867" ht="14.25" customHeight="1">
      <c r="D867" s="13"/>
      <c r="E867" s="55"/>
    </row>
    <row r="868" ht="14.25" customHeight="1">
      <c r="D868" s="13"/>
      <c r="E868" s="55"/>
    </row>
    <row r="869" ht="14.25" customHeight="1">
      <c r="D869" s="13"/>
      <c r="E869" s="55"/>
    </row>
    <row r="870" ht="14.25" customHeight="1">
      <c r="D870" s="13"/>
      <c r="E870" s="55"/>
    </row>
    <row r="871" ht="14.25" customHeight="1">
      <c r="D871" s="13"/>
      <c r="E871" s="55"/>
    </row>
    <row r="872" ht="14.25" customHeight="1">
      <c r="D872" s="13"/>
      <c r="E872" s="55"/>
    </row>
    <row r="873" ht="14.25" customHeight="1">
      <c r="D873" s="13"/>
      <c r="E873" s="55"/>
    </row>
    <row r="874" ht="14.25" customHeight="1">
      <c r="D874" s="13"/>
      <c r="E874" s="55"/>
    </row>
    <row r="875" ht="14.25" customHeight="1">
      <c r="D875" s="13"/>
      <c r="E875" s="55"/>
    </row>
    <row r="876" ht="14.25" customHeight="1">
      <c r="D876" s="13"/>
      <c r="E876" s="55"/>
    </row>
    <row r="877" ht="14.25" customHeight="1">
      <c r="D877" s="13"/>
      <c r="E877" s="55"/>
    </row>
    <row r="878" ht="14.25" customHeight="1">
      <c r="D878" s="13"/>
      <c r="E878" s="55"/>
    </row>
    <row r="879" ht="14.25" customHeight="1">
      <c r="D879" s="13"/>
      <c r="E879" s="55"/>
    </row>
    <row r="880" ht="14.25" customHeight="1">
      <c r="D880" s="13"/>
      <c r="E880" s="55"/>
    </row>
    <row r="881" ht="14.25" customHeight="1">
      <c r="D881" s="13"/>
      <c r="E881" s="55"/>
    </row>
    <row r="882" ht="14.25" customHeight="1">
      <c r="D882" s="13"/>
      <c r="E882" s="55"/>
    </row>
    <row r="883" ht="14.25" customHeight="1">
      <c r="D883" s="13"/>
      <c r="E883" s="55"/>
    </row>
    <row r="884" ht="14.25" customHeight="1">
      <c r="D884" s="13"/>
      <c r="E884" s="55"/>
    </row>
    <row r="885" ht="14.25" customHeight="1">
      <c r="D885" s="13"/>
      <c r="E885" s="55"/>
    </row>
    <row r="886" ht="14.25" customHeight="1">
      <c r="D886" s="13"/>
      <c r="E886" s="55"/>
    </row>
    <row r="887" ht="14.25" customHeight="1">
      <c r="D887" s="13"/>
      <c r="E887" s="55"/>
    </row>
    <row r="888" ht="14.25" customHeight="1">
      <c r="D888" s="13"/>
      <c r="E888" s="55"/>
    </row>
    <row r="889" ht="14.25" customHeight="1">
      <c r="D889" s="13"/>
      <c r="E889" s="55"/>
    </row>
    <row r="890" ht="14.25" customHeight="1">
      <c r="D890" s="13"/>
      <c r="E890" s="55"/>
    </row>
    <row r="891" ht="14.25" customHeight="1">
      <c r="D891" s="13"/>
      <c r="E891" s="55"/>
    </row>
    <row r="892" ht="14.25" customHeight="1">
      <c r="D892" s="13"/>
      <c r="E892" s="55"/>
    </row>
    <row r="893" ht="14.25" customHeight="1">
      <c r="D893" s="13"/>
      <c r="E893" s="55"/>
    </row>
    <row r="894" ht="14.25" customHeight="1">
      <c r="D894" s="13"/>
      <c r="E894" s="55"/>
    </row>
    <row r="895" ht="14.25" customHeight="1">
      <c r="D895" s="13"/>
      <c r="E895" s="55"/>
    </row>
    <row r="896" ht="14.25" customHeight="1">
      <c r="D896" s="13"/>
      <c r="E896" s="55"/>
    </row>
    <row r="897" ht="14.25" customHeight="1">
      <c r="D897" s="13"/>
      <c r="E897" s="55"/>
    </row>
    <row r="898" ht="14.25" customHeight="1">
      <c r="D898" s="13"/>
      <c r="E898" s="55"/>
    </row>
    <row r="899" ht="14.25" customHeight="1">
      <c r="D899" s="13"/>
      <c r="E899" s="55"/>
    </row>
    <row r="900" ht="14.25" customHeight="1">
      <c r="D900" s="13"/>
      <c r="E900" s="55"/>
    </row>
    <row r="901" ht="14.25" customHeight="1">
      <c r="D901" s="13"/>
      <c r="E901" s="55"/>
    </row>
    <row r="902" ht="14.25" customHeight="1">
      <c r="D902" s="13"/>
      <c r="E902" s="55"/>
    </row>
    <row r="903" ht="14.25" customHeight="1">
      <c r="D903" s="13"/>
      <c r="E903" s="55"/>
    </row>
    <row r="904" ht="14.25" customHeight="1">
      <c r="D904" s="13"/>
      <c r="E904" s="55"/>
    </row>
    <row r="905" ht="14.25" customHeight="1">
      <c r="D905" s="13"/>
      <c r="E905" s="55"/>
    </row>
    <row r="906" ht="14.25" customHeight="1">
      <c r="D906" s="13"/>
      <c r="E906" s="55"/>
    </row>
    <row r="907" ht="14.25" customHeight="1">
      <c r="D907" s="13"/>
      <c r="E907" s="55"/>
    </row>
    <row r="908" ht="14.25" customHeight="1">
      <c r="D908" s="13"/>
      <c r="E908" s="55"/>
    </row>
    <row r="909" ht="14.25" customHeight="1">
      <c r="D909" s="13"/>
      <c r="E909" s="55"/>
    </row>
    <row r="910" ht="14.25" customHeight="1">
      <c r="D910" s="13"/>
      <c r="E910" s="55"/>
    </row>
    <row r="911" ht="14.25" customHeight="1">
      <c r="D911" s="13"/>
      <c r="E911" s="55"/>
    </row>
    <row r="912" ht="14.25" customHeight="1">
      <c r="D912" s="13"/>
      <c r="E912" s="55"/>
    </row>
    <row r="913" ht="14.25" customHeight="1">
      <c r="D913" s="13"/>
      <c r="E913" s="55"/>
    </row>
    <row r="914" ht="14.25" customHeight="1">
      <c r="D914" s="13"/>
      <c r="E914" s="55"/>
    </row>
    <row r="915" ht="14.25" customHeight="1">
      <c r="D915" s="13"/>
      <c r="E915" s="55"/>
    </row>
    <row r="916" ht="14.25" customHeight="1">
      <c r="D916" s="13"/>
      <c r="E916" s="55"/>
    </row>
    <row r="917" ht="14.25" customHeight="1">
      <c r="D917" s="13"/>
      <c r="E917" s="55"/>
    </row>
    <row r="918" ht="14.25" customHeight="1">
      <c r="D918" s="13"/>
      <c r="E918" s="55"/>
    </row>
    <row r="919" ht="14.25" customHeight="1">
      <c r="D919" s="13"/>
      <c r="E919" s="55"/>
    </row>
    <row r="920" ht="14.25" customHeight="1">
      <c r="D920" s="13"/>
      <c r="E920" s="55"/>
    </row>
    <row r="921" ht="14.25" customHeight="1">
      <c r="D921" s="13"/>
      <c r="E921" s="55"/>
    </row>
    <row r="922" ht="14.25" customHeight="1">
      <c r="D922" s="13"/>
      <c r="E922" s="55"/>
    </row>
    <row r="923" ht="14.25" customHeight="1">
      <c r="D923" s="13"/>
      <c r="E923" s="55"/>
    </row>
    <row r="924" ht="14.25" customHeight="1">
      <c r="D924" s="13"/>
      <c r="E924" s="55"/>
    </row>
    <row r="925" ht="14.25" customHeight="1">
      <c r="D925" s="13"/>
      <c r="E925" s="55"/>
    </row>
    <row r="926" ht="14.25" customHeight="1">
      <c r="D926" s="13"/>
      <c r="E926" s="55"/>
    </row>
    <row r="927" ht="14.25" customHeight="1">
      <c r="D927" s="13"/>
      <c r="E927" s="55"/>
    </row>
    <row r="928" ht="14.25" customHeight="1">
      <c r="D928" s="13"/>
      <c r="E928" s="55"/>
    </row>
    <row r="929" ht="14.25" customHeight="1">
      <c r="D929" s="13"/>
      <c r="E929" s="55"/>
    </row>
    <row r="930" ht="14.25" customHeight="1">
      <c r="D930" s="13"/>
      <c r="E930" s="55"/>
    </row>
    <row r="931" ht="14.25" customHeight="1">
      <c r="D931" s="13"/>
      <c r="E931" s="55"/>
    </row>
    <row r="932" ht="14.25" customHeight="1">
      <c r="D932" s="13"/>
      <c r="E932" s="55"/>
    </row>
    <row r="933" ht="14.25" customHeight="1">
      <c r="D933" s="13"/>
      <c r="E933" s="55"/>
    </row>
    <row r="934" ht="14.25" customHeight="1">
      <c r="D934" s="13"/>
      <c r="E934" s="55"/>
    </row>
    <row r="935" ht="14.25" customHeight="1">
      <c r="D935" s="13"/>
      <c r="E935" s="55"/>
    </row>
    <row r="936" ht="14.25" customHeight="1">
      <c r="D936" s="13"/>
      <c r="E936" s="55"/>
    </row>
    <row r="937" ht="14.25" customHeight="1">
      <c r="D937" s="13"/>
      <c r="E937" s="55"/>
    </row>
    <row r="938" ht="14.25" customHeight="1">
      <c r="D938" s="13"/>
      <c r="E938" s="55"/>
    </row>
    <row r="939" ht="14.25" customHeight="1">
      <c r="D939" s="13"/>
      <c r="E939" s="55"/>
    </row>
    <row r="940" ht="14.25" customHeight="1">
      <c r="D940" s="13"/>
      <c r="E940" s="55"/>
    </row>
    <row r="941" ht="14.25" customHeight="1">
      <c r="D941" s="13"/>
      <c r="E941" s="55"/>
    </row>
    <row r="942" ht="14.25" customHeight="1">
      <c r="D942" s="13"/>
      <c r="E942" s="55"/>
    </row>
    <row r="943" ht="14.25" customHeight="1">
      <c r="D943" s="13"/>
      <c r="E943" s="55"/>
    </row>
    <row r="944" ht="14.25" customHeight="1">
      <c r="D944" s="13"/>
      <c r="E944" s="55"/>
    </row>
    <row r="945" ht="14.25" customHeight="1">
      <c r="D945" s="13"/>
      <c r="E945" s="55"/>
    </row>
    <row r="946" ht="14.25" customHeight="1">
      <c r="D946" s="13"/>
      <c r="E946" s="55"/>
    </row>
    <row r="947" ht="14.25" customHeight="1">
      <c r="D947" s="13"/>
      <c r="E947" s="55"/>
    </row>
    <row r="948" ht="14.25" customHeight="1">
      <c r="D948" s="13"/>
      <c r="E948" s="55"/>
    </row>
    <row r="949" ht="14.25" customHeight="1">
      <c r="D949" s="13"/>
      <c r="E949" s="55"/>
    </row>
    <row r="950" ht="14.25" customHeight="1">
      <c r="D950" s="13"/>
      <c r="E950" s="55"/>
    </row>
    <row r="951" ht="14.25" customHeight="1">
      <c r="D951" s="13"/>
      <c r="E951" s="55"/>
    </row>
    <row r="952" ht="14.25" customHeight="1">
      <c r="D952" s="13"/>
      <c r="E952" s="55"/>
    </row>
    <row r="953" ht="14.25" customHeight="1">
      <c r="D953" s="13"/>
      <c r="E953" s="55"/>
    </row>
    <row r="954" ht="14.25" customHeight="1">
      <c r="D954" s="13"/>
      <c r="E954" s="55"/>
    </row>
    <row r="955" ht="14.25" customHeight="1">
      <c r="D955" s="13"/>
      <c r="E955" s="55"/>
    </row>
    <row r="956" ht="14.25" customHeight="1">
      <c r="D956" s="13"/>
      <c r="E956" s="55"/>
    </row>
    <row r="957" ht="14.25" customHeight="1">
      <c r="D957" s="13"/>
      <c r="E957" s="55"/>
    </row>
    <row r="958" ht="14.25" customHeight="1">
      <c r="D958" s="13"/>
      <c r="E958" s="55"/>
    </row>
    <row r="959" ht="14.25" customHeight="1">
      <c r="D959" s="13"/>
      <c r="E959" s="55"/>
    </row>
    <row r="960" ht="14.25" customHeight="1">
      <c r="D960" s="13"/>
      <c r="E960" s="55"/>
    </row>
    <row r="961" ht="14.25" customHeight="1">
      <c r="D961" s="13"/>
      <c r="E961" s="55"/>
    </row>
    <row r="962" ht="14.25" customHeight="1">
      <c r="D962" s="13"/>
      <c r="E962" s="55"/>
    </row>
    <row r="963" ht="14.25" customHeight="1">
      <c r="D963" s="13"/>
      <c r="E963" s="55"/>
    </row>
    <row r="964" ht="14.25" customHeight="1">
      <c r="D964" s="13"/>
      <c r="E964" s="55"/>
    </row>
    <row r="965" ht="14.25" customHeight="1">
      <c r="D965" s="13"/>
      <c r="E965" s="55"/>
    </row>
    <row r="966" ht="14.25" customHeight="1">
      <c r="D966" s="13"/>
      <c r="E966" s="55"/>
    </row>
    <row r="967" ht="14.25" customHeight="1">
      <c r="D967" s="13"/>
      <c r="E967" s="55"/>
    </row>
    <row r="968" ht="14.25" customHeight="1">
      <c r="D968" s="13"/>
      <c r="E968" s="55"/>
    </row>
    <row r="969" ht="14.25" customHeight="1">
      <c r="D969" s="13"/>
      <c r="E969" s="55"/>
    </row>
    <row r="970" ht="14.25" customHeight="1">
      <c r="D970" s="13"/>
      <c r="E970" s="55"/>
    </row>
    <row r="971" ht="14.25" customHeight="1">
      <c r="D971" s="13"/>
      <c r="E971" s="55"/>
    </row>
    <row r="972" ht="14.25" customHeight="1">
      <c r="D972" s="13"/>
      <c r="E972" s="55"/>
    </row>
    <row r="973" ht="14.25" customHeight="1">
      <c r="D973" s="13"/>
      <c r="E973" s="55"/>
    </row>
    <row r="974" ht="14.25" customHeight="1">
      <c r="D974" s="13"/>
      <c r="E974" s="55"/>
    </row>
    <row r="975" ht="14.25" customHeight="1">
      <c r="D975" s="13"/>
      <c r="E975" s="55"/>
    </row>
    <row r="976" ht="14.25" customHeight="1">
      <c r="D976" s="13"/>
      <c r="E976" s="55"/>
    </row>
    <row r="977" ht="14.25" customHeight="1">
      <c r="D977" s="13"/>
      <c r="E977" s="55"/>
    </row>
    <row r="978" ht="14.25" customHeight="1">
      <c r="D978" s="13"/>
      <c r="E978" s="55"/>
    </row>
    <row r="979" ht="14.25" customHeight="1">
      <c r="D979" s="13"/>
      <c r="E979" s="55"/>
    </row>
    <row r="980" ht="14.25" customHeight="1">
      <c r="D980" s="13"/>
      <c r="E980" s="55"/>
    </row>
    <row r="981" ht="14.25" customHeight="1">
      <c r="D981" s="13"/>
      <c r="E981" s="55"/>
    </row>
    <row r="982" ht="14.25" customHeight="1">
      <c r="D982" s="13"/>
      <c r="E982" s="55"/>
    </row>
    <row r="983" ht="14.25" customHeight="1">
      <c r="D983" s="13"/>
      <c r="E983" s="55"/>
    </row>
    <row r="984" ht="14.25" customHeight="1">
      <c r="D984" s="13"/>
      <c r="E984" s="55"/>
    </row>
    <row r="985" ht="14.25" customHeight="1">
      <c r="D985" s="13"/>
      <c r="E985" s="55"/>
    </row>
    <row r="986" ht="14.25" customHeight="1">
      <c r="D986" s="13"/>
      <c r="E986" s="55"/>
    </row>
    <row r="987" ht="14.25" customHeight="1">
      <c r="D987" s="13"/>
      <c r="E987" s="55"/>
    </row>
    <row r="988" ht="14.25" customHeight="1">
      <c r="D988" s="13"/>
      <c r="E988" s="55"/>
    </row>
    <row r="989" ht="14.25" customHeight="1">
      <c r="D989" s="13"/>
      <c r="E989" s="55"/>
    </row>
    <row r="990" ht="14.25" customHeight="1">
      <c r="D990" s="13"/>
      <c r="E990" s="55"/>
    </row>
    <row r="991" ht="14.25" customHeight="1">
      <c r="D991" s="13"/>
      <c r="E991" s="55"/>
    </row>
    <row r="992" ht="14.25" customHeight="1">
      <c r="D992" s="13"/>
      <c r="E992" s="55"/>
    </row>
    <row r="993" ht="14.25" customHeight="1">
      <c r="D993" s="13"/>
      <c r="E993" s="55"/>
    </row>
    <row r="994" ht="14.25" customHeight="1">
      <c r="D994" s="13"/>
      <c r="E994" s="55"/>
    </row>
    <row r="995" ht="14.25" customHeight="1">
      <c r="D995" s="13"/>
      <c r="E995" s="55"/>
    </row>
    <row r="996" ht="14.25" customHeight="1">
      <c r="D996" s="13"/>
      <c r="E996" s="55"/>
    </row>
    <row r="997" ht="14.25" customHeight="1">
      <c r="D997" s="13"/>
      <c r="E997" s="55"/>
    </row>
    <row r="998" ht="14.25" customHeight="1">
      <c r="D998" s="13"/>
      <c r="E998" s="55"/>
    </row>
    <row r="999" ht="14.25" customHeight="1">
      <c r="D999" s="13"/>
      <c r="E999" s="55"/>
    </row>
    <row r="1000" ht="14.25" customHeight="1">
      <c r="D1000" s="13"/>
      <c r="E1000" s="55"/>
    </row>
    <row r="1001" ht="14.25" customHeight="1">
      <c r="D1001" s="13"/>
      <c r="E1001" s="55"/>
    </row>
    <row r="1002" ht="14.25" customHeight="1">
      <c r="D1002" s="13"/>
      <c r="E1002" s="55"/>
    </row>
    <row r="1003" ht="14.25" customHeight="1">
      <c r="D1003" s="13"/>
      <c r="E1003" s="55"/>
    </row>
    <row r="1004" ht="14.25" customHeight="1">
      <c r="D1004" s="13"/>
      <c r="E1004" s="55"/>
    </row>
    <row r="1005" ht="14.25" customHeight="1">
      <c r="D1005" s="13"/>
      <c r="E1005" s="55"/>
    </row>
    <row r="1006" ht="14.25" customHeight="1">
      <c r="D1006" s="13"/>
      <c r="E1006" s="55"/>
    </row>
    <row r="1007" ht="14.25" customHeight="1">
      <c r="D1007" s="13"/>
      <c r="E1007" s="55"/>
    </row>
    <row r="1008" ht="14.25" customHeight="1">
      <c r="D1008" s="13"/>
      <c r="E1008" s="55"/>
    </row>
    <row r="1009" ht="14.25" customHeight="1">
      <c r="D1009" s="13"/>
      <c r="E1009" s="55"/>
    </row>
  </sheetData>
  <mergeCells count="5">
    <mergeCell ref="C2:F2"/>
    <mergeCell ref="C6:E6"/>
    <mergeCell ref="D7:E7"/>
    <mergeCell ref="C17:E17"/>
    <mergeCell ref="C27:E27"/>
  </mergeCells>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
    <col customWidth="1" min="2" max="2" width="1.5"/>
    <col customWidth="1" min="3" max="3" width="25.88"/>
    <col customWidth="1" min="4" max="4" width="12.88"/>
    <col customWidth="1" min="5" max="5" width="19.88"/>
    <col customWidth="1" min="6" max="6" width="37.88"/>
    <col customWidth="1" min="7" max="7" width="3.13"/>
    <col customWidth="1" min="8" max="8" width="2.38"/>
    <col customWidth="1" min="9" max="9" width="8.63"/>
    <col customWidth="1" min="10" max="10" width="36.63"/>
    <col customWidth="1" min="11" max="11" width="16.13"/>
    <col customWidth="1" min="12" max="12" width="28.25"/>
    <col customWidth="1" min="13" max="24" width="8.63"/>
  </cols>
  <sheetData>
    <row r="1" ht="14.25" customHeight="1">
      <c r="B1" s="12"/>
      <c r="C1" s="144" t="s">
        <v>14</v>
      </c>
      <c r="D1" s="145"/>
      <c r="E1" s="145"/>
    </row>
    <row r="2" ht="14.25" customHeight="1">
      <c r="B2" s="12"/>
      <c r="C2" s="113" t="s">
        <v>25</v>
      </c>
    </row>
    <row r="3" ht="14.25" customHeight="1">
      <c r="B3" s="12"/>
      <c r="C3" s="1"/>
      <c r="D3" s="145"/>
      <c r="E3" s="145"/>
    </row>
    <row r="4" ht="14.25" customHeight="1">
      <c r="B4" s="12"/>
      <c r="C4" s="1"/>
      <c r="D4" s="145"/>
      <c r="E4" s="145"/>
    </row>
    <row r="5" ht="14.25" customHeight="1">
      <c r="B5" s="12"/>
      <c r="C5" s="22" t="s">
        <v>125</v>
      </c>
      <c r="D5" s="145"/>
      <c r="E5" s="145"/>
    </row>
    <row r="6" ht="14.25" customHeight="1">
      <c r="B6" s="12"/>
      <c r="C6" s="1"/>
      <c r="D6" s="145"/>
      <c r="E6" s="145"/>
    </row>
    <row r="7" ht="14.25" customHeight="1">
      <c r="B7" s="12"/>
      <c r="C7" s="1"/>
      <c r="D7" s="145"/>
      <c r="E7" s="145"/>
    </row>
    <row r="8" ht="14.25" customHeight="1">
      <c r="B8" s="12"/>
      <c r="C8" s="1"/>
      <c r="D8" s="145"/>
      <c r="E8" s="145"/>
    </row>
    <row r="9" ht="14.25" customHeight="1">
      <c r="B9" s="12"/>
      <c r="C9" s="1"/>
      <c r="D9" s="145"/>
      <c r="E9" s="145"/>
    </row>
    <row r="10" ht="14.25" customHeight="1">
      <c r="B10" s="12"/>
      <c r="C10" s="1"/>
      <c r="D10" s="145"/>
      <c r="E10" s="145"/>
    </row>
    <row r="11" ht="14.25" customHeight="1">
      <c r="B11" s="12"/>
      <c r="C11" s="1"/>
      <c r="D11" s="145"/>
      <c r="E11" s="145"/>
    </row>
    <row r="12" ht="14.25" customHeight="1">
      <c r="B12" s="12"/>
      <c r="C12" s="1"/>
      <c r="D12" s="145"/>
      <c r="E12" s="145"/>
    </row>
    <row r="13" ht="14.25" customHeight="1">
      <c r="B13" s="12"/>
      <c r="C13" s="1"/>
      <c r="D13" s="145"/>
      <c r="E13" s="145"/>
    </row>
    <row r="14" ht="14.25" customHeight="1">
      <c r="B14" s="12"/>
      <c r="C14" s="1"/>
      <c r="D14" s="145"/>
      <c r="E14" s="145"/>
    </row>
    <row r="15" ht="14.25" customHeight="1">
      <c r="B15" s="12"/>
      <c r="C15" s="1"/>
      <c r="D15" s="145"/>
      <c r="E15" s="145"/>
    </row>
    <row r="16" ht="14.25" customHeight="1">
      <c r="B16" s="12"/>
      <c r="C16" s="1"/>
      <c r="D16" s="145"/>
      <c r="E16" s="145"/>
    </row>
    <row r="17" ht="14.25" customHeight="1">
      <c r="B17" s="12"/>
      <c r="C17" s="22" t="s">
        <v>125</v>
      </c>
      <c r="D17" s="145"/>
      <c r="E17" s="145"/>
    </row>
    <row r="18" ht="14.25" customHeight="1">
      <c r="B18" s="12"/>
      <c r="C18" s="1"/>
      <c r="D18" s="145"/>
      <c r="E18" s="145"/>
    </row>
    <row r="19" ht="14.25" customHeight="1">
      <c r="B19" s="12"/>
      <c r="C19" s="1"/>
      <c r="D19" s="145"/>
      <c r="E19" s="145"/>
    </row>
    <row r="20" ht="14.25" customHeight="1">
      <c r="B20" s="12"/>
      <c r="C20" s="1"/>
      <c r="D20" s="145"/>
      <c r="E20" s="145"/>
    </row>
    <row r="21" ht="14.25" customHeight="1">
      <c r="B21" s="12"/>
      <c r="C21" s="1"/>
      <c r="D21" s="145"/>
      <c r="E21" s="145"/>
    </row>
    <row r="22" ht="14.25" customHeight="1">
      <c r="B22" s="12"/>
      <c r="C22" s="1"/>
      <c r="D22" s="145"/>
      <c r="E22" s="145"/>
    </row>
    <row r="23" ht="14.25" customHeight="1">
      <c r="B23" s="12"/>
      <c r="C23" s="1"/>
      <c r="D23" s="145"/>
      <c r="E23" s="145"/>
    </row>
    <row r="24" ht="14.25" customHeight="1">
      <c r="B24" s="12"/>
      <c r="C24" s="1"/>
      <c r="D24" s="145"/>
      <c r="E24" s="145"/>
    </row>
    <row r="25" ht="14.25" customHeight="1">
      <c r="B25" s="12"/>
      <c r="C25" s="1"/>
      <c r="D25" s="145"/>
      <c r="E25" s="145"/>
    </row>
    <row r="26" ht="14.25" customHeight="1">
      <c r="B26" s="12"/>
      <c r="C26" s="1"/>
      <c r="D26" s="145"/>
      <c r="E26" s="145"/>
    </row>
    <row r="27" ht="14.25" customHeight="1">
      <c r="B27" s="12"/>
      <c r="C27" s="1"/>
      <c r="D27" s="145"/>
      <c r="E27" s="145"/>
    </row>
    <row r="28" ht="14.25" customHeight="1">
      <c r="B28" s="12"/>
      <c r="C28" s="1"/>
      <c r="D28" s="145"/>
      <c r="E28" s="145"/>
    </row>
    <row r="29" ht="14.25" customHeight="1">
      <c r="B29" s="12"/>
      <c r="C29" s="22" t="s">
        <v>125</v>
      </c>
      <c r="D29" s="145"/>
      <c r="E29" s="145"/>
    </row>
    <row r="30" ht="14.25" customHeight="1">
      <c r="B30" s="12"/>
      <c r="C30" s="1"/>
      <c r="D30" s="145"/>
      <c r="E30" s="145"/>
    </row>
    <row r="31" ht="14.25" customHeight="1">
      <c r="B31" s="12"/>
      <c r="C31" s="1"/>
      <c r="D31" s="145"/>
      <c r="E31" s="145"/>
    </row>
    <row r="32" ht="14.25" customHeight="1">
      <c r="B32" s="12"/>
      <c r="C32" s="1"/>
      <c r="D32" s="145"/>
      <c r="E32" s="145"/>
    </row>
    <row r="33" ht="14.25" customHeight="1">
      <c r="B33" s="12"/>
      <c r="C33" s="1"/>
      <c r="D33" s="145"/>
      <c r="E33" s="145"/>
    </row>
    <row r="34" ht="14.25" customHeight="1">
      <c r="B34" s="12"/>
      <c r="C34" s="1"/>
      <c r="D34" s="145"/>
      <c r="E34" s="145"/>
    </row>
    <row r="35" ht="14.25" customHeight="1">
      <c r="B35" s="12"/>
      <c r="C35" s="1"/>
      <c r="D35" s="145"/>
      <c r="E35" s="145"/>
    </row>
    <row r="36" ht="14.25" customHeight="1">
      <c r="B36" s="12"/>
      <c r="C36" s="1"/>
      <c r="D36" s="145"/>
      <c r="E36" s="145"/>
    </row>
    <row r="37" ht="14.25" customHeight="1">
      <c r="B37" s="12"/>
      <c r="C37" s="1"/>
      <c r="D37" s="145"/>
      <c r="E37" s="145"/>
    </row>
    <row r="38" ht="14.25" customHeight="1">
      <c r="C38" s="1"/>
      <c r="D38" s="1"/>
      <c r="E38" s="1"/>
      <c r="F38" s="113"/>
    </row>
    <row r="39" ht="14.25" customHeight="1">
      <c r="C39" s="1"/>
      <c r="D39" s="1"/>
      <c r="E39" s="1"/>
      <c r="F39" s="23"/>
    </row>
    <row r="40" ht="14.25" customHeight="1">
      <c r="C40" s="1"/>
      <c r="D40" s="1"/>
      <c r="E40" s="1"/>
      <c r="F40" s="31"/>
      <c r="G40" s="31"/>
      <c r="H40" s="31"/>
      <c r="I40" s="31"/>
      <c r="J40" s="31"/>
      <c r="K40" s="31"/>
      <c r="L40" s="31"/>
      <c r="M40" s="31"/>
      <c r="N40" s="31"/>
      <c r="O40" s="31"/>
    </row>
    <row r="41" ht="14.25" customHeight="1">
      <c r="C41" s="22" t="s">
        <v>125</v>
      </c>
      <c r="D41" s="1"/>
      <c r="E41" s="1"/>
      <c r="F41" s="31"/>
      <c r="G41" s="31"/>
      <c r="H41" s="31"/>
      <c r="I41" s="31"/>
      <c r="J41" s="31"/>
      <c r="K41" s="31"/>
      <c r="L41" s="31"/>
      <c r="M41" s="31"/>
      <c r="N41" s="31"/>
      <c r="O41" s="31"/>
    </row>
    <row r="42" ht="14.25" customHeight="1">
      <c r="C42" s="27"/>
      <c r="D42" s="115"/>
      <c r="E42" s="115"/>
      <c r="F42" s="27"/>
      <c r="G42" s="31"/>
      <c r="H42" s="31"/>
      <c r="I42" s="31"/>
      <c r="J42" s="31"/>
      <c r="K42" s="31"/>
      <c r="L42" s="31"/>
      <c r="M42" s="31"/>
      <c r="N42" s="31"/>
      <c r="O42" s="31"/>
    </row>
    <row r="43" ht="14.25" customHeight="1">
      <c r="C43" s="27"/>
      <c r="D43" s="115"/>
      <c r="E43" s="115"/>
      <c r="F43" s="27"/>
      <c r="G43" s="31"/>
      <c r="H43" s="31"/>
      <c r="I43" s="31"/>
      <c r="J43" s="31"/>
      <c r="K43" s="31"/>
      <c r="L43" s="31"/>
      <c r="M43" s="31"/>
      <c r="N43" s="31"/>
      <c r="O43" s="31"/>
    </row>
    <row r="44" ht="14.25" customHeight="1">
      <c r="C44" s="27"/>
      <c r="D44" s="115"/>
      <c r="E44" s="115"/>
      <c r="F44" s="27"/>
      <c r="G44" s="31"/>
      <c r="H44" s="31"/>
      <c r="I44" s="31"/>
      <c r="J44" s="31"/>
      <c r="K44" s="31"/>
      <c r="L44" s="31"/>
      <c r="M44" s="31"/>
      <c r="N44" s="31"/>
      <c r="O44" s="31"/>
    </row>
    <row r="45" ht="14.25" customHeight="1">
      <c r="C45" s="27"/>
      <c r="D45" s="115"/>
      <c r="E45" s="115"/>
      <c r="F45" s="27"/>
      <c r="G45" s="31"/>
      <c r="H45" s="31"/>
      <c r="I45" s="31"/>
      <c r="J45" s="31"/>
      <c r="K45" s="31"/>
      <c r="L45" s="31"/>
      <c r="M45" s="31"/>
      <c r="N45" s="31"/>
      <c r="O45" s="31"/>
    </row>
    <row r="46" ht="14.25" customHeight="1">
      <c r="C46" s="27" t="s">
        <v>126</v>
      </c>
      <c r="D46" s="115"/>
      <c r="E46" s="115"/>
      <c r="F46" s="27"/>
      <c r="G46" s="31"/>
      <c r="H46" s="31"/>
      <c r="I46" s="31"/>
      <c r="J46" s="31"/>
      <c r="K46" s="31"/>
      <c r="L46" s="31"/>
      <c r="M46" s="31"/>
      <c r="N46" s="31"/>
      <c r="O46" s="31"/>
    </row>
    <row r="47" ht="14.25" customHeight="1">
      <c r="C47" s="116" t="s">
        <v>64</v>
      </c>
      <c r="D47" s="59"/>
      <c r="E47" s="60"/>
      <c r="F47" s="31"/>
      <c r="G47" s="31"/>
      <c r="H47" s="34"/>
      <c r="I47" s="35" t="s">
        <v>32</v>
      </c>
      <c r="J47" s="36"/>
      <c r="M47" s="31"/>
      <c r="N47" s="31"/>
      <c r="O47" s="31"/>
    </row>
    <row r="48" ht="14.25" customHeight="1">
      <c r="C48" s="104" t="s">
        <v>65</v>
      </c>
      <c r="D48" s="117" t="s">
        <v>120</v>
      </c>
      <c r="E48" s="60"/>
      <c r="F48" s="31"/>
      <c r="G48" s="31"/>
      <c r="H48" s="140"/>
      <c r="I48" s="31" t="s">
        <v>35</v>
      </c>
      <c r="J48" s="40"/>
      <c r="M48" s="31"/>
      <c r="N48" s="31"/>
      <c r="O48" s="31"/>
    </row>
    <row r="49" ht="14.25" customHeight="1">
      <c r="C49" s="100" t="s">
        <v>33</v>
      </c>
      <c r="D49" s="118">
        <v>500.0</v>
      </c>
      <c r="E49" s="65" t="s">
        <v>34</v>
      </c>
      <c r="F49" s="85"/>
      <c r="G49" s="31"/>
      <c r="H49" s="141"/>
      <c r="I49" s="29" t="s">
        <v>38</v>
      </c>
      <c r="J49" s="40"/>
      <c r="M49" s="31"/>
      <c r="N49" s="31"/>
      <c r="O49" s="31"/>
    </row>
    <row r="50" ht="14.25" customHeight="1">
      <c r="C50" s="96" t="s">
        <v>69</v>
      </c>
      <c r="D50" s="64">
        <v>0.33</v>
      </c>
      <c r="E50" s="65" t="s">
        <v>37</v>
      </c>
      <c r="F50" s="119"/>
      <c r="G50" s="31"/>
      <c r="H50" s="72"/>
      <c r="I50" s="73" t="s">
        <v>73</v>
      </c>
      <c r="J50" s="74"/>
      <c r="M50" s="31"/>
      <c r="N50" s="31"/>
      <c r="O50" s="31"/>
    </row>
    <row r="51" ht="14.25" customHeight="1">
      <c r="C51" s="100" t="s">
        <v>71</v>
      </c>
      <c r="D51" s="64">
        <v>0.35</v>
      </c>
      <c r="E51" s="65" t="s">
        <v>72</v>
      </c>
      <c r="F51" s="31"/>
      <c r="G51" s="31"/>
      <c r="H51" s="31"/>
      <c r="I51" s="31"/>
      <c r="J51" s="31"/>
      <c r="K51" s="31"/>
      <c r="L51" s="31"/>
      <c r="M51" s="31"/>
      <c r="N51" s="31"/>
      <c r="O51" s="31"/>
    </row>
    <row r="52" ht="14.25" customHeight="1">
      <c r="C52" s="100" t="s">
        <v>74</v>
      </c>
      <c r="D52" s="64">
        <v>0.25</v>
      </c>
      <c r="E52" s="65" t="s">
        <v>72</v>
      </c>
      <c r="F52" s="30"/>
      <c r="G52" s="31"/>
      <c r="H52" s="31"/>
      <c r="I52" s="31"/>
      <c r="J52" s="31"/>
      <c r="K52" s="31"/>
      <c r="L52" s="31"/>
      <c r="M52" s="31"/>
      <c r="N52" s="31"/>
      <c r="O52" s="31"/>
    </row>
    <row r="53" ht="14.25" customHeight="1">
      <c r="C53" s="100" t="s">
        <v>75</v>
      </c>
      <c r="D53" s="64">
        <v>0.03</v>
      </c>
      <c r="E53" s="65" t="s">
        <v>72</v>
      </c>
      <c r="F53" s="31"/>
      <c r="G53" s="31"/>
      <c r="H53" s="31"/>
      <c r="I53" s="31"/>
      <c r="J53" s="31"/>
      <c r="K53" s="31"/>
      <c r="L53" s="31"/>
      <c r="M53" s="31"/>
      <c r="N53" s="31"/>
      <c r="O53" s="31"/>
    </row>
    <row r="54" ht="14.25" customHeight="1">
      <c r="C54" s="100" t="s">
        <v>78</v>
      </c>
      <c r="D54" s="75">
        <f>D49*D50</f>
        <v>165</v>
      </c>
      <c r="E54" s="102" t="s">
        <v>37</v>
      </c>
      <c r="F54" s="28"/>
      <c r="G54" s="31"/>
      <c r="H54" s="31"/>
      <c r="I54" s="28"/>
      <c r="J54" s="31"/>
      <c r="K54" s="31"/>
      <c r="L54" s="31"/>
      <c r="M54" s="31"/>
      <c r="N54" s="31"/>
      <c r="O54" s="31"/>
    </row>
    <row r="55" ht="14.25" customHeight="1">
      <c r="C55" s="100" t="s">
        <v>44</v>
      </c>
      <c r="D55" s="76">
        <f>D51*D52*D53</f>
        <v>0.002625</v>
      </c>
      <c r="E55" s="65" t="s">
        <v>81</v>
      </c>
      <c r="F55" s="31"/>
      <c r="G55" s="31"/>
      <c r="H55" s="31"/>
      <c r="I55" s="31"/>
      <c r="J55" s="31"/>
      <c r="K55" s="31"/>
      <c r="L55" s="31"/>
      <c r="M55" s="31"/>
      <c r="N55" s="31"/>
      <c r="O55" s="31"/>
    </row>
    <row r="56" ht="14.25" customHeight="1">
      <c r="C56" s="100" t="s">
        <v>82</v>
      </c>
      <c r="D56" s="75">
        <f>D55*D49</f>
        <v>1.3125</v>
      </c>
      <c r="E56" s="65" t="s">
        <v>81</v>
      </c>
      <c r="F56" s="31"/>
      <c r="G56" s="31"/>
      <c r="H56" s="31"/>
      <c r="I56" s="31"/>
      <c r="J56" s="31"/>
      <c r="K56" s="31"/>
      <c r="L56" s="31"/>
      <c r="M56" s="31"/>
      <c r="N56" s="31"/>
      <c r="O56" s="31"/>
    </row>
    <row r="57" ht="14.25" customHeight="1">
      <c r="C57" s="31"/>
      <c r="D57" s="120"/>
      <c r="E57" s="121"/>
      <c r="F57" s="31"/>
      <c r="G57" s="31"/>
      <c r="H57" s="31"/>
      <c r="I57" s="31"/>
      <c r="J57" s="31"/>
      <c r="K57" s="31"/>
      <c r="L57" s="31"/>
      <c r="M57" s="31"/>
      <c r="N57" s="31"/>
      <c r="O57" s="31"/>
    </row>
    <row r="58" ht="14.25" customHeight="1">
      <c r="C58" s="116" t="s">
        <v>83</v>
      </c>
      <c r="D58" s="59"/>
      <c r="E58" s="60"/>
      <c r="F58" s="31"/>
      <c r="G58" s="31"/>
      <c r="H58" s="31"/>
      <c r="I58" s="31"/>
      <c r="J58" s="31"/>
      <c r="K58" s="31"/>
      <c r="L58" s="31"/>
      <c r="M58" s="31"/>
      <c r="N58" s="31"/>
      <c r="O58" s="31"/>
    </row>
    <row r="59" ht="14.25" customHeight="1">
      <c r="C59" s="100" t="s">
        <v>84</v>
      </c>
      <c r="D59" s="64">
        <v>0.95</v>
      </c>
      <c r="E59" s="65" t="s">
        <v>72</v>
      </c>
      <c r="F59" s="31"/>
      <c r="G59" s="31"/>
      <c r="H59" s="31"/>
      <c r="I59" s="31"/>
      <c r="J59" s="31"/>
      <c r="K59" s="31"/>
      <c r="L59" s="31"/>
      <c r="M59" s="31"/>
      <c r="N59" s="31"/>
      <c r="O59" s="31"/>
    </row>
    <row r="60" ht="14.25" customHeight="1">
      <c r="C60" s="100" t="s">
        <v>85</v>
      </c>
      <c r="D60" s="64">
        <v>1.05</v>
      </c>
      <c r="E60" s="65" t="s">
        <v>72</v>
      </c>
      <c r="F60" s="85"/>
      <c r="G60" s="31"/>
      <c r="H60" s="31"/>
      <c r="I60" s="31"/>
      <c r="J60" s="31"/>
      <c r="K60" s="31"/>
      <c r="L60" s="31"/>
      <c r="M60" s="31"/>
      <c r="N60" s="31"/>
      <c r="O60" s="31"/>
    </row>
    <row r="61" ht="14.25" customHeight="1">
      <c r="C61" s="100" t="s">
        <v>86</v>
      </c>
      <c r="D61" s="64">
        <v>0.85</v>
      </c>
      <c r="E61" s="65" t="s">
        <v>72</v>
      </c>
      <c r="F61" s="85"/>
      <c r="G61" s="31"/>
      <c r="H61" s="31"/>
      <c r="I61" s="31"/>
      <c r="J61" s="31"/>
      <c r="K61" s="31"/>
      <c r="L61" s="31"/>
      <c r="M61" s="31"/>
      <c r="N61" s="31"/>
      <c r="O61" s="31"/>
    </row>
    <row r="62" ht="14.25" customHeight="1">
      <c r="C62" s="100" t="s">
        <v>87</v>
      </c>
      <c r="D62" s="112">
        <f>D59*D60*D61</f>
        <v>0.847875</v>
      </c>
      <c r="E62" s="65" t="s">
        <v>81</v>
      </c>
      <c r="F62" s="31"/>
      <c r="G62" s="31"/>
      <c r="H62" s="31"/>
      <c r="I62" s="31"/>
      <c r="J62" s="31"/>
      <c r="K62" s="31"/>
      <c r="L62" s="31"/>
      <c r="M62" s="31"/>
      <c r="N62" s="31"/>
      <c r="O62" s="31"/>
    </row>
    <row r="63" ht="14.25" customHeight="1">
      <c r="C63" s="100" t="s">
        <v>88</v>
      </c>
      <c r="D63" s="122">
        <v>1.0</v>
      </c>
      <c r="E63" s="65" t="s">
        <v>89</v>
      </c>
      <c r="F63" s="31"/>
      <c r="G63" s="31"/>
      <c r="H63" s="31"/>
      <c r="I63" s="31"/>
      <c r="J63" s="31"/>
      <c r="K63" s="31"/>
      <c r="L63" s="31"/>
      <c r="M63" s="31"/>
      <c r="N63" s="31"/>
      <c r="O63" s="31"/>
    </row>
    <row r="64" ht="14.25" customHeight="1">
      <c r="C64" s="100" t="s">
        <v>90</v>
      </c>
      <c r="D64" s="123">
        <f>rounddown(D62/(D55/D63),0)</f>
        <v>323</v>
      </c>
      <c r="E64" s="65" t="s">
        <v>91</v>
      </c>
      <c r="F64" s="31"/>
      <c r="G64" s="31"/>
      <c r="H64" s="31"/>
      <c r="I64" s="31"/>
      <c r="J64" s="31"/>
      <c r="K64" s="31"/>
      <c r="L64" s="31"/>
      <c r="M64" s="31"/>
      <c r="N64" s="31"/>
      <c r="O64" s="31"/>
    </row>
    <row r="65" ht="14.25" customHeight="1">
      <c r="C65" s="100" t="s">
        <v>92</v>
      </c>
      <c r="D65" s="124">
        <f>ROUNDUP(D49/D64)</f>
        <v>2</v>
      </c>
      <c r="E65" s="65" t="s">
        <v>93</v>
      </c>
      <c r="F65" s="31"/>
      <c r="G65" s="31"/>
      <c r="H65" s="31"/>
      <c r="I65" s="31"/>
      <c r="J65" s="31"/>
      <c r="K65" s="31"/>
      <c r="L65" s="31"/>
      <c r="M65" s="31"/>
      <c r="N65" s="31"/>
      <c r="O65" s="31"/>
    </row>
    <row r="66" ht="14.25" customHeight="1">
      <c r="C66" s="100" t="s">
        <v>94</v>
      </c>
      <c r="D66" s="125">
        <f>D64*D50</f>
        <v>106.59</v>
      </c>
      <c r="E66" s="100" t="s">
        <v>37</v>
      </c>
      <c r="F66" s="31"/>
      <c r="G66" s="31"/>
      <c r="H66" s="31"/>
      <c r="I66" s="31"/>
      <c r="J66" s="31"/>
      <c r="K66" s="31"/>
      <c r="L66" s="31"/>
      <c r="M66" s="31"/>
      <c r="N66" s="31"/>
      <c r="O66" s="31"/>
    </row>
    <row r="67" ht="14.25" customHeight="1">
      <c r="F67" s="31"/>
      <c r="G67" s="31"/>
      <c r="H67" s="31"/>
      <c r="I67" s="31"/>
      <c r="J67" s="31"/>
      <c r="K67" s="31"/>
      <c r="L67" s="31"/>
      <c r="M67" s="31"/>
      <c r="N67" s="31"/>
      <c r="O67" s="31"/>
    </row>
    <row r="68" ht="14.25" customHeight="1">
      <c r="C68" s="116" t="s">
        <v>95</v>
      </c>
      <c r="D68" s="59"/>
      <c r="E68" s="60"/>
      <c r="F68" s="31"/>
      <c r="G68" s="31"/>
      <c r="H68" s="31"/>
      <c r="I68" s="31"/>
      <c r="J68" s="31"/>
      <c r="K68" s="31"/>
      <c r="L68" s="31"/>
      <c r="M68" s="31"/>
      <c r="N68" s="31"/>
      <c r="O68" s="31"/>
    </row>
    <row r="69" ht="14.25" customHeight="1">
      <c r="C69" s="126" t="s">
        <v>28</v>
      </c>
      <c r="D69" s="127" t="s">
        <v>29</v>
      </c>
      <c r="E69" s="128" t="s">
        <v>30</v>
      </c>
      <c r="F69" s="31"/>
      <c r="G69" s="31"/>
      <c r="H69" s="31"/>
      <c r="I69" s="31"/>
      <c r="J69" s="31"/>
      <c r="K69" s="31"/>
      <c r="L69" s="31"/>
      <c r="M69" s="31"/>
      <c r="N69" s="31"/>
      <c r="O69" s="31"/>
    </row>
    <row r="70" ht="14.25" customHeight="1">
      <c r="C70" s="100" t="s">
        <v>96</v>
      </c>
      <c r="D70" s="129">
        <v>1.1</v>
      </c>
      <c r="E70" s="65" t="s">
        <v>72</v>
      </c>
      <c r="F70" s="31"/>
      <c r="G70" s="31"/>
      <c r="H70" s="31"/>
      <c r="I70" s="31"/>
      <c r="J70" s="31"/>
      <c r="K70" s="31"/>
      <c r="L70" s="31"/>
      <c r="M70" s="31"/>
      <c r="N70" s="31"/>
      <c r="O70" s="31"/>
    </row>
    <row r="71" ht="14.25" customHeight="1">
      <c r="C71" s="100" t="s">
        <v>97</v>
      </c>
      <c r="D71" s="94">
        <v>0.9</v>
      </c>
      <c r="E71" s="65" t="s">
        <v>72</v>
      </c>
      <c r="F71" s="31"/>
      <c r="G71" s="31"/>
      <c r="H71" s="31"/>
      <c r="I71" s="31"/>
      <c r="J71" s="31"/>
      <c r="K71" s="31"/>
      <c r="L71" s="31"/>
      <c r="M71" s="31"/>
      <c r="N71" s="31"/>
      <c r="O71" s="31"/>
    </row>
    <row r="72" ht="14.25" customHeight="1">
      <c r="C72" s="100" t="s">
        <v>98</v>
      </c>
      <c r="D72" s="94">
        <v>1.7</v>
      </c>
      <c r="E72" s="65" t="s">
        <v>72</v>
      </c>
      <c r="F72" s="31"/>
      <c r="G72" s="31"/>
      <c r="H72" s="31"/>
      <c r="I72" s="31"/>
      <c r="J72" s="31"/>
      <c r="K72" s="31"/>
      <c r="L72" s="31"/>
      <c r="M72" s="31"/>
      <c r="N72" s="31"/>
      <c r="O72" s="31"/>
    </row>
    <row r="73" ht="14.25" customHeight="1">
      <c r="C73" s="96" t="s">
        <v>50</v>
      </c>
      <c r="D73" s="97">
        <f>D70*D71*D72</f>
        <v>1.683</v>
      </c>
      <c r="E73" s="71" t="s">
        <v>81</v>
      </c>
      <c r="F73" s="31"/>
      <c r="G73" s="31"/>
      <c r="H73" s="31"/>
      <c r="I73" s="31"/>
      <c r="J73" s="31"/>
      <c r="K73" s="31"/>
      <c r="L73" s="31"/>
      <c r="M73" s="31"/>
      <c r="N73" s="31"/>
      <c r="O73" s="31"/>
    </row>
    <row r="74" ht="14.25" customHeight="1">
      <c r="C74" s="100" t="s">
        <v>99</v>
      </c>
      <c r="D74" s="130">
        <v>1.0</v>
      </c>
      <c r="E74" s="65" t="s">
        <v>89</v>
      </c>
      <c r="F74" s="31"/>
      <c r="G74" s="31"/>
      <c r="H74" s="31"/>
      <c r="I74" s="31"/>
      <c r="J74" s="31"/>
      <c r="K74" s="31"/>
      <c r="L74" s="31"/>
      <c r="M74" s="31"/>
      <c r="N74" s="31"/>
      <c r="O74" s="31"/>
    </row>
    <row r="75" ht="14.25" customHeight="1">
      <c r="C75" s="100" t="s">
        <v>100</v>
      </c>
      <c r="D75" s="131">
        <f>rounddown(D73/(D62/D74),0)</f>
        <v>1</v>
      </c>
      <c r="E75" s="65" t="s">
        <v>101</v>
      </c>
      <c r="F75" s="31"/>
      <c r="G75" s="31"/>
      <c r="H75" s="31"/>
      <c r="I75" s="31"/>
      <c r="J75" s="31"/>
      <c r="K75" s="31"/>
      <c r="L75" s="31"/>
      <c r="M75" s="31"/>
      <c r="N75" s="31"/>
      <c r="O75" s="31"/>
    </row>
    <row r="76" ht="14.25" customHeight="1">
      <c r="C76" s="100" t="s">
        <v>102</v>
      </c>
      <c r="D76" s="97">
        <f>roundup(D65/D75)</f>
        <v>2</v>
      </c>
      <c r="E76" s="102" t="s">
        <v>52</v>
      </c>
      <c r="F76" s="31"/>
      <c r="G76" s="31"/>
      <c r="H76" s="31"/>
      <c r="I76" s="31"/>
      <c r="J76" s="31"/>
      <c r="K76" s="31"/>
      <c r="L76" s="31"/>
      <c r="M76" s="31"/>
      <c r="N76" s="31"/>
      <c r="O76" s="31"/>
    </row>
    <row r="77" ht="14.25" customHeight="1">
      <c r="C77" s="132" t="s">
        <v>53</v>
      </c>
      <c r="D77" s="133">
        <f>D73*D76</f>
        <v>3.366</v>
      </c>
      <c r="E77" s="65" t="s">
        <v>81</v>
      </c>
      <c r="F77" s="31"/>
      <c r="G77" s="31"/>
      <c r="H77" s="31"/>
      <c r="I77" s="31"/>
      <c r="J77" s="31"/>
      <c r="K77" s="31"/>
      <c r="L77" s="31"/>
      <c r="M77" s="31"/>
      <c r="N77" s="31"/>
      <c r="O77" s="31"/>
    </row>
    <row r="78" ht="14.25" customHeight="1">
      <c r="C78" s="100" t="s">
        <v>103</v>
      </c>
      <c r="D78" s="134">
        <v>167.0</v>
      </c>
      <c r="E78" s="97"/>
      <c r="F78" s="106"/>
      <c r="G78" s="31"/>
      <c r="H78" s="31"/>
      <c r="I78" s="31"/>
      <c r="J78" s="31"/>
      <c r="K78" s="31"/>
      <c r="L78" s="31"/>
      <c r="M78" s="31"/>
      <c r="N78" s="31"/>
      <c r="O78" s="31"/>
    </row>
    <row r="79" ht="14.25" customHeight="1">
      <c r="C79" s="100" t="s">
        <v>104</v>
      </c>
      <c r="D79" s="107">
        <v>10.0</v>
      </c>
      <c r="E79" s="102" t="s">
        <v>37</v>
      </c>
      <c r="F79" s="85"/>
      <c r="G79" s="31"/>
      <c r="H79" s="31"/>
      <c r="I79" s="31"/>
      <c r="J79" s="31"/>
      <c r="K79" s="31"/>
      <c r="L79" s="31"/>
      <c r="M79" s="31"/>
      <c r="N79" s="31"/>
      <c r="O79" s="31"/>
    </row>
    <row r="80" ht="14.25" customHeight="1">
      <c r="C80" s="100" t="s">
        <v>39</v>
      </c>
      <c r="D80" s="108">
        <f>D54+(roundup(D76*D79,0))</f>
        <v>185</v>
      </c>
      <c r="E80" s="65" t="s">
        <v>37</v>
      </c>
      <c r="F80" s="85"/>
      <c r="G80" s="31"/>
      <c r="H80" s="31"/>
      <c r="I80" s="31"/>
      <c r="J80" s="31"/>
      <c r="K80" s="31"/>
      <c r="L80" s="31"/>
      <c r="M80" s="31"/>
      <c r="N80" s="31"/>
      <c r="O80" s="31"/>
    </row>
    <row r="81" ht="14.25" customHeight="1">
      <c r="C81" s="96" t="s">
        <v>56</v>
      </c>
      <c r="D81" s="108">
        <f>D77*D78</f>
        <v>562.122</v>
      </c>
      <c r="E81" s="65" t="s">
        <v>105</v>
      </c>
      <c r="F81" s="31"/>
      <c r="G81" s="31"/>
      <c r="H81" s="31"/>
      <c r="I81" s="31"/>
      <c r="J81" s="31"/>
      <c r="K81" s="31"/>
      <c r="L81" s="31"/>
      <c r="M81" s="31"/>
      <c r="N81" s="31"/>
      <c r="O81" s="31"/>
    </row>
    <row r="82" ht="14.25" customHeight="1">
      <c r="C82" s="135" t="s">
        <v>106</v>
      </c>
      <c r="D82" s="136">
        <f>MAX(D80,D81)</f>
        <v>562.122</v>
      </c>
      <c r="E82" s="137" t="s">
        <v>105</v>
      </c>
      <c r="F82" s="31"/>
      <c r="G82" s="31"/>
      <c r="H82" s="31"/>
      <c r="I82" s="31"/>
      <c r="J82" s="31"/>
      <c r="K82" s="31"/>
      <c r="L82" s="31"/>
      <c r="M82" s="31"/>
      <c r="N82" s="31"/>
      <c r="O82" s="31"/>
    </row>
    <row r="83" ht="14.25" customHeight="1">
      <c r="C83" s="100" t="s">
        <v>107</v>
      </c>
      <c r="D83" s="97">
        <f>D82/D49</f>
        <v>1.124244</v>
      </c>
      <c r="E83" s="65" t="s">
        <v>108</v>
      </c>
      <c r="F83" s="31"/>
      <c r="G83" s="31"/>
      <c r="H83" s="31"/>
      <c r="I83" s="31"/>
      <c r="J83" s="31"/>
      <c r="K83" s="31"/>
      <c r="L83" s="31"/>
      <c r="M83" s="31"/>
      <c r="N83" s="31"/>
      <c r="O83" s="31"/>
    </row>
    <row r="84" ht="14.25" customHeight="1">
      <c r="C84" s="31"/>
      <c r="D84" s="138"/>
      <c r="E84" s="139"/>
      <c r="F84" s="31"/>
      <c r="G84" s="31"/>
      <c r="H84" s="31"/>
      <c r="I84" s="31"/>
      <c r="J84" s="31"/>
      <c r="K84" s="31"/>
      <c r="L84" s="31"/>
      <c r="M84" s="31"/>
      <c r="N84" s="31"/>
      <c r="O84" s="31"/>
    </row>
    <row r="85" ht="14.25" customHeight="1">
      <c r="C85" s="146"/>
      <c r="D85" s="147"/>
      <c r="E85" s="148"/>
      <c r="F85" s="146"/>
      <c r="G85" s="146"/>
      <c r="H85" s="146"/>
      <c r="I85" s="146"/>
      <c r="J85" s="146"/>
      <c r="K85" s="31"/>
      <c r="L85" s="31"/>
      <c r="M85" s="31"/>
      <c r="N85" s="31"/>
      <c r="O85" s="31"/>
    </row>
    <row r="86" ht="14.25" customHeight="1">
      <c r="C86" s="27" t="s">
        <v>127</v>
      </c>
      <c r="D86" s="115"/>
      <c r="E86" s="115"/>
      <c r="F86" s="27"/>
      <c r="G86" s="31"/>
      <c r="H86" s="31"/>
      <c r="I86" s="31"/>
      <c r="J86" s="31"/>
      <c r="K86" s="31"/>
      <c r="L86" s="31"/>
      <c r="M86" s="31"/>
      <c r="N86" s="31"/>
      <c r="O86" s="31"/>
    </row>
    <row r="87" ht="14.25" customHeight="1">
      <c r="C87" s="116" t="s">
        <v>64</v>
      </c>
      <c r="D87" s="59"/>
      <c r="E87" s="60"/>
      <c r="F87" s="31"/>
      <c r="G87" s="31"/>
      <c r="H87" s="31"/>
      <c r="I87" s="31"/>
      <c r="J87" s="31"/>
      <c r="K87" s="31"/>
      <c r="L87" s="31"/>
      <c r="M87" s="31"/>
      <c r="N87" s="31"/>
      <c r="O87" s="31"/>
    </row>
    <row r="88" ht="14.25" customHeight="1">
      <c r="C88" s="104" t="s">
        <v>65</v>
      </c>
      <c r="D88" s="116" t="s">
        <v>122</v>
      </c>
      <c r="E88" s="60"/>
      <c r="F88" s="31"/>
      <c r="G88" s="31"/>
      <c r="H88" s="31"/>
      <c r="I88" s="31"/>
      <c r="J88" s="31"/>
      <c r="K88" s="31"/>
      <c r="L88" s="31"/>
      <c r="M88" s="31"/>
      <c r="N88" s="31"/>
      <c r="O88" s="31"/>
    </row>
    <row r="89" ht="14.25" customHeight="1">
      <c r="C89" s="100" t="s">
        <v>33</v>
      </c>
      <c r="D89" s="118">
        <v>1300.0</v>
      </c>
      <c r="E89" s="65" t="s">
        <v>34</v>
      </c>
      <c r="F89" s="85"/>
    </row>
    <row r="90" ht="14.25" customHeight="1">
      <c r="C90" s="96" t="s">
        <v>69</v>
      </c>
      <c r="D90" s="64">
        <v>0.18</v>
      </c>
      <c r="E90" s="65" t="s">
        <v>37</v>
      </c>
      <c r="F90" s="119"/>
    </row>
    <row r="91" ht="14.25" customHeight="1">
      <c r="C91" s="100" t="s">
        <v>71</v>
      </c>
      <c r="D91" s="64">
        <v>0.06</v>
      </c>
      <c r="E91" s="65" t="s">
        <v>72</v>
      </c>
      <c r="F91" s="31"/>
    </row>
    <row r="92" ht="14.25" customHeight="1">
      <c r="C92" s="100" t="s">
        <v>74</v>
      </c>
      <c r="D92" s="64">
        <v>0.09</v>
      </c>
      <c r="E92" s="65" t="s">
        <v>72</v>
      </c>
      <c r="F92" s="30"/>
    </row>
    <row r="93" ht="14.25" customHeight="1">
      <c r="C93" s="100" t="s">
        <v>75</v>
      </c>
      <c r="D93" s="64">
        <v>0.015</v>
      </c>
      <c r="E93" s="65" t="s">
        <v>72</v>
      </c>
      <c r="F93" s="31"/>
    </row>
    <row r="94" ht="14.25" customHeight="1">
      <c r="C94" s="100" t="s">
        <v>78</v>
      </c>
      <c r="D94" s="75">
        <f>D89*D90</f>
        <v>234</v>
      </c>
      <c r="E94" s="102" t="s">
        <v>37</v>
      </c>
      <c r="F94" s="28"/>
    </row>
    <row r="95" ht="14.25" customHeight="1">
      <c r="C95" s="100" t="s">
        <v>44</v>
      </c>
      <c r="D95" s="76">
        <f>D91*D92*D93</f>
        <v>0.000081</v>
      </c>
      <c r="E95" s="65" t="s">
        <v>81</v>
      </c>
      <c r="F95" s="31"/>
    </row>
    <row r="96" ht="14.25" customHeight="1">
      <c r="C96" s="100" t="s">
        <v>82</v>
      </c>
      <c r="D96" s="75">
        <f>D95*D89</f>
        <v>0.1053</v>
      </c>
      <c r="E96" s="65" t="s">
        <v>81</v>
      </c>
      <c r="F96" s="31"/>
    </row>
    <row r="97" ht="14.25" customHeight="1">
      <c r="C97" s="31"/>
      <c r="D97" s="120"/>
      <c r="E97" s="121"/>
      <c r="F97" s="31"/>
    </row>
    <row r="98" ht="14.25" customHeight="1">
      <c r="C98" s="116" t="s">
        <v>83</v>
      </c>
      <c r="D98" s="59"/>
      <c r="E98" s="60"/>
      <c r="F98" s="31"/>
    </row>
    <row r="99" ht="14.25" customHeight="1">
      <c r="C99" s="100" t="s">
        <v>84</v>
      </c>
      <c r="D99" s="64">
        <v>0.314</v>
      </c>
      <c r="E99" s="65" t="s">
        <v>72</v>
      </c>
      <c r="F99" s="31"/>
    </row>
    <row r="100" ht="14.25" customHeight="1">
      <c r="C100" s="100" t="s">
        <v>85</v>
      </c>
      <c r="D100" s="64">
        <v>0.234</v>
      </c>
      <c r="E100" s="65" t="s">
        <v>72</v>
      </c>
      <c r="F100" s="85"/>
    </row>
    <row r="101" ht="14.25" customHeight="1">
      <c r="C101" s="100" t="s">
        <v>86</v>
      </c>
      <c r="D101" s="64">
        <v>0.104</v>
      </c>
      <c r="E101" s="65" t="s">
        <v>72</v>
      </c>
      <c r="F101" s="85"/>
    </row>
    <row r="102" ht="14.25" customHeight="1">
      <c r="C102" s="100" t="s">
        <v>87</v>
      </c>
      <c r="D102" s="112">
        <f>D99*D100*D101</f>
        <v>0.007641504</v>
      </c>
      <c r="E102" s="65" t="s">
        <v>81</v>
      </c>
      <c r="F102" s="31"/>
    </row>
    <row r="103" ht="14.25" customHeight="1">
      <c r="C103" s="100" t="s">
        <v>88</v>
      </c>
      <c r="D103" s="122">
        <v>1.0</v>
      </c>
      <c r="E103" s="65" t="s">
        <v>89</v>
      </c>
      <c r="F103" s="31"/>
    </row>
    <row r="104" ht="14.25" customHeight="1">
      <c r="C104" s="100" t="s">
        <v>90</v>
      </c>
      <c r="D104" s="123">
        <f>rounddown(D102/(D95/D103),0)</f>
        <v>94</v>
      </c>
      <c r="E104" s="65" t="s">
        <v>91</v>
      </c>
      <c r="F104" s="31"/>
    </row>
    <row r="105" ht="14.25" customHeight="1">
      <c r="C105" s="100" t="s">
        <v>92</v>
      </c>
      <c r="D105" s="124">
        <f>ROUNDUP(D89/D104)</f>
        <v>14</v>
      </c>
      <c r="E105" s="65" t="s">
        <v>93</v>
      </c>
      <c r="F105" s="31"/>
    </row>
    <row r="106" ht="14.25" customHeight="1">
      <c r="C106" s="100" t="s">
        <v>94</v>
      </c>
      <c r="D106" s="125">
        <f>D104*D90</f>
        <v>16.92</v>
      </c>
      <c r="E106" s="100" t="s">
        <v>37</v>
      </c>
      <c r="F106" s="31"/>
    </row>
    <row r="107" ht="14.25" customHeight="1">
      <c r="F107" s="31"/>
    </row>
    <row r="108" ht="14.25" customHeight="1">
      <c r="C108" s="116" t="s">
        <v>95</v>
      </c>
      <c r="D108" s="59"/>
      <c r="E108" s="60"/>
      <c r="F108" s="31"/>
    </row>
    <row r="109" ht="14.25" customHeight="1">
      <c r="C109" s="126" t="s">
        <v>28</v>
      </c>
      <c r="D109" s="127" t="s">
        <v>29</v>
      </c>
      <c r="E109" s="128" t="s">
        <v>30</v>
      </c>
      <c r="F109" s="31"/>
    </row>
    <row r="110" ht="14.25" customHeight="1">
      <c r="C110" s="100" t="s">
        <v>96</v>
      </c>
      <c r="D110" s="129">
        <v>1.5</v>
      </c>
      <c r="E110" s="65" t="s">
        <v>72</v>
      </c>
      <c r="F110" s="31"/>
    </row>
    <row r="111" ht="14.25" customHeight="1">
      <c r="C111" s="100" t="s">
        <v>97</v>
      </c>
      <c r="D111" s="94">
        <v>1.5</v>
      </c>
      <c r="E111" s="65" t="s">
        <v>72</v>
      </c>
      <c r="F111" s="31"/>
    </row>
    <row r="112" ht="14.25" customHeight="1">
      <c r="C112" s="100" t="s">
        <v>98</v>
      </c>
      <c r="D112" s="94">
        <v>1.5</v>
      </c>
      <c r="E112" s="65" t="s">
        <v>72</v>
      </c>
      <c r="F112" s="31"/>
    </row>
    <row r="113" ht="14.25" customHeight="1">
      <c r="C113" s="96" t="s">
        <v>50</v>
      </c>
      <c r="D113" s="97">
        <f>D110*D111*D112</f>
        <v>3.375</v>
      </c>
      <c r="E113" s="71" t="s">
        <v>81</v>
      </c>
      <c r="F113" s="31"/>
    </row>
    <row r="114" ht="14.25" customHeight="1">
      <c r="C114" s="100" t="s">
        <v>99</v>
      </c>
      <c r="D114" s="130">
        <v>1.0</v>
      </c>
      <c r="E114" s="65" t="s">
        <v>89</v>
      </c>
      <c r="F114" s="31"/>
    </row>
    <row r="115" ht="14.25" customHeight="1">
      <c r="C115" s="100" t="s">
        <v>100</v>
      </c>
      <c r="D115" s="131">
        <f>rounddown(D113/(D102/D114),0)</f>
        <v>441</v>
      </c>
      <c r="E115" s="65" t="s">
        <v>101</v>
      </c>
      <c r="F115" s="31"/>
    </row>
    <row r="116" ht="14.25" customHeight="1">
      <c r="C116" s="100" t="s">
        <v>102</v>
      </c>
      <c r="D116" s="97">
        <f>roundup(D105/D115)</f>
        <v>1</v>
      </c>
      <c r="E116" s="102" t="s">
        <v>52</v>
      </c>
      <c r="F116" s="31"/>
    </row>
    <row r="117" ht="14.25" customHeight="1">
      <c r="C117" s="132" t="s">
        <v>53</v>
      </c>
      <c r="D117" s="133">
        <f>D113*D116</f>
        <v>3.375</v>
      </c>
      <c r="E117" s="65" t="s">
        <v>81</v>
      </c>
      <c r="F117" s="31"/>
    </row>
    <row r="118" ht="14.25" customHeight="1">
      <c r="C118" s="100" t="s">
        <v>103</v>
      </c>
      <c r="D118" s="134">
        <v>167.0</v>
      </c>
      <c r="E118" s="97"/>
      <c r="F118" s="106"/>
    </row>
    <row r="119" ht="14.25" customHeight="1">
      <c r="C119" s="100" t="s">
        <v>104</v>
      </c>
      <c r="D119" s="107">
        <v>10.0</v>
      </c>
      <c r="E119" s="102" t="s">
        <v>37</v>
      </c>
      <c r="F119" s="85"/>
    </row>
    <row r="120" ht="14.25" customHeight="1">
      <c r="C120" s="100" t="s">
        <v>39</v>
      </c>
      <c r="D120" s="108">
        <f>D94+(roundup(D116*D119,0))</f>
        <v>244</v>
      </c>
      <c r="E120" s="65" t="s">
        <v>37</v>
      </c>
      <c r="F120" s="85"/>
    </row>
    <row r="121" ht="14.25" customHeight="1">
      <c r="C121" s="96" t="s">
        <v>56</v>
      </c>
      <c r="D121" s="108">
        <f>D117*D118</f>
        <v>563.625</v>
      </c>
      <c r="E121" s="65" t="s">
        <v>105</v>
      </c>
      <c r="F121" s="31"/>
    </row>
    <row r="122" ht="14.25" customHeight="1">
      <c r="C122" s="135" t="s">
        <v>106</v>
      </c>
      <c r="D122" s="136">
        <f>MAX(D120,D121)</f>
        <v>563.625</v>
      </c>
      <c r="E122" s="137" t="s">
        <v>105</v>
      </c>
      <c r="F122" s="31"/>
    </row>
    <row r="123" ht="14.25" customHeight="1">
      <c r="C123" s="100" t="s">
        <v>107</v>
      </c>
      <c r="D123" s="97">
        <f>D122/D89</f>
        <v>0.4335576923</v>
      </c>
      <c r="E123" s="65" t="s">
        <v>108</v>
      </c>
      <c r="F123" s="31"/>
    </row>
    <row r="124" ht="14.25" customHeight="1">
      <c r="D124" s="13"/>
      <c r="E124" s="55"/>
    </row>
    <row r="125" ht="14.25" customHeight="1">
      <c r="C125" s="146"/>
      <c r="D125" s="147"/>
      <c r="E125" s="148"/>
      <c r="F125" s="146"/>
      <c r="G125" s="146"/>
      <c r="H125" s="146"/>
      <c r="I125" s="146"/>
      <c r="J125" s="146"/>
    </row>
    <row r="126" ht="14.25" customHeight="1">
      <c r="C126" s="27" t="s">
        <v>128</v>
      </c>
      <c r="D126" s="115"/>
      <c r="E126" s="115"/>
      <c r="F126" s="27"/>
    </row>
    <row r="127" ht="14.25" customHeight="1">
      <c r="C127" s="116" t="s">
        <v>64</v>
      </c>
      <c r="D127" s="59"/>
      <c r="E127" s="60"/>
      <c r="F127" s="31"/>
    </row>
    <row r="128" ht="14.25" customHeight="1">
      <c r="C128" s="104" t="s">
        <v>65</v>
      </c>
      <c r="D128" s="116" t="s">
        <v>124</v>
      </c>
      <c r="E128" s="60"/>
      <c r="F128" s="31"/>
    </row>
    <row r="129" ht="14.25" customHeight="1">
      <c r="C129" s="100" t="s">
        <v>33</v>
      </c>
      <c r="D129" s="118">
        <v>500.0</v>
      </c>
      <c r="E129" s="65" t="s">
        <v>34</v>
      </c>
      <c r="F129" s="85"/>
    </row>
    <row r="130" ht="14.25" customHeight="1">
      <c r="C130" s="96" t="s">
        <v>69</v>
      </c>
      <c r="D130" s="64">
        <v>2.27</v>
      </c>
      <c r="E130" s="65" t="s">
        <v>37</v>
      </c>
      <c r="F130" s="119"/>
    </row>
    <row r="131" ht="14.25" customHeight="1">
      <c r="C131" s="100" t="s">
        <v>71</v>
      </c>
      <c r="D131" s="64">
        <v>1.78</v>
      </c>
      <c r="E131" s="65" t="s">
        <v>72</v>
      </c>
      <c r="F131" s="31"/>
    </row>
    <row r="132" ht="14.25" customHeight="1">
      <c r="C132" s="100" t="s">
        <v>74</v>
      </c>
      <c r="D132" s="64">
        <v>0.76</v>
      </c>
      <c r="E132" s="65" t="s">
        <v>72</v>
      </c>
      <c r="F132" s="30"/>
    </row>
    <row r="133" ht="14.25" customHeight="1">
      <c r="C133" s="100" t="s">
        <v>75</v>
      </c>
      <c r="D133" s="64">
        <v>0.005</v>
      </c>
      <c r="E133" s="65" t="s">
        <v>72</v>
      </c>
      <c r="F133" s="31"/>
    </row>
    <row r="134" ht="14.25" customHeight="1">
      <c r="C134" s="100" t="s">
        <v>78</v>
      </c>
      <c r="D134" s="75">
        <f>D129*D130</f>
        <v>1135</v>
      </c>
      <c r="E134" s="102" t="s">
        <v>37</v>
      </c>
      <c r="F134" s="28"/>
    </row>
    <row r="135" ht="14.25" customHeight="1">
      <c r="C135" s="100" t="s">
        <v>44</v>
      </c>
      <c r="D135" s="76">
        <f>D131*D132*D133</f>
        <v>0.006764</v>
      </c>
      <c r="E135" s="65" t="s">
        <v>81</v>
      </c>
      <c r="F135" s="31"/>
    </row>
    <row r="136" ht="14.25" customHeight="1">
      <c r="C136" s="100" t="s">
        <v>82</v>
      </c>
      <c r="D136" s="75">
        <f>D135*D129</f>
        <v>3.382</v>
      </c>
      <c r="E136" s="65" t="s">
        <v>81</v>
      </c>
      <c r="F136" s="31"/>
    </row>
    <row r="137" ht="14.25" customHeight="1">
      <c r="C137" s="31"/>
      <c r="D137" s="120"/>
      <c r="E137" s="121"/>
      <c r="F137" s="31"/>
    </row>
    <row r="138" ht="14.25" customHeight="1">
      <c r="C138" s="116" t="s">
        <v>83</v>
      </c>
      <c r="D138" s="59"/>
      <c r="E138" s="60"/>
      <c r="F138" s="31"/>
    </row>
    <row r="139" ht="14.25" customHeight="1">
      <c r="C139" s="100" t="s">
        <v>84</v>
      </c>
      <c r="D139" s="64">
        <v>0.457</v>
      </c>
      <c r="E139" s="65" t="s">
        <v>72</v>
      </c>
      <c r="F139" s="31"/>
    </row>
    <row r="140" ht="14.25" customHeight="1">
      <c r="C140" s="100" t="s">
        <v>85</v>
      </c>
      <c r="D140" s="64">
        <v>0.406</v>
      </c>
      <c r="E140" s="65" t="s">
        <v>72</v>
      </c>
      <c r="F140" s="85"/>
    </row>
    <row r="141" ht="14.25" customHeight="1">
      <c r="C141" s="100" t="s">
        <v>86</v>
      </c>
      <c r="D141" s="64">
        <v>0.457</v>
      </c>
      <c r="E141" s="65" t="s">
        <v>72</v>
      </c>
      <c r="F141" s="85"/>
    </row>
    <row r="142" ht="14.25" customHeight="1">
      <c r="C142" s="100" t="s">
        <v>87</v>
      </c>
      <c r="D142" s="112">
        <f>D139*D140*D141</f>
        <v>0.084792694</v>
      </c>
      <c r="E142" s="65" t="s">
        <v>81</v>
      </c>
      <c r="F142" s="31"/>
    </row>
    <row r="143" ht="14.25" customHeight="1">
      <c r="C143" s="100" t="s">
        <v>88</v>
      </c>
      <c r="D143" s="122">
        <v>1.0</v>
      </c>
      <c r="E143" s="65" t="s">
        <v>89</v>
      </c>
      <c r="F143" s="31"/>
    </row>
    <row r="144" ht="14.25" customHeight="1">
      <c r="C144" s="100" t="s">
        <v>90</v>
      </c>
      <c r="D144" s="123">
        <f>rounddown(D142/(D135/D143),0)</f>
        <v>12</v>
      </c>
      <c r="E144" s="65" t="s">
        <v>91</v>
      </c>
      <c r="F144" s="31"/>
    </row>
    <row r="145" ht="14.25" customHeight="1">
      <c r="C145" s="100" t="s">
        <v>92</v>
      </c>
      <c r="D145" s="124">
        <f>ROUNDUP(D129/D144)</f>
        <v>42</v>
      </c>
      <c r="E145" s="65" t="s">
        <v>93</v>
      </c>
      <c r="F145" s="31"/>
    </row>
    <row r="146" ht="14.25" customHeight="1">
      <c r="C146" s="100" t="s">
        <v>94</v>
      </c>
      <c r="D146" s="125">
        <f>D144*D130</f>
        <v>27.24</v>
      </c>
      <c r="E146" s="100" t="s">
        <v>37</v>
      </c>
      <c r="F146" s="31"/>
    </row>
    <row r="147" ht="14.25" customHeight="1">
      <c r="F147" s="31"/>
    </row>
    <row r="148" ht="14.25" customHeight="1">
      <c r="C148" s="116" t="s">
        <v>95</v>
      </c>
      <c r="D148" s="59"/>
      <c r="E148" s="60"/>
      <c r="F148" s="31"/>
    </row>
    <row r="149" ht="14.25" customHeight="1">
      <c r="C149" s="126" t="s">
        <v>28</v>
      </c>
      <c r="D149" s="127" t="s">
        <v>29</v>
      </c>
      <c r="E149" s="128" t="s">
        <v>30</v>
      </c>
      <c r="F149" s="31"/>
    </row>
    <row r="150" ht="14.25" customHeight="1">
      <c r="C150" s="100" t="s">
        <v>96</v>
      </c>
      <c r="D150" s="129">
        <v>1.2</v>
      </c>
      <c r="E150" s="65" t="s">
        <v>72</v>
      </c>
      <c r="F150" s="31"/>
    </row>
    <row r="151" ht="14.25" customHeight="1">
      <c r="C151" s="100" t="s">
        <v>97</v>
      </c>
      <c r="D151" s="94">
        <v>1.0</v>
      </c>
      <c r="E151" s="65" t="s">
        <v>72</v>
      </c>
      <c r="F151" s="31"/>
    </row>
    <row r="152" ht="14.25" customHeight="1">
      <c r="C152" s="100" t="s">
        <v>98</v>
      </c>
      <c r="D152" s="94">
        <v>1.0</v>
      </c>
      <c r="E152" s="65" t="s">
        <v>72</v>
      </c>
      <c r="F152" s="31"/>
    </row>
    <row r="153" ht="14.25" customHeight="1">
      <c r="C153" s="96" t="s">
        <v>50</v>
      </c>
      <c r="D153" s="97">
        <f>D150*D151*D152</f>
        <v>1.2</v>
      </c>
      <c r="E153" s="71" t="s">
        <v>81</v>
      </c>
      <c r="F153" s="31"/>
    </row>
    <row r="154" ht="14.25" customHeight="1">
      <c r="C154" s="100" t="s">
        <v>99</v>
      </c>
      <c r="D154" s="130">
        <v>1.0</v>
      </c>
      <c r="E154" s="65" t="s">
        <v>89</v>
      </c>
      <c r="F154" s="31"/>
    </row>
    <row r="155" ht="14.25" customHeight="1">
      <c r="C155" s="100" t="s">
        <v>100</v>
      </c>
      <c r="D155" s="131">
        <f>rounddown(D153/(D142/D154),0)</f>
        <v>14</v>
      </c>
      <c r="E155" s="65" t="s">
        <v>101</v>
      </c>
      <c r="F155" s="31"/>
    </row>
    <row r="156" ht="14.25" customHeight="1">
      <c r="C156" s="100" t="s">
        <v>102</v>
      </c>
      <c r="D156" s="97">
        <f>roundup(D145/D155)</f>
        <v>3</v>
      </c>
      <c r="E156" s="102" t="s">
        <v>52</v>
      </c>
      <c r="F156" s="31"/>
    </row>
    <row r="157" ht="14.25" customHeight="1">
      <c r="C157" s="132" t="s">
        <v>53</v>
      </c>
      <c r="D157" s="133">
        <f>D153*D156</f>
        <v>3.6</v>
      </c>
      <c r="E157" s="65" t="s">
        <v>81</v>
      </c>
      <c r="F157" s="31"/>
    </row>
    <row r="158" ht="14.25" customHeight="1">
      <c r="C158" s="100" t="s">
        <v>103</v>
      </c>
      <c r="D158" s="134">
        <v>167.0</v>
      </c>
      <c r="E158" s="97"/>
      <c r="F158" s="106"/>
    </row>
    <row r="159" ht="14.25" customHeight="1">
      <c r="C159" s="100" t="s">
        <v>104</v>
      </c>
      <c r="D159" s="107">
        <v>10.0</v>
      </c>
      <c r="E159" s="102" t="s">
        <v>37</v>
      </c>
      <c r="F159" s="85"/>
    </row>
    <row r="160" ht="14.25" customHeight="1">
      <c r="C160" s="100" t="s">
        <v>39</v>
      </c>
      <c r="D160" s="108">
        <f>D134+(roundup(D156*D159,0))</f>
        <v>1165</v>
      </c>
      <c r="E160" s="65" t="s">
        <v>37</v>
      </c>
      <c r="F160" s="85"/>
    </row>
    <row r="161" ht="14.25" customHeight="1">
      <c r="C161" s="96" t="s">
        <v>56</v>
      </c>
      <c r="D161" s="108">
        <f>D157*D158</f>
        <v>601.2</v>
      </c>
      <c r="E161" s="65" t="s">
        <v>105</v>
      </c>
      <c r="F161" s="31"/>
    </row>
    <row r="162" ht="14.25" customHeight="1">
      <c r="C162" s="135" t="s">
        <v>106</v>
      </c>
      <c r="D162" s="136">
        <f>MAX(D160,D161)</f>
        <v>1165</v>
      </c>
      <c r="E162" s="137" t="s">
        <v>105</v>
      </c>
      <c r="F162" s="31"/>
    </row>
    <row r="163" ht="14.25" customHeight="1">
      <c r="C163" s="100" t="s">
        <v>107</v>
      </c>
      <c r="D163" s="97">
        <f>D162/D129</f>
        <v>2.33</v>
      </c>
      <c r="E163" s="65" t="s">
        <v>108</v>
      </c>
      <c r="F163" s="31"/>
    </row>
    <row r="164" ht="14.25" customHeight="1">
      <c r="D164" s="13"/>
      <c r="E164" s="55"/>
    </row>
    <row r="165" ht="14.25" customHeight="1">
      <c r="D165" s="13"/>
      <c r="E165" s="55"/>
    </row>
    <row r="166" ht="14.25" customHeight="1">
      <c r="C166" s="149" t="s">
        <v>129</v>
      </c>
    </row>
    <row r="167" ht="14.25" customHeight="1"/>
    <row r="168" ht="14.25" customHeight="1">
      <c r="D168" s="13"/>
      <c r="E168" s="55"/>
    </row>
    <row r="169" ht="14.25" customHeight="1">
      <c r="D169" s="13"/>
      <c r="E169" s="55"/>
    </row>
    <row r="170" ht="14.25" customHeight="1">
      <c r="D170" s="13"/>
      <c r="E170" s="55"/>
    </row>
    <row r="171" ht="14.25" customHeight="1">
      <c r="D171" s="13"/>
      <c r="E171" s="55"/>
    </row>
    <row r="172" ht="14.25" customHeight="1">
      <c r="D172" s="13"/>
      <c r="E172" s="55"/>
    </row>
    <row r="173" ht="14.25" customHeight="1">
      <c r="D173" s="13"/>
      <c r="E173" s="55"/>
    </row>
    <row r="174" ht="14.25" customHeight="1">
      <c r="D174" s="13"/>
      <c r="E174" s="55"/>
    </row>
    <row r="175" ht="14.25" customHeight="1">
      <c r="D175" s="13"/>
      <c r="E175" s="55"/>
    </row>
    <row r="176" ht="14.25" customHeight="1">
      <c r="D176" s="13"/>
      <c r="E176" s="55"/>
    </row>
    <row r="177" ht="14.25" customHeight="1">
      <c r="D177" s="13"/>
      <c r="E177" s="55"/>
    </row>
    <row r="178" ht="14.25" customHeight="1">
      <c r="D178" s="13"/>
      <c r="E178" s="55"/>
    </row>
    <row r="179" ht="14.25" customHeight="1">
      <c r="D179" s="13"/>
      <c r="E179" s="55"/>
    </row>
    <row r="180" ht="14.25" customHeight="1">
      <c r="D180" s="13"/>
      <c r="E180" s="55"/>
    </row>
    <row r="181" ht="14.25" customHeight="1">
      <c r="D181" s="13"/>
      <c r="E181" s="55"/>
    </row>
    <row r="182" ht="14.25" customHeight="1">
      <c r="D182" s="13"/>
      <c r="E182" s="55"/>
    </row>
    <row r="183" ht="14.25" customHeight="1">
      <c r="D183" s="13"/>
      <c r="E183" s="55"/>
    </row>
    <row r="184" ht="14.25" customHeight="1">
      <c r="D184" s="13"/>
      <c r="E184" s="55"/>
    </row>
    <row r="185" ht="14.25" customHeight="1">
      <c r="D185" s="13"/>
      <c r="E185" s="55"/>
    </row>
    <row r="186" ht="14.25" customHeight="1">
      <c r="D186" s="13"/>
      <c r="E186" s="55"/>
    </row>
    <row r="187" ht="14.25" customHeight="1">
      <c r="D187" s="13"/>
      <c r="E187" s="55"/>
    </row>
    <row r="188" ht="14.25" customHeight="1">
      <c r="D188" s="13"/>
      <c r="E188" s="55"/>
    </row>
    <row r="189" ht="14.25" customHeight="1">
      <c r="D189" s="13"/>
      <c r="E189" s="55"/>
    </row>
    <row r="190" ht="14.25" customHeight="1">
      <c r="D190" s="13"/>
      <c r="E190" s="55"/>
    </row>
    <row r="191" ht="14.25" customHeight="1">
      <c r="D191" s="13"/>
      <c r="E191" s="55"/>
    </row>
    <row r="192" ht="14.25" customHeight="1">
      <c r="D192" s="13"/>
      <c r="E192" s="55"/>
    </row>
    <row r="193" ht="14.25" customHeight="1">
      <c r="D193" s="13"/>
      <c r="E193" s="55"/>
    </row>
    <row r="194" ht="14.25" customHeight="1">
      <c r="D194" s="13"/>
      <c r="E194" s="55"/>
    </row>
    <row r="195" ht="14.25" customHeight="1">
      <c r="D195" s="13"/>
      <c r="E195" s="55"/>
    </row>
    <row r="196" ht="14.25" customHeight="1">
      <c r="D196" s="13"/>
      <c r="E196" s="55"/>
    </row>
    <row r="197" ht="14.25" customHeight="1">
      <c r="D197" s="13"/>
      <c r="E197" s="55"/>
    </row>
    <row r="198" ht="14.25" customHeight="1">
      <c r="D198" s="13"/>
      <c r="E198" s="55"/>
    </row>
    <row r="199" ht="14.25" customHeight="1">
      <c r="D199" s="13"/>
      <c r="E199" s="55"/>
    </row>
    <row r="200" ht="14.25" customHeight="1">
      <c r="D200" s="13"/>
      <c r="E200" s="55"/>
    </row>
    <row r="201" ht="14.25" customHeight="1">
      <c r="D201" s="13"/>
      <c r="E201" s="55"/>
    </row>
    <row r="202" ht="14.25" customHeight="1">
      <c r="D202" s="13"/>
      <c r="E202" s="55"/>
    </row>
    <row r="203" ht="14.25" customHeight="1">
      <c r="D203" s="13"/>
      <c r="E203" s="55"/>
    </row>
    <row r="204" ht="14.25" customHeight="1">
      <c r="D204" s="13"/>
      <c r="E204" s="55"/>
    </row>
    <row r="205" ht="14.25" customHeight="1">
      <c r="D205" s="13"/>
      <c r="E205" s="55"/>
    </row>
    <row r="206" ht="14.25" customHeight="1">
      <c r="D206" s="13"/>
      <c r="E206" s="55"/>
    </row>
    <row r="207" ht="14.25" customHeight="1">
      <c r="D207" s="13"/>
      <c r="E207" s="55"/>
    </row>
    <row r="208" ht="14.25" customHeight="1">
      <c r="D208" s="13"/>
      <c r="E208" s="55"/>
    </row>
    <row r="209" ht="14.25" customHeight="1">
      <c r="D209" s="13"/>
      <c r="E209" s="55"/>
    </row>
    <row r="210" ht="14.25" customHeight="1">
      <c r="D210" s="13"/>
      <c r="E210" s="55"/>
    </row>
    <row r="211" ht="14.25" customHeight="1">
      <c r="D211" s="13"/>
      <c r="E211" s="55"/>
    </row>
    <row r="212" ht="14.25" customHeight="1">
      <c r="D212" s="13"/>
      <c r="E212" s="55"/>
    </row>
    <row r="213" ht="14.25" customHeight="1">
      <c r="D213" s="13"/>
      <c r="E213" s="55"/>
    </row>
    <row r="214" ht="14.25" customHeight="1">
      <c r="D214" s="13"/>
      <c r="E214" s="55"/>
    </row>
    <row r="215" ht="14.25" customHeight="1">
      <c r="D215" s="13"/>
      <c r="E215" s="55"/>
    </row>
    <row r="216" ht="14.25" customHeight="1">
      <c r="D216" s="13"/>
      <c r="E216" s="55"/>
    </row>
    <row r="217" ht="14.25" customHeight="1">
      <c r="D217" s="13"/>
      <c r="E217" s="55"/>
    </row>
    <row r="218" ht="14.25" customHeight="1">
      <c r="D218" s="13"/>
      <c r="E218" s="55"/>
    </row>
    <row r="219" ht="14.25" customHeight="1">
      <c r="D219" s="13"/>
      <c r="E219" s="55"/>
    </row>
    <row r="220" ht="14.25" customHeight="1">
      <c r="D220" s="13"/>
      <c r="E220" s="55"/>
    </row>
    <row r="221" ht="14.25" customHeight="1">
      <c r="D221" s="13"/>
      <c r="E221" s="55"/>
    </row>
    <row r="222" ht="14.25" customHeight="1">
      <c r="D222" s="13"/>
      <c r="E222" s="55"/>
    </row>
    <row r="223" ht="14.25" customHeight="1">
      <c r="D223" s="13"/>
      <c r="E223" s="55"/>
    </row>
    <row r="224" ht="14.25" customHeight="1">
      <c r="D224" s="13"/>
      <c r="E224" s="55"/>
    </row>
    <row r="225" ht="14.25" customHeight="1">
      <c r="D225" s="13"/>
      <c r="E225" s="55"/>
    </row>
    <row r="226" ht="14.25" customHeight="1">
      <c r="D226" s="13"/>
      <c r="E226" s="55"/>
    </row>
    <row r="227" ht="14.25" customHeight="1">
      <c r="D227" s="13"/>
      <c r="E227" s="55"/>
    </row>
    <row r="228" ht="14.25" customHeight="1">
      <c r="D228" s="13"/>
      <c r="E228" s="55"/>
    </row>
    <row r="229" ht="14.25" customHeight="1">
      <c r="D229" s="13"/>
      <c r="E229" s="55"/>
    </row>
    <row r="230" ht="14.25" customHeight="1">
      <c r="D230" s="13"/>
      <c r="E230" s="55"/>
    </row>
    <row r="231" ht="14.25" customHeight="1">
      <c r="D231" s="13"/>
      <c r="E231" s="55"/>
    </row>
    <row r="232" ht="14.25" customHeight="1">
      <c r="D232" s="13"/>
      <c r="E232" s="55"/>
    </row>
    <row r="233" ht="14.25" customHeight="1">
      <c r="D233" s="13"/>
      <c r="E233" s="55"/>
    </row>
    <row r="234" ht="14.25" customHeight="1">
      <c r="D234" s="13"/>
      <c r="E234" s="55"/>
    </row>
    <row r="235" ht="14.25" customHeight="1">
      <c r="D235" s="13"/>
      <c r="E235" s="55"/>
    </row>
    <row r="236" ht="14.25" customHeight="1">
      <c r="D236" s="13"/>
      <c r="E236" s="55"/>
    </row>
    <row r="237" ht="14.25" customHeight="1">
      <c r="D237" s="13"/>
      <c r="E237" s="55"/>
    </row>
    <row r="238" ht="14.25" customHeight="1">
      <c r="D238" s="13"/>
      <c r="E238" s="55"/>
    </row>
    <row r="239" ht="14.25" customHeight="1">
      <c r="D239" s="13"/>
      <c r="E239" s="55"/>
    </row>
    <row r="240" ht="14.25" customHeight="1">
      <c r="D240" s="13"/>
      <c r="E240" s="55"/>
    </row>
    <row r="241" ht="14.25" customHeight="1">
      <c r="D241" s="13"/>
      <c r="E241" s="55"/>
    </row>
    <row r="242" ht="14.25" customHeight="1">
      <c r="D242" s="13"/>
      <c r="E242" s="55"/>
    </row>
    <row r="243" ht="14.25" customHeight="1">
      <c r="D243" s="13"/>
      <c r="E243" s="55"/>
    </row>
    <row r="244" ht="14.25" customHeight="1">
      <c r="D244" s="13"/>
      <c r="E244" s="55"/>
    </row>
    <row r="245" ht="14.25" customHeight="1">
      <c r="D245" s="13"/>
      <c r="E245" s="55"/>
    </row>
    <row r="246" ht="14.25" customHeight="1">
      <c r="D246" s="13"/>
      <c r="E246" s="55"/>
    </row>
    <row r="247" ht="14.25" customHeight="1">
      <c r="D247" s="13"/>
      <c r="E247" s="55"/>
    </row>
    <row r="248" ht="14.25" customHeight="1">
      <c r="D248" s="13"/>
      <c r="E248" s="55"/>
    </row>
    <row r="249" ht="14.25" customHeight="1">
      <c r="D249" s="13"/>
      <c r="E249" s="55"/>
    </row>
    <row r="250" ht="14.25" customHeight="1">
      <c r="D250" s="13"/>
      <c r="E250" s="55"/>
    </row>
    <row r="251" ht="14.25" customHeight="1">
      <c r="D251" s="13"/>
      <c r="E251" s="55"/>
    </row>
    <row r="252" ht="14.25" customHeight="1">
      <c r="D252" s="13"/>
      <c r="E252" s="55"/>
    </row>
    <row r="253" ht="14.25" customHeight="1">
      <c r="D253" s="13"/>
      <c r="E253" s="55"/>
    </row>
    <row r="254" ht="14.25" customHeight="1">
      <c r="D254" s="13"/>
      <c r="E254" s="55"/>
    </row>
    <row r="255" ht="14.25" customHeight="1">
      <c r="D255" s="13"/>
      <c r="E255" s="55"/>
    </row>
    <row r="256" ht="14.25" customHeight="1">
      <c r="D256" s="13"/>
      <c r="E256" s="55"/>
    </row>
    <row r="257" ht="14.25" customHeight="1">
      <c r="D257" s="13"/>
      <c r="E257" s="55"/>
    </row>
    <row r="258" ht="14.25" customHeight="1">
      <c r="D258" s="13"/>
      <c r="E258" s="55"/>
    </row>
    <row r="259" ht="14.25" customHeight="1">
      <c r="D259" s="13"/>
      <c r="E259" s="55"/>
    </row>
    <row r="260" ht="14.25" customHeight="1">
      <c r="D260" s="13"/>
      <c r="E260" s="55"/>
    </row>
    <row r="261" ht="14.25" customHeight="1">
      <c r="D261" s="13"/>
      <c r="E261" s="55"/>
    </row>
    <row r="262" ht="14.25" customHeight="1">
      <c r="D262" s="13"/>
      <c r="E262" s="55"/>
    </row>
    <row r="263" ht="14.25" customHeight="1">
      <c r="D263" s="13"/>
      <c r="E263" s="55"/>
    </row>
    <row r="264" ht="14.25" customHeight="1">
      <c r="D264" s="13"/>
      <c r="E264" s="55"/>
    </row>
    <row r="265" ht="14.25" customHeight="1">
      <c r="D265" s="13"/>
      <c r="E265" s="55"/>
    </row>
    <row r="266" ht="14.25" customHeight="1">
      <c r="D266" s="13"/>
      <c r="E266" s="55"/>
    </row>
    <row r="267" ht="14.25" customHeight="1">
      <c r="D267" s="13"/>
      <c r="E267" s="55"/>
    </row>
    <row r="268" ht="14.25" customHeight="1">
      <c r="D268" s="13"/>
      <c r="E268" s="55"/>
    </row>
    <row r="269" ht="14.25" customHeight="1">
      <c r="D269" s="13"/>
      <c r="E269" s="55"/>
    </row>
    <row r="270" ht="14.25" customHeight="1">
      <c r="D270" s="13"/>
      <c r="E270" s="55"/>
    </row>
    <row r="271" ht="14.25" customHeight="1">
      <c r="D271" s="13"/>
      <c r="E271" s="55"/>
    </row>
    <row r="272" ht="14.25" customHeight="1">
      <c r="D272" s="13"/>
      <c r="E272" s="55"/>
    </row>
    <row r="273" ht="14.25" customHeight="1">
      <c r="D273" s="13"/>
      <c r="E273" s="55"/>
    </row>
    <row r="274" ht="14.25" customHeight="1">
      <c r="D274" s="13"/>
      <c r="E274" s="55"/>
    </row>
    <row r="275" ht="14.25" customHeight="1">
      <c r="D275" s="13"/>
      <c r="E275" s="55"/>
    </row>
    <row r="276" ht="14.25" customHeight="1">
      <c r="D276" s="13"/>
      <c r="E276" s="55"/>
    </row>
    <row r="277" ht="14.25" customHeight="1">
      <c r="D277" s="13"/>
      <c r="E277" s="55"/>
    </row>
    <row r="278" ht="14.25" customHeight="1">
      <c r="D278" s="13"/>
      <c r="E278" s="55"/>
    </row>
    <row r="279" ht="14.25" customHeight="1">
      <c r="D279" s="13"/>
      <c r="E279" s="55"/>
    </row>
    <row r="280" ht="14.25" customHeight="1">
      <c r="D280" s="13"/>
      <c r="E280" s="55"/>
    </row>
    <row r="281" ht="14.25" customHeight="1">
      <c r="D281" s="13"/>
      <c r="E281" s="55"/>
    </row>
    <row r="282" ht="14.25" customHeight="1">
      <c r="D282" s="13"/>
      <c r="E282" s="55"/>
    </row>
    <row r="283" ht="14.25" customHeight="1">
      <c r="D283" s="13"/>
      <c r="E283" s="55"/>
    </row>
    <row r="284" ht="14.25" customHeight="1">
      <c r="D284" s="13"/>
      <c r="E284" s="55"/>
    </row>
    <row r="285" ht="14.25" customHeight="1">
      <c r="D285" s="13"/>
      <c r="E285" s="55"/>
    </row>
    <row r="286" ht="14.25" customHeight="1">
      <c r="D286" s="13"/>
      <c r="E286" s="55"/>
    </row>
    <row r="287" ht="14.25" customHeight="1">
      <c r="D287" s="13"/>
      <c r="E287" s="55"/>
    </row>
    <row r="288" ht="14.25" customHeight="1">
      <c r="D288" s="13"/>
      <c r="E288" s="55"/>
    </row>
    <row r="289" ht="14.25" customHeight="1">
      <c r="D289" s="13"/>
      <c r="E289" s="55"/>
    </row>
    <row r="290" ht="14.25" customHeight="1">
      <c r="D290" s="13"/>
      <c r="E290" s="55"/>
    </row>
    <row r="291" ht="14.25" customHeight="1">
      <c r="D291" s="13"/>
      <c r="E291" s="55"/>
    </row>
    <row r="292" ht="14.25" customHeight="1">
      <c r="D292" s="13"/>
      <c r="E292" s="55"/>
    </row>
    <row r="293" ht="14.25" customHeight="1">
      <c r="D293" s="13"/>
      <c r="E293" s="55"/>
    </row>
    <row r="294" ht="14.25" customHeight="1">
      <c r="D294" s="13"/>
      <c r="E294" s="55"/>
    </row>
    <row r="295" ht="14.25" customHeight="1">
      <c r="D295" s="13"/>
      <c r="E295" s="55"/>
    </row>
    <row r="296" ht="14.25" customHeight="1">
      <c r="D296" s="13"/>
      <c r="E296" s="55"/>
    </row>
    <row r="297" ht="14.25" customHeight="1">
      <c r="D297" s="13"/>
      <c r="E297" s="55"/>
    </row>
    <row r="298" ht="14.25" customHeight="1">
      <c r="D298" s="13"/>
      <c r="E298" s="55"/>
    </row>
    <row r="299" ht="14.25" customHeight="1">
      <c r="D299" s="13"/>
      <c r="E299" s="55"/>
    </row>
    <row r="300" ht="14.25" customHeight="1">
      <c r="D300" s="13"/>
      <c r="E300" s="55"/>
    </row>
    <row r="301" ht="14.25" customHeight="1">
      <c r="D301" s="13"/>
      <c r="E301" s="55"/>
    </row>
    <row r="302" ht="14.25" customHeight="1">
      <c r="D302" s="13"/>
      <c r="E302" s="55"/>
    </row>
    <row r="303" ht="14.25" customHeight="1">
      <c r="D303" s="13"/>
      <c r="E303" s="55"/>
    </row>
    <row r="304" ht="14.25" customHeight="1">
      <c r="D304" s="13"/>
      <c r="E304" s="55"/>
    </row>
    <row r="305" ht="14.25" customHeight="1">
      <c r="D305" s="13"/>
      <c r="E305" s="55"/>
    </row>
    <row r="306" ht="14.25" customHeight="1">
      <c r="D306" s="13"/>
      <c r="E306" s="55"/>
    </row>
    <row r="307" ht="14.25" customHeight="1">
      <c r="D307" s="13"/>
      <c r="E307" s="55"/>
    </row>
    <row r="308" ht="14.25" customHeight="1">
      <c r="D308" s="13"/>
      <c r="E308" s="55"/>
    </row>
    <row r="309" ht="14.25" customHeight="1">
      <c r="D309" s="13"/>
      <c r="E309" s="55"/>
    </row>
    <row r="310" ht="14.25" customHeight="1">
      <c r="D310" s="13"/>
      <c r="E310" s="55"/>
    </row>
    <row r="311" ht="14.25" customHeight="1">
      <c r="D311" s="13"/>
      <c r="E311" s="55"/>
    </row>
    <row r="312" ht="14.25" customHeight="1">
      <c r="D312" s="13"/>
      <c r="E312" s="55"/>
    </row>
    <row r="313" ht="14.25" customHeight="1">
      <c r="D313" s="13"/>
      <c r="E313" s="55"/>
    </row>
    <row r="314" ht="14.25" customHeight="1">
      <c r="D314" s="13"/>
      <c r="E314" s="55"/>
    </row>
    <row r="315" ht="14.25" customHeight="1">
      <c r="D315" s="13"/>
      <c r="E315" s="55"/>
    </row>
    <row r="316" ht="14.25" customHeight="1">
      <c r="D316" s="13"/>
      <c r="E316" s="55"/>
    </row>
    <row r="317" ht="14.25" customHeight="1">
      <c r="D317" s="13"/>
      <c r="E317" s="55"/>
    </row>
    <row r="318" ht="14.25" customHeight="1">
      <c r="D318" s="13"/>
      <c r="E318" s="55"/>
    </row>
    <row r="319" ht="14.25" customHeight="1">
      <c r="D319" s="13"/>
      <c r="E319" s="55"/>
    </row>
    <row r="320" ht="14.25" customHeight="1">
      <c r="D320" s="13"/>
      <c r="E320" s="55"/>
    </row>
    <row r="321" ht="14.25" customHeight="1">
      <c r="D321" s="13"/>
      <c r="E321" s="55"/>
    </row>
    <row r="322" ht="14.25" customHeight="1">
      <c r="D322" s="13"/>
      <c r="E322" s="55"/>
    </row>
    <row r="323" ht="14.25" customHeight="1">
      <c r="D323" s="13"/>
      <c r="E323" s="55"/>
    </row>
    <row r="324" ht="14.25" customHeight="1">
      <c r="D324" s="13"/>
      <c r="E324" s="55"/>
    </row>
    <row r="325" ht="14.25" customHeight="1">
      <c r="D325" s="13"/>
      <c r="E325" s="55"/>
    </row>
    <row r="326" ht="14.25" customHeight="1">
      <c r="D326" s="13"/>
      <c r="E326" s="55"/>
    </row>
    <row r="327" ht="14.25" customHeight="1">
      <c r="D327" s="13"/>
      <c r="E327" s="55"/>
    </row>
    <row r="328" ht="14.25" customHeight="1">
      <c r="D328" s="13"/>
      <c r="E328" s="55"/>
    </row>
    <row r="329" ht="14.25" customHeight="1">
      <c r="D329" s="13"/>
      <c r="E329" s="55"/>
    </row>
    <row r="330" ht="14.25" customHeight="1">
      <c r="D330" s="13"/>
      <c r="E330" s="55"/>
    </row>
    <row r="331" ht="14.25" customHeight="1">
      <c r="D331" s="13"/>
      <c r="E331" s="55"/>
    </row>
    <row r="332" ht="14.25" customHeight="1">
      <c r="D332" s="13"/>
      <c r="E332" s="55"/>
    </row>
    <row r="333" ht="14.25" customHeight="1">
      <c r="D333" s="13"/>
      <c r="E333" s="55"/>
    </row>
    <row r="334" ht="14.25" customHeight="1">
      <c r="D334" s="13"/>
      <c r="E334" s="55"/>
    </row>
    <row r="335" ht="14.25" customHeight="1">
      <c r="D335" s="13"/>
      <c r="E335" s="55"/>
    </row>
    <row r="336" ht="14.25" customHeight="1">
      <c r="D336" s="13"/>
      <c r="E336" s="55"/>
    </row>
    <row r="337" ht="14.25" customHeight="1">
      <c r="D337" s="13"/>
      <c r="E337" s="55"/>
    </row>
    <row r="338" ht="14.25" customHeight="1">
      <c r="D338" s="13"/>
      <c r="E338" s="55"/>
    </row>
    <row r="339" ht="14.25" customHeight="1">
      <c r="D339" s="13"/>
      <c r="E339" s="55"/>
    </row>
    <row r="340" ht="14.25" customHeight="1">
      <c r="D340" s="13"/>
      <c r="E340" s="55"/>
    </row>
    <row r="341" ht="14.25" customHeight="1">
      <c r="D341" s="13"/>
      <c r="E341" s="55"/>
    </row>
    <row r="342" ht="14.25" customHeight="1">
      <c r="D342" s="13"/>
      <c r="E342" s="55"/>
    </row>
    <row r="343" ht="14.25" customHeight="1">
      <c r="D343" s="13"/>
      <c r="E343" s="55"/>
    </row>
    <row r="344" ht="14.25" customHeight="1">
      <c r="D344" s="13"/>
      <c r="E344" s="55"/>
    </row>
    <row r="345" ht="14.25" customHeight="1">
      <c r="D345" s="13"/>
      <c r="E345" s="55"/>
    </row>
    <row r="346" ht="14.25" customHeight="1">
      <c r="D346" s="13"/>
      <c r="E346" s="55"/>
    </row>
    <row r="347" ht="14.25" customHeight="1">
      <c r="D347" s="13"/>
      <c r="E347" s="55"/>
    </row>
    <row r="348" ht="14.25" customHeight="1">
      <c r="D348" s="13"/>
      <c r="E348" s="55"/>
    </row>
    <row r="349" ht="14.25" customHeight="1">
      <c r="D349" s="13"/>
      <c r="E349" s="55"/>
    </row>
    <row r="350" ht="14.25" customHeight="1">
      <c r="D350" s="13"/>
      <c r="E350" s="55"/>
    </row>
    <row r="351" ht="14.25" customHeight="1">
      <c r="D351" s="13"/>
      <c r="E351" s="55"/>
    </row>
    <row r="352" ht="14.25" customHeight="1">
      <c r="D352" s="13"/>
      <c r="E352" s="55"/>
    </row>
    <row r="353" ht="14.25" customHeight="1">
      <c r="D353" s="13"/>
      <c r="E353" s="55"/>
    </row>
    <row r="354" ht="14.25" customHeight="1">
      <c r="D354" s="13"/>
      <c r="E354" s="55"/>
    </row>
    <row r="355" ht="14.25" customHeight="1">
      <c r="D355" s="13"/>
      <c r="E355" s="55"/>
    </row>
    <row r="356" ht="14.25" customHeight="1">
      <c r="D356" s="13"/>
      <c r="E356" s="55"/>
    </row>
    <row r="357" ht="14.25" customHeight="1">
      <c r="D357" s="13"/>
      <c r="E357" s="55"/>
    </row>
    <row r="358" ht="14.25" customHeight="1">
      <c r="D358" s="13"/>
      <c r="E358" s="55"/>
    </row>
    <row r="359" ht="14.25" customHeight="1">
      <c r="D359" s="13"/>
      <c r="E359" s="55"/>
    </row>
    <row r="360" ht="14.25" customHeight="1">
      <c r="D360" s="13"/>
      <c r="E360" s="55"/>
    </row>
    <row r="361" ht="14.25" customHeight="1">
      <c r="D361" s="13"/>
      <c r="E361" s="55"/>
    </row>
    <row r="362" ht="14.25" customHeight="1">
      <c r="D362" s="13"/>
      <c r="E362" s="55"/>
    </row>
    <row r="363" ht="14.25" customHeight="1">
      <c r="D363" s="13"/>
      <c r="E363" s="55"/>
    </row>
    <row r="364" ht="14.25" customHeight="1">
      <c r="D364" s="13"/>
      <c r="E364" s="55"/>
    </row>
    <row r="365" ht="14.25" customHeight="1">
      <c r="D365" s="13"/>
      <c r="E365" s="55"/>
    </row>
    <row r="366" ht="14.25" customHeight="1">
      <c r="D366" s="13"/>
      <c r="E366" s="55"/>
    </row>
    <row r="367" ht="14.25" customHeight="1">
      <c r="D367" s="13"/>
      <c r="E367" s="55"/>
    </row>
    <row r="368" ht="14.25" customHeight="1">
      <c r="D368" s="13"/>
      <c r="E368" s="55"/>
    </row>
    <row r="369" ht="14.25" customHeight="1">
      <c r="D369" s="13"/>
      <c r="E369" s="55"/>
    </row>
    <row r="370" ht="14.25" customHeight="1">
      <c r="D370" s="13"/>
      <c r="E370" s="55"/>
    </row>
    <row r="371" ht="14.25" customHeight="1">
      <c r="D371" s="13"/>
      <c r="E371" s="55"/>
    </row>
    <row r="372" ht="14.25" customHeight="1">
      <c r="D372" s="13"/>
      <c r="E372" s="55"/>
    </row>
    <row r="373" ht="14.25" customHeight="1">
      <c r="D373" s="13"/>
      <c r="E373" s="55"/>
    </row>
    <row r="374" ht="14.25" customHeight="1">
      <c r="D374" s="13"/>
      <c r="E374" s="55"/>
    </row>
    <row r="375" ht="14.25" customHeight="1">
      <c r="D375" s="13"/>
      <c r="E375" s="55"/>
    </row>
    <row r="376" ht="14.25" customHeight="1">
      <c r="D376" s="13"/>
      <c r="E376" s="55"/>
    </row>
    <row r="377" ht="14.25" customHeight="1">
      <c r="D377" s="13"/>
      <c r="E377" s="55"/>
    </row>
    <row r="378" ht="14.25" customHeight="1">
      <c r="D378" s="13"/>
      <c r="E378" s="55"/>
    </row>
    <row r="379" ht="14.25" customHeight="1">
      <c r="D379" s="13"/>
      <c r="E379" s="55"/>
    </row>
    <row r="380" ht="14.25" customHeight="1">
      <c r="D380" s="13"/>
      <c r="E380" s="55"/>
    </row>
    <row r="381" ht="14.25" customHeight="1">
      <c r="D381" s="13"/>
      <c r="E381" s="55"/>
    </row>
    <row r="382" ht="14.25" customHeight="1">
      <c r="D382" s="13"/>
      <c r="E382" s="55"/>
    </row>
    <row r="383" ht="14.25" customHeight="1">
      <c r="D383" s="13"/>
      <c r="E383" s="55"/>
    </row>
    <row r="384" ht="14.25" customHeight="1">
      <c r="D384" s="13"/>
      <c r="E384" s="55"/>
    </row>
    <row r="385" ht="14.25" customHeight="1">
      <c r="D385" s="13"/>
      <c r="E385" s="55"/>
    </row>
    <row r="386" ht="14.25" customHeight="1">
      <c r="D386" s="13"/>
      <c r="E386" s="55"/>
    </row>
    <row r="387" ht="14.25" customHeight="1">
      <c r="D387" s="13"/>
      <c r="E387" s="55"/>
    </row>
    <row r="388" ht="14.25" customHeight="1">
      <c r="D388" s="13"/>
      <c r="E388" s="55"/>
    </row>
    <row r="389" ht="14.25" customHeight="1">
      <c r="D389" s="13"/>
      <c r="E389" s="55"/>
    </row>
    <row r="390" ht="14.25" customHeight="1">
      <c r="D390" s="13"/>
      <c r="E390" s="55"/>
    </row>
    <row r="391" ht="14.25" customHeight="1">
      <c r="D391" s="13"/>
      <c r="E391" s="55"/>
    </row>
    <row r="392" ht="14.25" customHeight="1">
      <c r="D392" s="13"/>
      <c r="E392" s="55"/>
    </row>
    <row r="393" ht="14.25" customHeight="1">
      <c r="D393" s="13"/>
      <c r="E393" s="55"/>
    </row>
    <row r="394" ht="14.25" customHeight="1">
      <c r="D394" s="13"/>
      <c r="E394" s="55"/>
    </row>
    <row r="395" ht="14.25" customHeight="1">
      <c r="D395" s="13"/>
      <c r="E395" s="55"/>
    </row>
    <row r="396" ht="14.25" customHeight="1">
      <c r="D396" s="13"/>
      <c r="E396" s="55"/>
    </row>
    <row r="397" ht="14.25" customHeight="1">
      <c r="D397" s="13"/>
      <c r="E397" s="55"/>
    </row>
    <row r="398" ht="14.25" customHeight="1">
      <c r="D398" s="13"/>
      <c r="E398" s="55"/>
    </row>
    <row r="399" ht="14.25" customHeight="1">
      <c r="D399" s="13"/>
      <c r="E399" s="55"/>
    </row>
    <row r="400" ht="14.25" customHeight="1">
      <c r="D400" s="13"/>
      <c r="E400" s="55"/>
    </row>
    <row r="401" ht="14.25" customHeight="1">
      <c r="D401" s="13"/>
      <c r="E401" s="55"/>
    </row>
    <row r="402" ht="14.25" customHeight="1">
      <c r="D402" s="13"/>
      <c r="E402" s="55"/>
    </row>
    <row r="403" ht="14.25" customHeight="1">
      <c r="D403" s="13"/>
      <c r="E403" s="55"/>
    </row>
    <row r="404" ht="14.25" customHeight="1">
      <c r="D404" s="13"/>
      <c r="E404" s="55"/>
    </row>
    <row r="405" ht="14.25" customHeight="1">
      <c r="D405" s="13"/>
      <c r="E405" s="55"/>
    </row>
    <row r="406" ht="14.25" customHeight="1">
      <c r="D406" s="13"/>
      <c r="E406" s="55"/>
    </row>
    <row r="407" ht="14.25" customHeight="1">
      <c r="D407" s="13"/>
      <c r="E407" s="55"/>
    </row>
    <row r="408" ht="14.25" customHeight="1">
      <c r="D408" s="13"/>
      <c r="E408" s="55"/>
    </row>
    <row r="409" ht="14.25" customHeight="1">
      <c r="D409" s="13"/>
      <c r="E409" s="55"/>
    </row>
    <row r="410" ht="14.25" customHeight="1">
      <c r="D410" s="13"/>
      <c r="E410" s="55"/>
    </row>
    <row r="411" ht="14.25" customHeight="1">
      <c r="D411" s="13"/>
      <c r="E411" s="55"/>
    </row>
    <row r="412" ht="14.25" customHeight="1">
      <c r="D412" s="13"/>
      <c r="E412" s="55"/>
    </row>
    <row r="413" ht="14.25" customHeight="1">
      <c r="D413" s="13"/>
      <c r="E413" s="55"/>
    </row>
    <row r="414" ht="14.25" customHeight="1">
      <c r="D414" s="13"/>
      <c r="E414" s="55"/>
    </row>
    <row r="415" ht="14.25" customHeight="1">
      <c r="D415" s="13"/>
      <c r="E415" s="55"/>
    </row>
    <row r="416" ht="14.25" customHeight="1">
      <c r="D416" s="13"/>
      <c r="E416" s="55"/>
    </row>
    <row r="417" ht="14.25" customHeight="1">
      <c r="D417" s="13"/>
      <c r="E417" s="55"/>
    </row>
    <row r="418" ht="14.25" customHeight="1">
      <c r="D418" s="13"/>
      <c r="E418" s="55"/>
    </row>
    <row r="419" ht="14.25" customHeight="1">
      <c r="D419" s="13"/>
      <c r="E419" s="55"/>
    </row>
    <row r="420" ht="14.25" customHeight="1">
      <c r="D420" s="13"/>
      <c r="E420" s="55"/>
    </row>
    <row r="421" ht="14.25" customHeight="1">
      <c r="D421" s="13"/>
      <c r="E421" s="55"/>
    </row>
    <row r="422" ht="14.25" customHeight="1">
      <c r="D422" s="13"/>
      <c r="E422" s="55"/>
    </row>
    <row r="423" ht="14.25" customHeight="1">
      <c r="D423" s="13"/>
      <c r="E423" s="55"/>
    </row>
    <row r="424" ht="14.25" customHeight="1">
      <c r="D424" s="13"/>
      <c r="E424" s="55"/>
    </row>
    <row r="425" ht="14.25" customHeight="1">
      <c r="D425" s="13"/>
      <c r="E425" s="55"/>
    </row>
    <row r="426" ht="14.25" customHeight="1">
      <c r="D426" s="13"/>
      <c r="E426" s="55"/>
    </row>
    <row r="427" ht="14.25" customHeight="1">
      <c r="D427" s="13"/>
      <c r="E427" s="55"/>
    </row>
    <row r="428" ht="14.25" customHeight="1">
      <c r="D428" s="13"/>
      <c r="E428" s="55"/>
    </row>
    <row r="429" ht="14.25" customHeight="1">
      <c r="D429" s="13"/>
      <c r="E429" s="55"/>
    </row>
    <row r="430" ht="14.25" customHeight="1">
      <c r="D430" s="13"/>
      <c r="E430" s="55"/>
    </row>
    <row r="431" ht="14.25" customHeight="1">
      <c r="D431" s="13"/>
      <c r="E431" s="55"/>
    </row>
    <row r="432" ht="14.25" customHeight="1">
      <c r="D432" s="13"/>
      <c r="E432" s="55"/>
    </row>
    <row r="433" ht="14.25" customHeight="1">
      <c r="D433" s="13"/>
      <c r="E433" s="55"/>
    </row>
    <row r="434" ht="14.25" customHeight="1">
      <c r="D434" s="13"/>
      <c r="E434" s="55"/>
    </row>
    <row r="435" ht="14.25" customHeight="1">
      <c r="D435" s="13"/>
      <c r="E435" s="55"/>
    </row>
    <row r="436" ht="14.25" customHeight="1">
      <c r="D436" s="13"/>
      <c r="E436" s="55"/>
    </row>
    <row r="437" ht="14.25" customHeight="1">
      <c r="D437" s="13"/>
      <c r="E437" s="55"/>
    </row>
    <row r="438" ht="14.25" customHeight="1">
      <c r="D438" s="13"/>
      <c r="E438" s="55"/>
    </row>
    <row r="439" ht="14.25" customHeight="1">
      <c r="D439" s="13"/>
      <c r="E439" s="55"/>
    </row>
    <row r="440" ht="14.25" customHeight="1">
      <c r="D440" s="13"/>
      <c r="E440" s="55"/>
    </row>
    <row r="441" ht="14.25" customHeight="1">
      <c r="D441" s="13"/>
      <c r="E441" s="55"/>
    </row>
    <row r="442" ht="14.25" customHeight="1">
      <c r="D442" s="13"/>
      <c r="E442" s="55"/>
    </row>
    <row r="443" ht="14.25" customHeight="1">
      <c r="D443" s="13"/>
      <c r="E443" s="55"/>
    </row>
    <row r="444" ht="14.25" customHeight="1">
      <c r="D444" s="13"/>
      <c r="E444" s="55"/>
    </row>
    <row r="445" ht="14.25" customHeight="1">
      <c r="D445" s="13"/>
      <c r="E445" s="55"/>
    </row>
    <row r="446" ht="14.25" customHeight="1">
      <c r="D446" s="13"/>
      <c r="E446" s="55"/>
    </row>
    <row r="447" ht="14.25" customHeight="1">
      <c r="D447" s="13"/>
      <c r="E447" s="55"/>
    </row>
    <row r="448" ht="14.25" customHeight="1">
      <c r="D448" s="13"/>
      <c r="E448" s="55"/>
    </row>
    <row r="449" ht="14.25" customHeight="1">
      <c r="D449" s="13"/>
      <c r="E449" s="55"/>
    </row>
    <row r="450" ht="14.25" customHeight="1">
      <c r="D450" s="13"/>
      <c r="E450" s="55"/>
    </row>
    <row r="451" ht="14.25" customHeight="1">
      <c r="D451" s="13"/>
      <c r="E451" s="55"/>
    </row>
    <row r="452" ht="14.25" customHeight="1">
      <c r="D452" s="13"/>
      <c r="E452" s="55"/>
    </row>
    <row r="453" ht="14.25" customHeight="1">
      <c r="D453" s="13"/>
      <c r="E453" s="55"/>
    </row>
    <row r="454" ht="14.25" customHeight="1">
      <c r="D454" s="13"/>
      <c r="E454" s="55"/>
    </row>
    <row r="455" ht="14.25" customHeight="1">
      <c r="D455" s="13"/>
      <c r="E455" s="55"/>
    </row>
    <row r="456" ht="14.25" customHeight="1">
      <c r="D456" s="13"/>
      <c r="E456" s="55"/>
    </row>
    <row r="457" ht="14.25" customHeight="1">
      <c r="D457" s="13"/>
      <c r="E457" s="55"/>
    </row>
    <row r="458" ht="14.25" customHeight="1">
      <c r="D458" s="13"/>
      <c r="E458" s="55"/>
    </row>
    <row r="459" ht="14.25" customHeight="1">
      <c r="D459" s="13"/>
      <c r="E459" s="55"/>
    </row>
    <row r="460" ht="14.25" customHeight="1">
      <c r="D460" s="13"/>
      <c r="E460" s="55"/>
    </row>
    <row r="461" ht="14.25" customHeight="1">
      <c r="D461" s="13"/>
      <c r="E461" s="55"/>
    </row>
    <row r="462" ht="14.25" customHeight="1">
      <c r="D462" s="13"/>
      <c r="E462" s="55"/>
    </row>
    <row r="463" ht="14.25" customHeight="1">
      <c r="D463" s="13"/>
      <c r="E463" s="55"/>
    </row>
    <row r="464" ht="14.25" customHeight="1">
      <c r="D464" s="13"/>
      <c r="E464" s="55"/>
    </row>
    <row r="465" ht="14.25" customHeight="1">
      <c r="D465" s="13"/>
      <c r="E465" s="55"/>
    </row>
    <row r="466" ht="14.25" customHeight="1">
      <c r="D466" s="13"/>
      <c r="E466" s="55"/>
    </row>
    <row r="467" ht="14.25" customHeight="1">
      <c r="D467" s="13"/>
      <c r="E467" s="55"/>
    </row>
    <row r="468" ht="14.25" customHeight="1">
      <c r="D468" s="13"/>
      <c r="E468" s="55"/>
    </row>
    <row r="469" ht="14.25" customHeight="1">
      <c r="D469" s="13"/>
      <c r="E469" s="55"/>
    </row>
    <row r="470" ht="14.25" customHeight="1">
      <c r="D470" s="13"/>
      <c r="E470" s="55"/>
    </row>
    <row r="471" ht="14.25" customHeight="1">
      <c r="D471" s="13"/>
      <c r="E471" s="55"/>
    </row>
    <row r="472" ht="14.25" customHeight="1">
      <c r="D472" s="13"/>
      <c r="E472" s="55"/>
    </row>
    <row r="473" ht="14.25" customHeight="1">
      <c r="D473" s="13"/>
      <c r="E473" s="55"/>
    </row>
    <row r="474" ht="14.25" customHeight="1">
      <c r="D474" s="13"/>
      <c r="E474" s="55"/>
    </row>
    <row r="475" ht="14.25" customHeight="1">
      <c r="D475" s="13"/>
      <c r="E475" s="55"/>
    </row>
    <row r="476" ht="14.25" customHeight="1">
      <c r="D476" s="13"/>
      <c r="E476" s="55"/>
    </row>
    <row r="477" ht="14.25" customHeight="1">
      <c r="D477" s="13"/>
      <c r="E477" s="55"/>
    </row>
    <row r="478" ht="14.25" customHeight="1">
      <c r="D478" s="13"/>
      <c r="E478" s="55"/>
    </row>
    <row r="479" ht="14.25" customHeight="1">
      <c r="D479" s="13"/>
      <c r="E479" s="55"/>
    </row>
    <row r="480" ht="14.25" customHeight="1">
      <c r="D480" s="13"/>
      <c r="E480" s="55"/>
    </row>
    <row r="481" ht="14.25" customHeight="1">
      <c r="D481" s="13"/>
      <c r="E481" s="55"/>
    </row>
    <row r="482" ht="14.25" customHeight="1">
      <c r="D482" s="13"/>
      <c r="E482" s="55"/>
    </row>
    <row r="483" ht="14.25" customHeight="1">
      <c r="D483" s="13"/>
      <c r="E483" s="55"/>
    </row>
    <row r="484" ht="14.25" customHeight="1">
      <c r="D484" s="13"/>
      <c r="E484" s="55"/>
    </row>
    <row r="485" ht="14.25" customHeight="1">
      <c r="D485" s="13"/>
      <c r="E485" s="55"/>
    </row>
    <row r="486" ht="14.25" customHeight="1">
      <c r="D486" s="13"/>
      <c r="E486" s="55"/>
    </row>
    <row r="487" ht="14.25" customHeight="1">
      <c r="D487" s="13"/>
      <c r="E487" s="55"/>
    </row>
    <row r="488" ht="14.25" customHeight="1">
      <c r="D488" s="13"/>
      <c r="E488" s="55"/>
    </row>
    <row r="489" ht="14.25" customHeight="1">
      <c r="D489" s="13"/>
      <c r="E489" s="55"/>
    </row>
    <row r="490" ht="14.25" customHeight="1">
      <c r="D490" s="13"/>
      <c r="E490" s="55"/>
    </row>
    <row r="491" ht="14.25" customHeight="1">
      <c r="D491" s="13"/>
      <c r="E491" s="55"/>
    </row>
    <row r="492" ht="14.25" customHeight="1">
      <c r="D492" s="13"/>
      <c r="E492" s="55"/>
    </row>
    <row r="493" ht="14.25" customHeight="1">
      <c r="D493" s="13"/>
      <c r="E493" s="55"/>
    </row>
    <row r="494" ht="14.25" customHeight="1">
      <c r="D494" s="13"/>
      <c r="E494" s="55"/>
    </row>
    <row r="495" ht="14.25" customHeight="1">
      <c r="D495" s="13"/>
      <c r="E495" s="55"/>
    </row>
    <row r="496" ht="14.25" customHeight="1">
      <c r="D496" s="13"/>
      <c r="E496" s="55"/>
    </row>
    <row r="497" ht="14.25" customHeight="1">
      <c r="D497" s="13"/>
      <c r="E497" s="55"/>
    </row>
    <row r="498" ht="14.25" customHeight="1">
      <c r="D498" s="13"/>
      <c r="E498" s="55"/>
    </row>
    <row r="499" ht="14.25" customHeight="1">
      <c r="D499" s="13"/>
      <c r="E499" s="55"/>
    </row>
    <row r="500" ht="14.25" customHeight="1">
      <c r="D500" s="13"/>
      <c r="E500" s="55"/>
    </row>
    <row r="501" ht="14.25" customHeight="1">
      <c r="D501" s="13"/>
      <c r="E501" s="55"/>
    </row>
    <row r="502" ht="14.25" customHeight="1">
      <c r="D502" s="13"/>
      <c r="E502" s="55"/>
    </row>
    <row r="503" ht="14.25" customHeight="1">
      <c r="D503" s="13"/>
      <c r="E503" s="55"/>
    </row>
    <row r="504" ht="14.25" customHeight="1">
      <c r="D504" s="13"/>
      <c r="E504" s="55"/>
    </row>
    <row r="505" ht="14.25" customHeight="1">
      <c r="D505" s="13"/>
      <c r="E505" s="55"/>
    </row>
    <row r="506" ht="14.25" customHeight="1">
      <c r="D506" s="13"/>
      <c r="E506" s="55"/>
    </row>
    <row r="507" ht="14.25" customHeight="1">
      <c r="D507" s="13"/>
      <c r="E507" s="55"/>
    </row>
    <row r="508" ht="14.25" customHeight="1">
      <c r="D508" s="13"/>
      <c r="E508" s="55"/>
    </row>
    <row r="509" ht="14.25" customHeight="1">
      <c r="D509" s="13"/>
      <c r="E509" s="55"/>
    </row>
    <row r="510" ht="14.25" customHeight="1">
      <c r="D510" s="13"/>
      <c r="E510" s="55"/>
    </row>
    <row r="511" ht="14.25" customHeight="1">
      <c r="D511" s="13"/>
      <c r="E511" s="55"/>
    </row>
    <row r="512" ht="14.25" customHeight="1">
      <c r="D512" s="13"/>
      <c r="E512" s="55"/>
    </row>
    <row r="513" ht="14.25" customHeight="1">
      <c r="D513" s="13"/>
      <c r="E513" s="55"/>
    </row>
    <row r="514" ht="14.25" customHeight="1">
      <c r="D514" s="13"/>
      <c r="E514" s="55"/>
    </row>
    <row r="515" ht="14.25" customHeight="1">
      <c r="D515" s="13"/>
      <c r="E515" s="55"/>
    </row>
    <row r="516" ht="14.25" customHeight="1">
      <c r="D516" s="13"/>
      <c r="E516" s="55"/>
    </row>
    <row r="517" ht="14.25" customHeight="1">
      <c r="D517" s="13"/>
      <c r="E517" s="55"/>
    </row>
    <row r="518" ht="14.25" customHeight="1">
      <c r="D518" s="13"/>
      <c r="E518" s="55"/>
    </row>
    <row r="519" ht="14.25" customHeight="1">
      <c r="D519" s="13"/>
      <c r="E519" s="55"/>
    </row>
    <row r="520" ht="14.25" customHeight="1">
      <c r="D520" s="13"/>
      <c r="E520" s="55"/>
    </row>
    <row r="521" ht="14.25" customHeight="1">
      <c r="D521" s="13"/>
      <c r="E521" s="55"/>
    </row>
    <row r="522" ht="14.25" customHeight="1">
      <c r="D522" s="13"/>
      <c r="E522" s="55"/>
    </row>
    <row r="523" ht="14.25" customHeight="1">
      <c r="D523" s="13"/>
      <c r="E523" s="55"/>
    </row>
    <row r="524" ht="14.25" customHeight="1">
      <c r="D524" s="13"/>
      <c r="E524" s="55"/>
    </row>
    <row r="525" ht="14.25" customHeight="1">
      <c r="D525" s="13"/>
      <c r="E525" s="55"/>
    </row>
    <row r="526" ht="14.25" customHeight="1">
      <c r="D526" s="13"/>
      <c r="E526" s="55"/>
    </row>
    <row r="527" ht="14.25" customHeight="1">
      <c r="D527" s="13"/>
      <c r="E527" s="55"/>
    </row>
    <row r="528" ht="14.25" customHeight="1">
      <c r="D528" s="13"/>
      <c r="E528" s="55"/>
    </row>
    <row r="529" ht="14.25" customHeight="1">
      <c r="D529" s="13"/>
      <c r="E529" s="55"/>
    </row>
    <row r="530" ht="14.25" customHeight="1">
      <c r="D530" s="13"/>
      <c r="E530" s="55"/>
    </row>
    <row r="531" ht="14.25" customHeight="1">
      <c r="D531" s="13"/>
      <c r="E531" s="55"/>
    </row>
    <row r="532" ht="14.25" customHeight="1">
      <c r="D532" s="13"/>
      <c r="E532" s="55"/>
    </row>
    <row r="533" ht="14.25" customHeight="1">
      <c r="D533" s="13"/>
      <c r="E533" s="55"/>
    </row>
    <row r="534" ht="14.25" customHeight="1">
      <c r="D534" s="13"/>
      <c r="E534" s="55"/>
    </row>
    <row r="535" ht="14.25" customHeight="1">
      <c r="D535" s="13"/>
      <c r="E535" s="55"/>
    </row>
    <row r="536" ht="14.25" customHeight="1">
      <c r="D536" s="13"/>
      <c r="E536" s="55"/>
    </row>
    <row r="537" ht="14.25" customHeight="1">
      <c r="D537" s="13"/>
      <c r="E537" s="55"/>
    </row>
    <row r="538" ht="14.25" customHeight="1">
      <c r="D538" s="13"/>
      <c r="E538" s="55"/>
    </row>
    <row r="539" ht="14.25" customHeight="1">
      <c r="D539" s="13"/>
      <c r="E539" s="55"/>
    </row>
    <row r="540" ht="14.25" customHeight="1">
      <c r="D540" s="13"/>
      <c r="E540" s="55"/>
    </row>
    <row r="541" ht="14.25" customHeight="1">
      <c r="D541" s="13"/>
      <c r="E541" s="55"/>
    </row>
    <row r="542" ht="14.25" customHeight="1">
      <c r="D542" s="13"/>
      <c r="E542" s="55"/>
    </row>
    <row r="543" ht="14.25" customHeight="1">
      <c r="D543" s="13"/>
      <c r="E543" s="55"/>
    </row>
    <row r="544" ht="14.25" customHeight="1">
      <c r="D544" s="13"/>
      <c r="E544" s="55"/>
    </row>
    <row r="545" ht="14.25" customHeight="1">
      <c r="D545" s="13"/>
      <c r="E545" s="55"/>
    </row>
    <row r="546" ht="14.25" customHeight="1">
      <c r="D546" s="13"/>
      <c r="E546" s="55"/>
    </row>
    <row r="547" ht="14.25" customHeight="1">
      <c r="D547" s="13"/>
      <c r="E547" s="55"/>
    </row>
    <row r="548" ht="14.25" customHeight="1">
      <c r="D548" s="13"/>
      <c r="E548" s="55"/>
    </row>
    <row r="549" ht="14.25" customHeight="1">
      <c r="D549" s="13"/>
      <c r="E549" s="55"/>
    </row>
    <row r="550" ht="14.25" customHeight="1">
      <c r="D550" s="13"/>
      <c r="E550" s="55"/>
    </row>
    <row r="551" ht="14.25" customHeight="1">
      <c r="D551" s="13"/>
      <c r="E551" s="55"/>
    </row>
    <row r="552" ht="14.25" customHeight="1">
      <c r="D552" s="13"/>
      <c r="E552" s="55"/>
    </row>
    <row r="553" ht="14.25" customHeight="1">
      <c r="D553" s="13"/>
      <c r="E553" s="55"/>
    </row>
    <row r="554" ht="14.25" customHeight="1">
      <c r="D554" s="13"/>
      <c r="E554" s="55"/>
    </row>
    <row r="555" ht="14.25" customHeight="1">
      <c r="D555" s="13"/>
      <c r="E555" s="55"/>
    </row>
    <row r="556" ht="14.25" customHeight="1">
      <c r="D556" s="13"/>
      <c r="E556" s="55"/>
    </row>
    <row r="557" ht="14.25" customHeight="1">
      <c r="D557" s="13"/>
      <c r="E557" s="55"/>
    </row>
    <row r="558" ht="14.25" customHeight="1">
      <c r="D558" s="13"/>
      <c r="E558" s="55"/>
    </row>
    <row r="559" ht="14.25" customHeight="1">
      <c r="D559" s="13"/>
      <c r="E559" s="55"/>
    </row>
    <row r="560" ht="14.25" customHeight="1">
      <c r="D560" s="13"/>
      <c r="E560" s="55"/>
    </row>
    <row r="561" ht="14.25" customHeight="1">
      <c r="D561" s="13"/>
      <c r="E561" s="55"/>
    </row>
    <row r="562" ht="14.25" customHeight="1">
      <c r="D562" s="13"/>
      <c r="E562" s="55"/>
    </row>
    <row r="563" ht="14.25" customHeight="1">
      <c r="D563" s="13"/>
      <c r="E563" s="55"/>
    </row>
    <row r="564" ht="14.25" customHeight="1">
      <c r="D564" s="13"/>
      <c r="E564" s="55"/>
    </row>
    <row r="565" ht="14.25" customHeight="1">
      <c r="D565" s="13"/>
      <c r="E565" s="55"/>
    </row>
    <row r="566" ht="14.25" customHeight="1">
      <c r="D566" s="13"/>
      <c r="E566" s="55"/>
    </row>
    <row r="567" ht="14.25" customHeight="1">
      <c r="D567" s="13"/>
      <c r="E567" s="55"/>
    </row>
    <row r="568" ht="14.25" customHeight="1">
      <c r="D568" s="13"/>
      <c r="E568" s="55"/>
    </row>
    <row r="569" ht="14.25" customHeight="1">
      <c r="D569" s="13"/>
      <c r="E569" s="55"/>
    </row>
    <row r="570" ht="14.25" customHeight="1">
      <c r="D570" s="13"/>
      <c r="E570" s="55"/>
    </row>
    <row r="571" ht="14.25" customHeight="1">
      <c r="D571" s="13"/>
      <c r="E571" s="55"/>
    </row>
    <row r="572" ht="14.25" customHeight="1">
      <c r="D572" s="13"/>
      <c r="E572" s="55"/>
    </row>
    <row r="573" ht="14.25" customHeight="1">
      <c r="D573" s="13"/>
      <c r="E573" s="55"/>
    </row>
    <row r="574" ht="14.25" customHeight="1">
      <c r="D574" s="13"/>
      <c r="E574" s="55"/>
    </row>
    <row r="575" ht="14.25" customHeight="1">
      <c r="D575" s="13"/>
      <c r="E575" s="55"/>
    </row>
    <row r="576" ht="14.25" customHeight="1">
      <c r="D576" s="13"/>
      <c r="E576" s="55"/>
    </row>
    <row r="577" ht="14.25" customHeight="1">
      <c r="D577" s="13"/>
      <c r="E577" s="55"/>
    </row>
    <row r="578" ht="14.25" customHeight="1">
      <c r="D578" s="13"/>
      <c r="E578" s="55"/>
    </row>
    <row r="579" ht="14.25" customHeight="1">
      <c r="D579" s="13"/>
      <c r="E579" s="55"/>
    </row>
    <row r="580" ht="14.25" customHeight="1">
      <c r="D580" s="13"/>
      <c r="E580" s="55"/>
    </row>
    <row r="581" ht="14.25" customHeight="1">
      <c r="D581" s="13"/>
      <c r="E581" s="55"/>
    </row>
    <row r="582" ht="14.25" customHeight="1">
      <c r="D582" s="13"/>
      <c r="E582" s="55"/>
    </row>
    <row r="583" ht="14.25" customHeight="1">
      <c r="D583" s="13"/>
      <c r="E583" s="55"/>
    </row>
    <row r="584" ht="14.25" customHeight="1">
      <c r="D584" s="13"/>
      <c r="E584" s="55"/>
    </row>
    <row r="585" ht="14.25" customHeight="1">
      <c r="D585" s="13"/>
      <c r="E585" s="55"/>
    </row>
    <row r="586" ht="14.25" customHeight="1">
      <c r="D586" s="13"/>
      <c r="E586" s="55"/>
    </row>
    <row r="587" ht="14.25" customHeight="1">
      <c r="D587" s="13"/>
      <c r="E587" s="55"/>
    </row>
    <row r="588" ht="14.25" customHeight="1">
      <c r="D588" s="13"/>
      <c r="E588" s="55"/>
    </row>
    <row r="589" ht="14.25" customHeight="1">
      <c r="D589" s="13"/>
      <c r="E589" s="55"/>
    </row>
    <row r="590" ht="14.25" customHeight="1">
      <c r="D590" s="13"/>
      <c r="E590" s="55"/>
    </row>
    <row r="591" ht="14.25" customHeight="1">
      <c r="D591" s="13"/>
      <c r="E591" s="55"/>
    </row>
    <row r="592" ht="14.25" customHeight="1">
      <c r="D592" s="13"/>
      <c r="E592" s="55"/>
    </row>
    <row r="593" ht="14.25" customHeight="1">
      <c r="D593" s="13"/>
      <c r="E593" s="55"/>
    </row>
    <row r="594" ht="14.25" customHeight="1">
      <c r="D594" s="13"/>
      <c r="E594" s="55"/>
    </row>
    <row r="595" ht="14.25" customHeight="1">
      <c r="D595" s="13"/>
      <c r="E595" s="55"/>
    </row>
    <row r="596" ht="14.25" customHeight="1">
      <c r="D596" s="13"/>
      <c r="E596" s="55"/>
    </row>
    <row r="597" ht="14.25" customHeight="1">
      <c r="D597" s="13"/>
      <c r="E597" s="55"/>
    </row>
    <row r="598" ht="14.25" customHeight="1">
      <c r="D598" s="13"/>
      <c r="E598" s="55"/>
    </row>
    <row r="599" ht="14.25" customHeight="1">
      <c r="D599" s="13"/>
      <c r="E599" s="55"/>
    </row>
    <row r="600" ht="14.25" customHeight="1">
      <c r="D600" s="13"/>
      <c r="E600" s="55"/>
    </row>
    <row r="601" ht="14.25" customHeight="1">
      <c r="D601" s="13"/>
      <c r="E601" s="55"/>
    </row>
    <row r="602" ht="14.25" customHeight="1">
      <c r="D602" s="13"/>
      <c r="E602" s="55"/>
    </row>
    <row r="603" ht="14.25" customHeight="1">
      <c r="D603" s="13"/>
      <c r="E603" s="55"/>
    </row>
    <row r="604" ht="14.25" customHeight="1">
      <c r="D604" s="13"/>
      <c r="E604" s="55"/>
    </row>
    <row r="605" ht="14.25" customHeight="1">
      <c r="D605" s="13"/>
      <c r="E605" s="55"/>
    </row>
    <row r="606" ht="14.25" customHeight="1">
      <c r="D606" s="13"/>
      <c r="E606" s="55"/>
    </row>
    <row r="607" ht="14.25" customHeight="1">
      <c r="D607" s="13"/>
      <c r="E607" s="55"/>
    </row>
    <row r="608" ht="14.25" customHeight="1">
      <c r="D608" s="13"/>
      <c r="E608" s="55"/>
    </row>
    <row r="609" ht="14.25" customHeight="1">
      <c r="D609" s="13"/>
      <c r="E609" s="55"/>
    </row>
    <row r="610" ht="14.25" customHeight="1">
      <c r="D610" s="13"/>
      <c r="E610" s="55"/>
    </row>
    <row r="611" ht="14.25" customHeight="1">
      <c r="D611" s="13"/>
      <c r="E611" s="55"/>
    </row>
    <row r="612" ht="14.25" customHeight="1">
      <c r="D612" s="13"/>
      <c r="E612" s="55"/>
    </row>
    <row r="613" ht="14.25" customHeight="1">
      <c r="D613" s="13"/>
      <c r="E613" s="55"/>
    </row>
    <row r="614" ht="14.25" customHeight="1">
      <c r="D614" s="13"/>
      <c r="E614" s="55"/>
    </row>
    <row r="615" ht="14.25" customHeight="1">
      <c r="D615" s="13"/>
      <c r="E615" s="55"/>
    </row>
    <row r="616" ht="14.25" customHeight="1">
      <c r="D616" s="13"/>
      <c r="E616" s="55"/>
    </row>
    <row r="617" ht="14.25" customHeight="1">
      <c r="D617" s="13"/>
      <c r="E617" s="55"/>
    </row>
    <row r="618" ht="14.25" customHeight="1">
      <c r="D618" s="13"/>
      <c r="E618" s="55"/>
    </row>
    <row r="619" ht="14.25" customHeight="1">
      <c r="D619" s="13"/>
      <c r="E619" s="55"/>
    </row>
    <row r="620" ht="14.25" customHeight="1">
      <c r="D620" s="13"/>
      <c r="E620" s="55"/>
    </row>
    <row r="621" ht="14.25" customHeight="1">
      <c r="D621" s="13"/>
      <c r="E621" s="55"/>
    </row>
    <row r="622" ht="14.25" customHeight="1">
      <c r="D622" s="13"/>
      <c r="E622" s="55"/>
    </row>
    <row r="623" ht="14.25" customHeight="1">
      <c r="D623" s="13"/>
      <c r="E623" s="55"/>
    </row>
    <row r="624" ht="14.25" customHeight="1">
      <c r="D624" s="13"/>
      <c r="E624" s="55"/>
    </row>
    <row r="625" ht="14.25" customHeight="1">
      <c r="D625" s="13"/>
      <c r="E625" s="55"/>
    </row>
    <row r="626" ht="14.25" customHeight="1">
      <c r="D626" s="13"/>
      <c r="E626" s="55"/>
    </row>
    <row r="627" ht="14.25" customHeight="1">
      <c r="D627" s="13"/>
      <c r="E627" s="55"/>
    </row>
    <row r="628" ht="14.25" customHeight="1">
      <c r="D628" s="13"/>
      <c r="E628" s="55"/>
    </row>
    <row r="629" ht="14.25" customHeight="1">
      <c r="D629" s="13"/>
      <c r="E629" s="55"/>
    </row>
    <row r="630" ht="14.25" customHeight="1">
      <c r="D630" s="13"/>
      <c r="E630" s="55"/>
    </row>
    <row r="631" ht="14.25" customHeight="1">
      <c r="D631" s="13"/>
      <c r="E631" s="55"/>
    </row>
    <row r="632" ht="14.25" customHeight="1">
      <c r="D632" s="13"/>
      <c r="E632" s="55"/>
    </row>
    <row r="633" ht="14.25" customHeight="1">
      <c r="D633" s="13"/>
      <c r="E633" s="55"/>
    </row>
    <row r="634" ht="14.25" customHeight="1">
      <c r="D634" s="13"/>
      <c r="E634" s="55"/>
    </row>
    <row r="635" ht="14.25" customHeight="1">
      <c r="D635" s="13"/>
      <c r="E635" s="55"/>
    </row>
    <row r="636" ht="14.25" customHeight="1">
      <c r="D636" s="13"/>
      <c r="E636" s="55"/>
    </row>
    <row r="637" ht="14.25" customHeight="1">
      <c r="D637" s="13"/>
      <c r="E637" s="55"/>
    </row>
    <row r="638" ht="14.25" customHeight="1">
      <c r="D638" s="13"/>
      <c r="E638" s="55"/>
    </row>
    <row r="639" ht="14.25" customHeight="1">
      <c r="D639" s="13"/>
      <c r="E639" s="55"/>
    </row>
    <row r="640" ht="14.25" customHeight="1">
      <c r="D640" s="13"/>
      <c r="E640" s="55"/>
    </row>
    <row r="641" ht="14.25" customHeight="1">
      <c r="D641" s="13"/>
      <c r="E641" s="55"/>
    </row>
    <row r="642" ht="14.25" customHeight="1">
      <c r="D642" s="13"/>
      <c r="E642" s="55"/>
    </row>
    <row r="643" ht="14.25" customHeight="1">
      <c r="D643" s="13"/>
      <c r="E643" s="55"/>
    </row>
    <row r="644" ht="14.25" customHeight="1">
      <c r="D644" s="13"/>
      <c r="E644" s="55"/>
    </row>
    <row r="645" ht="14.25" customHeight="1">
      <c r="D645" s="13"/>
      <c r="E645" s="55"/>
    </row>
    <row r="646" ht="14.25" customHeight="1">
      <c r="D646" s="13"/>
      <c r="E646" s="55"/>
    </row>
    <row r="647" ht="14.25" customHeight="1">
      <c r="D647" s="13"/>
      <c r="E647" s="55"/>
    </row>
    <row r="648" ht="14.25" customHeight="1">
      <c r="D648" s="13"/>
      <c r="E648" s="55"/>
    </row>
    <row r="649" ht="14.25" customHeight="1">
      <c r="D649" s="13"/>
      <c r="E649" s="55"/>
    </row>
    <row r="650" ht="14.25" customHeight="1">
      <c r="D650" s="13"/>
      <c r="E650" s="55"/>
    </row>
    <row r="651" ht="14.25" customHeight="1">
      <c r="D651" s="13"/>
      <c r="E651" s="55"/>
    </row>
    <row r="652" ht="14.25" customHeight="1">
      <c r="D652" s="13"/>
      <c r="E652" s="55"/>
    </row>
    <row r="653" ht="14.25" customHeight="1">
      <c r="D653" s="13"/>
      <c r="E653" s="55"/>
    </row>
    <row r="654" ht="14.25" customHeight="1">
      <c r="D654" s="13"/>
      <c r="E654" s="55"/>
    </row>
    <row r="655" ht="14.25" customHeight="1">
      <c r="D655" s="13"/>
      <c r="E655" s="55"/>
    </row>
    <row r="656" ht="14.25" customHeight="1">
      <c r="D656" s="13"/>
      <c r="E656" s="55"/>
    </row>
    <row r="657" ht="14.25" customHeight="1">
      <c r="D657" s="13"/>
      <c r="E657" s="55"/>
    </row>
    <row r="658" ht="14.25" customHeight="1">
      <c r="D658" s="13"/>
      <c r="E658" s="55"/>
    </row>
    <row r="659" ht="14.25" customHeight="1">
      <c r="D659" s="13"/>
      <c r="E659" s="55"/>
    </row>
    <row r="660" ht="14.25" customHeight="1">
      <c r="D660" s="13"/>
      <c r="E660" s="55"/>
    </row>
    <row r="661" ht="14.25" customHeight="1">
      <c r="D661" s="13"/>
      <c r="E661" s="55"/>
    </row>
    <row r="662" ht="14.25" customHeight="1">
      <c r="D662" s="13"/>
      <c r="E662" s="55"/>
    </row>
    <row r="663" ht="14.25" customHeight="1">
      <c r="D663" s="13"/>
      <c r="E663" s="55"/>
    </row>
    <row r="664" ht="14.25" customHeight="1">
      <c r="D664" s="13"/>
      <c r="E664" s="55"/>
    </row>
    <row r="665" ht="14.25" customHeight="1">
      <c r="D665" s="13"/>
      <c r="E665" s="55"/>
    </row>
    <row r="666" ht="14.25" customHeight="1">
      <c r="D666" s="13"/>
      <c r="E666" s="55"/>
    </row>
    <row r="667" ht="14.25" customHeight="1">
      <c r="D667" s="13"/>
      <c r="E667" s="55"/>
    </row>
    <row r="668" ht="14.25" customHeight="1">
      <c r="D668" s="13"/>
      <c r="E668" s="55"/>
    </row>
    <row r="669" ht="14.25" customHeight="1">
      <c r="D669" s="13"/>
      <c r="E669" s="55"/>
    </row>
    <row r="670" ht="14.25" customHeight="1">
      <c r="D670" s="13"/>
      <c r="E670" s="55"/>
    </row>
    <row r="671" ht="14.25" customHeight="1">
      <c r="D671" s="13"/>
      <c r="E671" s="55"/>
    </row>
    <row r="672" ht="14.25" customHeight="1">
      <c r="D672" s="13"/>
      <c r="E672" s="55"/>
    </row>
    <row r="673" ht="14.25" customHeight="1">
      <c r="D673" s="13"/>
      <c r="E673" s="55"/>
    </row>
    <row r="674" ht="14.25" customHeight="1">
      <c r="D674" s="13"/>
      <c r="E674" s="55"/>
    </row>
    <row r="675" ht="14.25" customHeight="1">
      <c r="D675" s="13"/>
      <c r="E675" s="55"/>
    </row>
    <row r="676" ht="14.25" customHeight="1">
      <c r="D676" s="13"/>
      <c r="E676" s="55"/>
    </row>
    <row r="677" ht="14.25" customHeight="1">
      <c r="D677" s="13"/>
      <c r="E677" s="55"/>
    </row>
    <row r="678" ht="14.25" customHeight="1">
      <c r="D678" s="13"/>
      <c r="E678" s="55"/>
    </row>
    <row r="679" ht="14.25" customHeight="1">
      <c r="D679" s="13"/>
      <c r="E679" s="55"/>
    </row>
    <row r="680" ht="14.25" customHeight="1">
      <c r="D680" s="13"/>
      <c r="E680" s="55"/>
    </row>
    <row r="681" ht="14.25" customHeight="1">
      <c r="D681" s="13"/>
      <c r="E681" s="55"/>
    </row>
    <row r="682" ht="14.25" customHeight="1">
      <c r="D682" s="13"/>
      <c r="E682" s="55"/>
    </row>
    <row r="683" ht="14.25" customHeight="1">
      <c r="D683" s="13"/>
      <c r="E683" s="55"/>
    </row>
    <row r="684" ht="14.25" customHeight="1">
      <c r="D684" s="13"/>
      <c r="E684" s="55"/>
    </row>
    <row r="685" ht="14.25" customHeight="1">
      <c r="D685" s="13"/>
      <c r="E685" s="55"/>
    </row>
    <row r="686" ht="14.25" customHeight="1">
      <c r="D686" s="13"/>
      <c r="E686" s="55"/>
    </row>
    <row r="687" ht="14.25" customHeight="1">
      <c r="D687" s="13"/>
      <c r="E687" s="55"/>
    </row>
    <row r="688" ht="14.25" customHeight="1">
      <c r="D688" s="13"/>
      <c r="E688" s="55"/>
    </row>
    <row r="689" ht="14.25" customHeight="1">
      <c r="D689" s="13"/>
      <c r="E689" s="55"/>
    </row>
    <row r="690" ht="14.25" customHeight="1">
      <c r="D690" s="13"/>
      <c r="E690" s="55"/>
    </row>
    <row r="691" ht="14.25" customHeight="1">
      <c r="D691" s="13"/>
      <c r="E691" s="55"/>
    </row>
    <row r="692" ht="14.25" customHeight="1">
      <c r="D692" s="13"/>
      <c r="E692" s="55"/>
    </row>
    <row r="693" ht="14.25" customHeight="1">
      <c r="D693" s="13"/>
      <c r="E693" s="55"/>
    </row>
    <row r="694" ht="14.25" customHeight="1">
      <c r="D694" s="13"/>
      <c r="E694" s="55"/>
    </row>
    <row r="695" ht="14.25" customHeight="1">
      <c r="D695" s="13"/>
      <c r="E695" s="55"/>
    </row>
    <row r="696" ht="14.25" customHeight="1">
      <c r="D696" s="13"/>
      <c r="E696" s="55"/>
    </row>
    <row r="697" ht="14.25" customHeight="1">
      <c r="D697" s="13"/>
      <c r="E697" s="55"/>
    </row>
    <row r="698" ht="14.25" customHeight="1">
      <c r="D698" s="13"/>
      <c r="E698" s="55"/>
    </row>
    <row r="699" ht="14.25" customHeight="1">
      <c r="D699" s="13"/>
      <c r="E699" s="55"/>
    </row>
    <row r="700" ht="14.25" customHeight="1">
      <c r="D700" s="13"/>
      <c r="E700" s="55"/>
    </row>
    <row r="701" ht="14.25" customHeight="1">
      <c r="D701" s="13"/>
      <c r="E701" s="55"/>
    </row>
    <row r="702" ht="14.25" customHeight="1">
      <c r="D702" s="13"/>
      <c r="E702" s="55"/>
    </row>
    <row r="703" ht="14.25" customHeight="1">
      <c r="D703" s="13"/>
      <c r="E703" s="55"/>
    </row>
    <row r="704" ht="14.25" customHeight="1">
      <c r="D704" s="13"/>
      <c r="E704" s="55"/>
    </row>
    <row r="705" ht="14.25" customHeight="1">
      <c r="D705" s="13"/>
      <c r="E705" s="55"/>
    </row>
    <row r="706" ht="14.25" customHeight="1">
      <c r="D706" s="13"/>
      <c r="E706" s="55"/>
    </row>
    <row r="707" ht="14.25" customHeight="1">
      <c r="D707" s="13"/>
      <c r="E707" s="55"/>
    </row>
    <row r="708" ht="14.25" customHeight="1">
      <c r="D708" s="13"/>
      <c r="E708" s="55"/>
    </row>
    <row r="709" ht="14.25" customHeight="1">
      <c r="D709" s="13"/>
      <c r="E709" s="55"/>
    </row>
    <row r="710" ht="14.25" customHeight="1">
      <c r="D710" s="13"/>
      <c r="E710" s="55"/>
    </row>
    <row r="711" ht="14.25" customHeight="1">
      <c r="D711" s="13"/>
      <c r="E711" s="55"/>
    </row>
    <row r="712" ht="14.25" customHeight="1">
      <c r="D712" s="13"/>
      <c r="E712" s="55"/>
    </row>
    <row r="713" ht="14.25" customHeight="1">
      <c r="D713" s="13"/>
      <c r="E713" s="55"/>
    </row>
    <row r="714" ht="14.25" customHeight="1">
      <c r="D714" s="13"/>
      <c r="E714" s="55"/>
    </row>
    <row r="715" ht="14.25" customHeight="1">
      <c r="D715" s="13"/>
      <c r="E715" s="55"/>
    </row>
    <row r="716" ht="14.25" customHeight="1">
      <c r="D716" s="13"/>
      <c r="E716" s="55"/>
    </row>
    <row r="717" ht="14.25" customHeight="1">
      <c r="D717" s="13"/>
      <c r="E717" s="55"/>
    </row>
    <row r="718" ht="14.25" customHeight="1">
      <c r="D718" s="13"/>
      <c r="E718" s="55"/>
    </row>
    <row r="719" ht="14.25" customHeight="1">
      <c r="D719" s="13"/>
      <c r="E719" s="55"/>
    </row>
    <row r="720" ht="14.25" customHeight="1">
      <c r="D720" s="13"/>
      <c r="E720" s="55"/>
    </row>
    <row r="721" ht="14.25" customHeight="1">
      <c r="D721" s="13"/>
      <c r="E721" s="55"/>
    </row>
    <row r="722" ht="14.25" customHeight="1">
      <c r="D722" s="13"/>
      <c r="E722" s="55"/>
    </row>
    <row r="723" ht="14.25" customHeight="1">
      <c r="D723" s="13"/>
      <c r="E723" s="55"/>
    </row>
    <row r="724" ht="14.25" customHeight="1">
      <c r="D724" s="13"/>
      <c r="E724" s="55"/>
    </row>
    <row r="725" ht="14.25" customHeight="1">
      <c r="D725" s="13"/>
      <c r="E725" s="55"/>
    </row>
    <row r="726" ht="14.25" customHeight="1">
      <c r="D726" s="13"/>
      <c r="E726" s="55"/>
    </row>
    <row r="727" ht="14.25" customHeight="1">
      <c r="D727" s="13"/>
      <c r="E727" s="55"/>
    </row>
    <row r="728" ht="14.25" customHeight="1">
      <c r="D728" s="13"/>
      <c r="E728" s="55"/>
    </row>
    <row r="729" ht="14.25" customHeight="1">
      <c r="D729" s="13"/>
      <c r="E729" s="55"/>
    </row>
    <row r="730" ht="14.25" customHeight="1">
      <c r="D730" s="13"/>
      <c r="E730" s="55"/>
    </row>
    <row r="731" ht="14.25" customHeight="1">
      <c r="D731" s="13"/>
      <c r="E731" s="55"/>
    </row>
    <row r="732" ht="14.25" customHeight="1">
      <c r="D732" s="13"/>
      <c r="E732" s="55"/>
    </row>
    <row r="733" ht="14.25" customHeight="1">
      <c r="D733" s="13"/>
      <c r="E733" s="55"/>
    </row>
    <row r="734" ht="14.25" customHeight="1">
      <c r="D734" s="13"/>
      <c r="E734" s="55"/>
    </row>
    <row r="735" ht="14.25" customHeight="1">
      <c r="D735" s="13"/>
      <c r="E735" s="55"/>
    </row>
    <row r="736" ht="14.25" customHeight="1">
      <c r="D736" s="13"/>
      <c r="E736" s="55"/>
    </row>
    <row r="737" ht="14.25" customHeight="1">
      <c r="D737" s="13"/>
      <c r="E737" s="55"/>
    </row>
    <row r="738" ht="14.25" customHeight="1">
      <c r="D738" s="13"/>
      <c r="E738" s="55"/>
    </row>
    <row r="739" ht="14.25" customHeight="1">
      <c r="D739" s="13"/>
      <c r="E739" s="55"/>
    </row>
    <row r="740" ht="14.25" customHeight="1">
      <c r="D740" s="13"/>
      <c r="E740" s="55"/>
    </row>
    <row r="741" ht="14.25" customHeight="1">
      <c r="D741" s="13"/>
      <c r="E741" s="55"/>
    </row>
    <row r="742" ht="14.25" customHeight="1">
      <c r="D742" s="13"/>
      <c r="E742" s="55"/>
    </row>
    <row r="743" ht="14.25" customHeight="1">
      <c r="D743" s="13"/>
      <c r="E743" s="55"/>
    </row>
    <row r="744" ht="14.25" customHeight="1">
      <c r="D744" s="13"/>
      <c r="E744" s="55"/>
    </row>
    <row r="745" ht="14.25" customHeight="1">
      <c r="D745" s="13"/>
      <c r="E745" s="55"/>
    </row>
    <row r="746" ht="14.25" customHeight="1">
      <c r="D746" s="13"/>
      <c r="E746" s="55"/>
    </row>
    <row r="747" ht="14.25" customHeight="1">
      <c r="D747" s="13"/>
      <c r="E747" s="55"/>
    </row>
    <row r="748" ht="14.25" customHeight="1">
      <c r="D748" s="13"/>
      <c r="E748" s="55"/>
    </row>
    <row r="749" ht="14.25" customHeight="1">
      <c r="D749" s="13"/>
      <c r="E749" s="55"/>
    </row>
    <row r="750" ht="14.25" customHeight="1">
      <c r="D750" s="13"/>
      <c r="E750" s="55"/>
    </row>
    <row r="751" ht="14.25" customHeight="1">
      <c r="D751" s="13"/>
      <c r="E751" s="55"/>
    </row>
    <row r="752" ht="14.25" customHeight="1">
      <c r="D752" s="13"/>
      <c r="E752" s="55"/>
    </row>
    <row r="753" ht="14.25" customHeight="1">
      <c r="D753" s="13"/>
      <c r="E753" s="55"/>
    </row>
    <row r="754" ht="14.25" customHeight="1">
      <c r="D754" s="13"/>
      <c r="E754" s="55"/>
    </row>
    <row r="755" ht="14.25" customHeight="1">
      <c r="D755" s="13"/>
      <c r="E755" s="55"/>
    </row>
    <row r="756" ht="14.25" customHeight="1">
      <c r="D756" s="13"/>
      <c r="E756" s="55"/>
    </row>
    <row r="757" ht="14.25" customHeight="1">
      <c r="D757" s="13"/>
      <c r="E757" s="55"/>
    </row>
    <row r="758" ht="14.25" customHeight="1">
      <c r="D758" s="13"/>
      <c r="E758" s="55"/>
    </row>
    <row r="759" ht="14.25" customHeight="1">
      <c r="D759" s="13"/>
      <c r="E759" s="55"/>
    </row>
    <row r="760" ht="14.25" customHeight="1">
      <c r="D760" s="13"/>
      <c r="E760" s="55"/>
    </row>
    <row r="761" ht="14.25" customHeight="1">
      <c r="D761" s="13"/>
      <c r="E761" s="55"/>
    </row>
    <row r="762" ht="14.25" customHeight="1">
      <c r="D762" s="13"/>
      <c r="E762" s="55"/>
    </row>
    <row r="763" ht="14.25" customHeight="1">
      <c r="D763" s="13"/>
      <c r="E763" s="55"/>
    </row>
    <row r="764" ht="14.25" customHeight="1">
      <c r="D764" s="13"/>
      <c r="E764" s="55"/>
    </row>
    <row r="765" ht="14.25" customHeight="1">
      <c r="D765" s="13"/>
      <c r="E765" s="55"/>
    </row>
    <row r="766" ht="14.25" customHeight="1">
      <c r="D766" s="13"/>
      <c r="E766" s="55"/>
    </row>
    <row r="767" ht="14.25" customHeight="1">
      <c r="D767" s="13"/>
      <c r="E767" s="55"/>
    </row>
    <row r="768" ht="14.25" customHeight="1">
      <c r="D768" s="13"/>
      <c r="E768" s="55"/>
    </row>
    <row r="769" ht="14.25" customHeight="1">
      <c r="D769" s="13"/>
      <c r="E769" s="55"/>
    </row>
    <row r="770" ht="14.25" customHeight="1">
      <c r="D770" s="13"/>
      <c r="E770" s="55"/>
    </row>
    <row r="771" ht="14.25" customHeight="1">
      <c r="D771" s="13"/>
      <c r="E771" s="55"/>
    </row>
    <row r="772" ht="14.25" customHeight="1">
      <c r="D772" s="13"/>
      <c r="E772" s="55"/>
    </row>
    <row r="773" ht="14.25" customHeight="1">
      <c r="D773" s="13"/>
      <c r="E773" s="55"/>
    </row>
    <row r="774" ht="14.25" customHeight="1">
      <c r="D774" s="13"/>
      <c r="E774" s="55"/>
    </row>
    <row r="775" ht="14.25" customHeight="1">
      <c r="D775" s="13"/>
      <c r="E775" s="55"/>
    </row>
    <row r="776" ht="14.25" customHeight="1">
      <c r="D776" s="13"/>
      <c r="E776" s="55"/>
    </row>
    <row r="777" ht="14.25" customHeight="1">
      <c r="D777" s="13"/>
      <c r="E777" s="55"/>
    </row>
    <row r="778" ht="14.25" customHeight="1">
      <c r="D778" s="13"/>
      <c r="E778" s="55"/>
    </row>
    <row r="779" ht="14.25" customHeight="1">
      <c r="D779" s="13"/>
      <c r="E779" s="55"/>
    </row>
    <row r="780" ht="14.25" customHeight="1">
      <c r="D780" s="13"/>
      <c r="E780" s="55"/>
    </row>
    <row r="781" ht="14.25" customHeight="1">
      <c r="D781" s="13"/>
      <c r="E781" s="55"/>
    </row>
    <row r="782" ht="14.25" customHeight="1">
      <c r="D782" s="13"/>
      <c r="E782" s="55"/>
    </row>
    <row r="783" ht="14.25" customHeight="1">
      <c r="D783" s="13"/>
      <c r="E783" s="55"/>
    </row>
    <row r="784" ht="14.25" customHeight="1">
      <c r="D784" s="13"/>
      <c r="E784" s="55"/>
    </row>
    <row r="785" ht="14.25" customHeight="1">
      <c r="D785" s="13"/>
      <c r="E785" s="55"/>
    </row>
    <row r="786" ht="14.25" customHeight="1">
      <c r="D786" s="13"/>
      <c r="E786" s="55"/>
    </row>
    <row r="787" ht="14.25" customHeight="1">
      <c r="D787" s="13"/>
      <c r="E787" s="55"/>
    </row>
    <row r="788" ht="14.25" customHeight="1">
      <c r="D788" s="13"/>
      <c r="E788" s="55"/>
    </row>
    <row r="789" ht="14.25" customHeight="1">
      <c r="D789" s="13"/>
      <c r="E789" s="55"/>
    </row>
    <row r="790" ht="14.25" customHeight="1">
      <c r="D790" s="13"/>
      <c r="E790" s="55"/>
    </row>
    <row r="791" ht="14.25" customHeight="1">
      <c r="D791" s="13"/>
      <c r="E791" s="55"/>
    </row>
    <row r="792" ht="14.25" customHeight="1">
      <c r="D792" s="13"/>
      <c r="E792" s="55"/>
    </row>
    <row r="793" ht="14.25" customHeight="1">
      <c r="D793" s="13"/>
      <c r="E793" s="55"/>
    </row>
    <row r="794" ht="14.25" customHeight="1">
      <c r="D794" s="13"/>
      <c r="E794" s="55"/>
    </row>
    <row r="795" ht="14.25" customHeight="1">
      <c r="D795" s="13"/>
      <c r="E795" s="55"/>
    </row>
    <row r="796" ht="14.25" customHeight="1">
      <c r="D796" s="13"/>
      <c r="E796" s="55"/>
    </row>
    <row r="797" ht="14.25" customHeight="1">
      <c r="D797" s="13"/>
      <c r="E797" s="55"/>
    </row>
    <row r="798" ht="14.25" customHeight="1">
      <c r="D798" s="13"/>
      <c r="E798" s="55"/>
    </row>
    <row r="799" ht="14.25" customHeight="1">
      <c r="D799" s="13"/>
      <c r="E799" s="55"/>
    </row>
    <row r="800" ht="14.25" customHeight="1">
      <c r="D800" s="13"/>
      <c r="E800" s="55"/>
    </row>
    <row r="801" ht="14.25" customHeight="1">
      <c r="D801" s="13"/>
      <c r="E801" s="55"/>
    </row>
    <row r="802" ht="14.25" customHeight="1">
      <c r="D802" s="13"/>
      <c r="E802" s="55"/>
    </row>
    <row r="803" ht="14.25" customHeight="1">
      <c r="D803" s="13"/>
      <c r="E803" s="55"/>
    </row>
    <row r="804" ht="14.25" customHeight="1">
      <c r="D804" s="13"/>
      <c r="E804" s="55"/>
    </row>
    <row r="805" ht="14.25" customHeight="1">
      <c r="D805" s="13"/>
      <c r="E805" s="55"/>
    </row>
    <row r="806" ht="14.25" customHeight="1">
      <c r="D806" s="13"/>
      <c r="E806" s="55"/>
    </row>
    <row r="807" ht="14.25" customHeight="1">
      <c r="D807" s="13"/>
      <c r="E807" s="55"/>
    </row>
    <row r="808" ht="14.25" customHeight="1">
      <c r="D808" s="13"/>
      <c r="E808" s="55"/>
    </row>
    <row r="809" ht="14.25" customHeight="1">
      <c r="D809" s="13"/>
      <c r="E809" s="55"/>
    </row>
    <row r="810" ht="14.25" customHeight="1">
      <c r="D810" s="13"/>
      <c r="E810" s="55"/>
    </row>
    <row r="811" ht="14.25" customHeight="1">
      <c r="D811" s="13"/>
      <c r="E811" s="55"/>
    </row>
    <row r="812" ht="14.25" customHeight="1">
      <c r="D812" s="13"/>
      <c r="E812" s="55"/>
    </row>
    <row r="813" ht="14.25" customHeight="1">
      <c r="D813" s="13"/>
      <c r="E813" s="55"/>
    </row>
    <row r="814" ht="14.25" customHeight="1">
      <c r="D814" s="13"/>
      <c r="E814" s="55"/>
    </row>
    <row r="815" ht="14.25" customHeight="1">
      <c r="D815" s="13"/>
      <c r="E815" s="55"/>
    </row>
    <row r="816" ht="14.25" customHeight="1">
      <c r="D816" s="13"/>
      <c r="E816" s="55"/>
    </row>
    <row r="817" ht="14.25" customHeight="1">
      <c r="D817" s="13"/>
      <c r="E817" s="55"/>
    </row>
    <row r="818" ht="14.25" customHeight="1">
      <c r="D818" s="13"/>
      <c r="E818" s="55"/>
    </row>
    <row r="819" ht="14.25" customHeight="1">
      <c r="D819" s="13"/>
      <c r="E819" s="55"/>
    </row>
    <row r="820" ht="14.25" customHeight="1">
      <c r="D820" s="13"/>
      <c r="E820" s="55"/>
    </row>
    <row r="821" ht="14.25" customHeight="1">
      <c r="D821" s="13"/>
      <c r="E821" s="55"/>
    </row>
    <row r="822" ht="14.25" customHeight="1">
      <c r="D822" s="13"/>
      <c r="E822" s="55"/>
    </row>
    <row r="823" ht="14.25" customHeight="1">
      <c r="D823" s="13"/>
      <c r="E823" s="55"/>
    </row>
    <row r="824" ht="14.25" customHeight="1">
      <c r="D824" s="13"/>
      <c r="E824" s="55"/>
    </row>
    <row r="825" ht="14.25" customHeight="1">
      <c r="D825" s="13"/>
      <c r="E825" s="55"/>
    </row>
    <row r="826" ht="14.25" customHeight="1">
      <c r="D826" s="13"/>
      <c r="E826" s="55"/>
    </row>
    <row r="827" ht="14.25" customHeight="1">
      <c r="D827" s="13"/>
      <c r="E827" s="55"/>
    </row>
    <row r="828" ht="14.25" customHeight="1">
      <c r="D828" s="13"/>
      <c r="E828" s="55"/>
    </row>
    <row r="829" ht="14.25" customHeight="1">
      <c r="D829" s="13"/>
      <c r="E829" s="55"/>
    </row>
    <row r="830" ht="14.25" customHeight="1">
      <c r="D830" s="13"/>
      <c r="E830" s="55"/>
    </row>
    <row r="831" ht="14.25" customHeight="1">
      <c r="D831" s="13"/>
      <c r="E831" s="55"/>
    </row>
    <row r="832" ht="14.25" customHeight="1">
      <c r="D832" s="13"/>
      <c r="E832" s="55"/>
    </row>
    <row r="833" ht="14.25" customHeight="1">
      <c r="D833" s="13"/>
      <c r="E833" s="55"/>
    </row>
    <row r="834" ht="14.25" customHeight="1">
      <c r="D834" s="13"/>
      <c r="E834" s="55"/>
    </row>
    <row r="835" ht="14.25" customHeight="1">
      <c r="D835" s="13"/>
      <c r="E835" s="55"/>
    </row>
    <row r="836" ht="14.25" customHeight="1">
      <c r="D836" s="13"/>
      <c r="E836" s="55"/>
    </row>
    <row r="837" ht="14.25" customHeight="1">
      <c r="D837" s="13"/>
      <c r="E837" s="55"/>
    </row>
    <row r="838" ht="14.25" customHeight="1">
      <c r="D838" s="13"/>
      <c r="E838" s="55"/>
    </row>
    <row r="839" ht="14.25" customHeight="1">
      <c r="D839" s="13"/>
      <c r="E839" s="55"/>
    </row>
    <row r="840" ht="14.25" customHeight="1">
      <c r="D840" s="13"/>
      <c r="E840" s="55"/>
    </row>
    <row r="841" ht="14.25" customHeight="1">
      <c r="D841" s="13"/>
      <c r="E841" s="55"/>
    </row>
    <row r="842" ht="14.25" customHeight="1">
      <c r="D842" s="13"/>
      <c r="E842" s="55"/>
    </row>
    <row r="843" ht="14.25" customHeight="1">
      <c r="D843" s="13"/>
      <c r="E843" s="55"/>
    </row>
    <row r="844" ht="14.25" customHeight="1">
      <c r="D844" s="13"/>
      <c r="E844" s="55"/>
    </row>
    <row r="845" ht="14.25" customHeight="1">
      <c r="D845" s="13"/>
      <c r="E845" s="55"/>
    </row>
    <row r="846" ht="14.25" customHeight="1">
      <c r="D846" s="13"/>
      <c r="E846" s="55"/>
    </row>
    <row r="847" ht="14.25" customHeight="1">
      <c r="D847" s="13"/>
      <c r="E847" s="55"/>
    </row>
    <row r="848" ht="14.25" customHeight="1">
      <c r="D848" s="13"/>
      <c r="E848" s="55"/>
    </row>
    <row r="849" ht="14.25" customHeight="1">
      <c r="D849" s="13"/>
      <c r="E849" s="55"/>
    </row>
    <row r="850" ht="14.25" customHeight="1">
      <c r="D850" s="13"/>
      <c r="E850" s="55"/>
    </row>
    <row r="851" ht="14.25" customHeight="1">
      <c r="D851" s="13"/>
      <c r="E851" s="55"/>
    </row>
    <row r="852" ht="14.25" customHeight="1">
      <c r="D852" s="13"/>
      <c r="E852" s="55"/>
    </row>
    <row r="853" ht="14.25" customHeight="1">
      <c r="D853" s="13"/>
      <c r="E853" s="55"/>
    </row>
    <row r="854" ht="14.25" customHeight="1">
      <c r="D854" s="13"/>
      <c r="E854" s="55"/>
    </row>
    <row r="855" ht="14.25" customHeight="1">
      <c r="D855" s="13"/>
      <c r="E855" s="55"/>
    </row>
    <row r="856" ht="14.25" customHeight="1">
      <c r="D856" s="13"/>
      <c r="E856" s="55"/>
    </row>
    <row r="857" ht="14.25" customHeight="1">
      <c r="D857" s="13"/>
      <c r="E857" s="55"/>
    </row>
    <row r="858" ht="14.25" customHeight="1">
      <c r="D858" s="13"/>
      <c r="E858" s="55"/>
    </row>
    <row r="859" ht="14.25" customHeight="1">
      <c r="D859" s="13"/>
      <c r="E859" s="55"/>
    </row>
    <row r="860" ht="14.25" customHeight="1">
      <c r="D860" s="13"/>
      <c r="E860" s="55"/>
    </row>
    <row r="861" ht="14.25" customHeight="1">
      <c r="D861" s="13"/>
      <c r="E861" s="55"/>
    </row>
    <row r="862" ht="14.25" customHeight="1">
      <c r="D862" s="13"/>
      <c r="E862" s="55"/>
    </row>
    <row r="863" ht="14.25" customHeight="1">
      <c r="D863" s="13"/>
      <c r="E863" s="55"/>
    </row>
    <row r="864" ht="14.25" customHeight="1">
      <c r="D864" s="13"/>
      <c r="E864" s="55"/>
    </row>
    <row r="865" ht="14.25" customHeight="1">
      <c r="D865" s="13"/>
      <c r="E865" s="55"/>
    </row>
    <row r="866" ht="14.25" customHeight="1">
      <c r="D866" s="13"/>
      <c r="E866" s="55"/>
    </row>
    <row r="867" ht="14.25" customHeight="1">
      <c r="D867" s="13"/>
      <c r="E867" s="55"/>
    </row>
    <row r="868" ht="14.25" customHeight="1">
      <c r="D868" s="13"/>
      <c r="E868" s="55"/>
    </row>
    <row r="869" ht="14.25" customHeight="1">
      <c r="D869" s="13"/>
      <c r="E869" s="55"/>
    </row>
    <row r="870" ht="14.25" customHeight="1">
      <c r="D870" s="13"/>
      <c r="E870" s="55"/>
    </row>
    <row r="871" ht="14.25" customHeight="1">
      <c r="D871" s="13"/>
      <c r="E871" s="55"/>
    </row>
    <row r="872" ht="14.25" customHeight="1">
      <c r="D872" s="13"/>
      <c r="E872" s="55"/>
    </row>
    <row r="873" ht="14.25" customHeight="1">
      <c r="D873" s="13"/>
      <c r="E873" s="55"/>
    </row>
    <row r="874" ht="14.25" customHeight="1">
      <c r="D874" s="13"/>
      <c r="E874" s="55"/>
    </row>
    <row r="875" ht="14.25" customHeight="1">
      <c r="D875" s="13"/>
      <c r="E875" s="55"/>
    </row>
    <row r="876" ht="14.25" customHeight="1">
      <c r="D876" s="13"/>
      <c r="E876" s="55"/>
    </row>
    <row r="877" ht="14.25" customHeight="1">
      <c r="D877" s="13"/>
      <c r="E877" s="55"/>
    </row>
    <row r="878" ht="14.25" customHeight="1">
      <c r="D878" s="13"/>
      <c r="E878" s="55"/>
    </row>
    <row r="879" ht="14.25" customHeight="1">
      <c r="D879" s="13"/>
      <c r="E879" s="55"/>
    </row>
    <row r="880" ht="14.25" customHeight="1">
      <c r="D880" s="13"/>
      <c r="E880" s="55"/>
    </row>
    <row r="881" ht="14.25" customHeight="1">
      <c r="D881" s="13"/>
      <c r="E881" s="55"/>
    </row>
    <row r="882" ht="14.25" customHeight="1">
      <c r="D882" s="13"/>
      <c r="E882" s="55"/>
    </row>
    <row r="883" ht="14.25" customHeight="1">
      <c r="D883" s="13"/>
      <c r="E883" s="55"/>
    </row>
    <row r="884" ht="14.25" customHeight="1">
      <c r="D884" s="13"/>
      <c r="E884" s="55"/>
    </row>
    <row r="885" ht="14.25" customHeight="1">
      <c r="D885" s="13"/>
      <c r="E885" s="55"/>
    </row>
    <row r="886" ht="14.25" customHeight="1">
      <c r="D886" s="13"/>
      <c r="E886" s="55"/>
    </row>
    <row r="887" ht="14.25" customHeight="1">
      <c r="D887" s="13"/>
      <c r="E887" s="55"/>
    </row>
    <row r="888" ht="14.25" customHeight="1">
      <c r="D888" s="13"/>
      <c r="E888" s="55"/>
    </row>
    <row r="889" ht="14.25" customHeight="1">
      <c r="D889" s="13"/>
      <c r="E889" s="55"/>
    </row>
    <row r="890" ht="14.25" customHeight="1">
      <c r="D890" s="13"/>
      <c r="E890" s="55"/>
    </row>
    <row r="891" ht="14.25" customHeight="1">
      <c r="D891" s="13"/>
      <c r="E891" s="55"/>
    </row>
    <row r="892" ht="14.25" customHeight="1">
      <c r="D892" s="13"/>
      <c r="E892" s="55"/>
    </row>
    <row r="893" ht="14.25" customHeight="1">
      <c r="D893" s="13"/>
      <c r="E893" s="55"/>
    </row>
    <row r="894" ht="14.25" customHeight="1">
      <c r="D894" s="13"/>
      <c r="E894" s="55"/>
    </row>
    <row r="895" ht="14.25" customHeight="1">
      <c r="D895" s="13"/>
      <c r="E895" s="55"/>
    </row>
    <row r="896" ht="14.25" customHeight="1">
      <c r="D896" s="13"/>
      <c r="E896" s="55"/>
    </row>
    <row r="897" ht="14.25" customHeight="1">
      <c r="D897" s="13"/>
      <c r="E897" s="55"/>
    </row>
    <row r="898" ht="14.25" customHeight="1">
      <c r="D898" s="13"/>
      <c r="E898" s="55"/>
    </row>
    <row r="899" ht="14.25" customHeight="1">
      <c r="D899" s="13"/>
      <c r="E899" s="55"/>
    </row>
    <row r="900" ht="14.25" customHeight="1">
      <c r="D900" s="13"/>
      <c r="E900" s="55"/>
    </row>
    <row r="901" ht="14.25" customHeight="1">
      <c r="D901" s="13"/>
      <c r="E901" s="55"/>
    </row>
    <row r="902" ht="14.25" customHeight="1">
      <c r="D902" s="13"/>
      <c r="E902" s="55"/>
    </row>
    <row r="903" ht="14.25" customHeight="1">
      <c r="D903" s="13"/>
      <c r="E903" s="55"/>
    </row>
    <row r="904" ht="14.25" customHeight="1">
      <c r="D904" s="13"/>
      <c r="E904" s="55"/>
    </row>
    <row r="905" ht="14.25" customHeight="1">
      <c r="D905" s="13"/>
      <c r="E905" s="55"/>
    </row>
    <row r="906" ht="14.25" customHeight="1">
      <c r="D906" s="13"/>
      <c r="E906" s="55"/>
    </row>
    <row r="907" ht="14.25" customHeight="1">
      <c r="D907" s="13"/>
      <c r="E907" s="55"/>
    </row>
    <row r="908" ht="14.25" customHeight="1">
      <c r="D908" s="13"/>
      <c r="E908" s="55"/>
    </row>
    <row r="909" ht="14.25" customHeight="1">
      <c r="D909" s="13"/>
      <c r="E909" s="55"/>
    </row>
    <row r="910" ht="14.25" customHeight="1">
      <c r="D910" s="13"/>
      <c r="E910" s="55"/>
    </row>
    <row r="911" ht="14.25" customHeight="1">
      <c r="D911" s="13"/>
      <c r="E911" s="55"/>
    </row>
    <row r="912" ht="14.25" customHeight="1">
      <c r="D912" s="13"/>
      <c r="E912" s="55"/>
    </row>
    <row r="913" ht="14.25" customHeight="1">
      <c r="D913" s="13"/>
      <c r="E913" s="55"/>
    </row>
    <row r="914" ht="14.25" customHeight="1">
      <c r="D914" s="13"/>
      <c r="E914" s="55"/>
    </row>
    <row r="915" ht="14.25" customHeight="1">
      <c r="D915" s="13"/>
      <c r="E915" s="55"/>
    </row>
    <row r="916" ht="14.25" customHeight="1">
      <c r="D916" s="13"/>
      <c r="E916" s="55"/>
    </row>
    <row r="917" ht="14.25" customHeight="1">
      <c r="D917" s="13"/>
      <c r="E917" s="55"/>
    </row>
    <row r="918" ht="14.25" customHeight="1">
      <c r="D918" s="13"/>
      <c r="E918" s="55"/>
    </row>
    <row r="919" ht="14.25" customHeight="1">
      <c r="D919" s="13"/>
      <c r="E919" s="55"/>
    </row>
    <row r="920" ht="14.25" customHeight="1">
      <c r="D920" s="13"/>
      <c r="E920" s="55"/>
    </row>
    <row r="921" ht="14.25" customHeight="1">
      <c r="D921" s="13"/>
      <c r="E921" s="55"/>
    </row>
    <row r="922" ht="14.25" customHeight="1">
      <c r="D922" s="13"/>
      <c r="E922" s="55"/>
    </row>
    <row r="923" ht="14.25" customHeight="1">
      <c r="D923" s="13"/>
      <c r="E923" s="55"/>
    </row>
    <row r="924" ht="14.25" customHeight="1">
      <c r="D924" s="13"/>
      <c r="E924" s="55"/>
    </row>
    <row r="925" ht="14.25" customHeight="1">
      <c r="D925" s="13"/>
      <c r="E925" s="55"/>
    </row>
    <row r="926" ht="14.25" customHeight="1">
      <c r="D926" s="13"/>
      <c r="E926" s="55"/>
    </row>
    <row r="927" ht="14.25" customHeight="1">
      <c r="D927" s="13"/>
      <c r="E927" s="55"/>
    </row>
    <row r="928" ht="14.25" customHeight="1">
      <c r="D928" s="13"/>
      <c r="E928" s="55"/>
    </row>
    <row r="929" ht="14.25" customHeight="1">
      <c r="D929" s="13"/>
      <c r="E929" s="55"/>
    </row>
    <row r="930" ht="14.25" customHeight="1">
      <c r="D930" s="13"/>
      <c r="E930" s="55"/>
    </row>
    <row r="931" ht="14.25" customHeight="1">
      <c r="D931" s="13"/>
      <c r="E931" s="55"/>
    </row>
    <row r="932" ht="14.25" customHeight="1">
      <c r="D932" s="13"/>
      <c r="E932" s="55"/>
    </row>
    <row r="933" ht="14.25" customHeight="1">
      <c r="D933" s="13"/>
      <c r="E933" s="55"/>
    </row>
    <row r="934" ht="14.25" customHeight="1">
      <c r="D934" s="13"/>
      <c r="E934" s="55"/>
    </row>
    <row r="935" ht="14.25" customHeight="1">
      <c r="D935" s="13"/>
      <c r="E935" s="55"/>
    </row>
    <row r="936" ht="14.25" customHeight="1">
      <c r="D936" s="13"/>
      <c r="E936" s="55"/>
    </row>
    <row r="937" ht="14.25" customHeight="1">
      <c r="D937" s="13"/>
      <c r="E937" s="55"/>
    </row>
    <row r="938" ht="14.25" customHeight="1">
      <c r="D938" s="13"/>
      <c r="E938" s="55"/>
    </row>
    <row r="939" ht="14.25" customHeight="1">
      <c r="D939" s="13"/>
      <c r="E939" s="55"/>
    </row>
    <row r="940" ht="14.25" customHeight="1">
      <c r="D940" s="13"/>
      <c r="E940" s="55"/>
    </row>
    <row r="941" ht="14.25" customHeight="1">
      <c r="D941" s="13"/>
      <c r="E941" s="55"/>
    </row>
    <row r="942" ht="14.25" customHeight="1">
      <c r="D942" s="13"/>
      <c r="E942" s="55"/>
    </row>
    <row r="943" ht="14.25" customHeight="1">
      <c r="D943" s="13"/>
      <c r="E943" s="55"/>
    </row>
    <row r="944" ht="14.25" customHeight="1">
      <c r="D944" s="13"/>
      <c r="E944" s="55"/>
    </row>
    <row r="945" ht="14.25" customHeight="1">
      <c r="D945" s="13"/>
      <c r="E945" s="55"/>
    </row>
    <row r="946" ht="14.25" customHeight="1">
      <c r="D946" s="13"/>
      <c r="E946" s="55"/>
    </row>
    <row r="947" ht="14.25" customHeight="1">
      <c r="D947" s="13"/>
      <c r="E947" s="55"/>
    </row>
    <row r="948" ht="14.25" customHeight="1">
      <c r="D948" s="13"/>
      <c r="E948" s="55"/>
    </row>
    <row r="949" ht="14.25" customHeight="1">
      <c r="D949" s="13"/>
      <c r="E949" s="55"/>
    </row>
    <row r="950" ht="14.25" customHeight="1">
      <c r="D950" s="13"/>
      <c r="E950" s="55"/>
    </row>
    <row r="951" ht="14.25" customHeight="1">
      <c r="D951" s="13"/>
      <c r="E951" s="55"/>
    </row>
    <row r="952" ht="14.25" customHeight="1">
      <c r="D952" s="13"/>
      <c r="E952" s="55"/>
    </row>
    <row r="953" ht="14.25" customHeight="1">
      <c r="D953" s="13"/>
      <c r="E953" s="55"/>
    </row>
    <row r="954" ht="14.25" customHeight="1">
      <c r="D954" s="13"/>
      <c r="E954" s="55"/>
    </row>
    <row r="955" ht="14.25" customHeight="1">
      <c r="D955" s="13"/>
      <c r="E955" s="55"/>
    </row>
    <row r="956" ht="14.25" customHeight="1">
      <c r="D956" s="13"/>
      <c r="E956" s="55"/>
    </row>
    <row r="957" ht="14.25" customHeight="1">
      <c r="D957" s="13"/>
      <c r="E957" s="55"/>
    </row>
    <row r="958" ht="14.25" customHeight="1">
      <c r="D958" s="13"/>
      <c r="E958" s="55"/>
    </row>
    <row r="959" ht="14.25" customHeight="1">
      <c r="D959" s="13"/>
      <c r="E959" s="55"/>
    </row>
    <row r="960" ht="14.25" customHeight="1">
      <c r="D960" s="13"/>
      <c r="E960" s="55"/>
    </row>
    <row r="961" ht="14.25" customHeight="1">
      <c r="D961" s="13"/>
      <c r="E961" s="55"/>
    </row>
    <row r="962" ht="14.25" customHeight="1">
      <c r="D962" s="13"/>
      <c r="E962" s="55"/>
    </row>
    <row r="963" ht="14.25" customHeight="1">
      <c r="D963" s="13"/>
      <c r="E963" s="55"/>
    </row>
    <row r="964" ht="14.25" customHeight="1">
      <c r="D964" s="13"/>
      <c r="E964" s="55"/>
    </row>
    <row r="965" ht="14.25" customHeight="1">
      <c r="D965" s="13"/>
      <c r="E965" s="55"/>
    </row>
    <row r="966" ht="14.25" customHeight="1">
      <c r="D966" s="13"/>
      <c r="E966" s="55"/>
    </row>
    <row r="967" ht="14.25" customHeight="1">
      <c r="D967" s="13"/>
      <c r="E967" s="55"/>
    </row>
    <row r="968" ht="14.25" customHeight="1">
      <c r="D968" s="13"/>
      <c r="E968" s="55"/>
    </row>
    <row r="969" ht="14.25" customHeight="1">
      <c r="D969" s="13"/>
      <c r="E969" s="55"/>
    </row>
    <row r="970" ht="14.25" customHeight="1">
      <c r="D970" s="13"/>
      <c r="E970" s="55"/>
    </row>
    <row r="971" ht="14.25" customHeight="1">
      <c r="D971" s="13"/>
      <c r="E971" s="55"/>
    </row>
    <row r="972" ht="14.25" customHeight="1">
      <c r="D972" s="13"/>
      <c r="E972" s="55"/>
    </row>
    <row r="973" ht="14.25" customHeight="1">
      <c r="D973" s="13"/>
      <c r="E973" s="55"/>
    </row>
    <row r="974" ht="14.25" customHeight="1">
      <c r="D974" s="13"/>
      <c r="E974" s="55"/>
    </row>
    <row r="975" ht="14.25" customHeight="1">
      <c r="D975" s="13"/>
      <c r="E975" s="55"/>
    </row>
    <row r="976" ht="14.25" customHeight="1">
      <c r="D976" s="13"/>
      <c r="E976" s="55"/>
    </row>
    <row r="977" ht="14.25" customHeight="1">
      <c r="D977" s="13"/>
      <c r="E977" s="55"/>
    </row>
    <row r="978" ht="14.25" customHeight="1">
      <c r="D978" s="13"/>
      <c r="E978" s="55"/>
    </row>
    <row r="979" ht="14.25" customHeight="1">
      <c r="D979" s="13"/>
      <c r="E979" s="55"/>
    </row>
    <row r="980" ht="14.25" customHeight="1">
      <c r="D980" s="13"/>
      <c r="E980" s="55"/>
    </row>
    <row r="981" ht="14.25" customHeight="1">
      <c r="D981" s="13"/>
      <c r="E981" s="55"/>
    </row>
    <row r="982" ht="14.25" customHeight="1">
      <c r="D982" s="13"/>
      <c r="E982" s="55"/>
    </row>
    <row r="983" ht="14.25" customHeight="1">
      <c r="D983" s="13"/>
      <c r="E983" s="55"/>
    </row>
    <row r="984" ht="14.25" customHeight="1">
      <c r="D984" s="13"/>
      <c r="E984" s="55"/>
    </row>
    <row r="985" ht="14.25" customHeight="1">
      <c r="D985" s="13"/>
      <c r="E985" s="55"/>
    </row>
    <row r="986" ht="14.25" customHeight="1">
      <c r="D986" s="13"/>
      <c r="E986" s="55"/>
    </row>
    <row r="987" ht="14.25" customHeight="1">
      <c r="D987" s="13"/>
      <c r="E987" s="55"/>
    </row>
    <row r="988" ht="14.25" customHeight="1">
      <c r="D988" s="13"/>
      <c r="E988" s="55"/>
    </row>
    <row r="989" ht="14.25" customHeight="1">
      <c r="D989" s="13"/>
      <c r="E989" s="55"/>
    </row>
    <row r="990" ht="14.25" customHeight="1">
      <c r="D990" s="13"/>
      <c r="E990" s="55"/>
    </row>
    <row r="991" ht="14.25" customHeight="1">
      <c r="D991" s="13"/>
      <c r="E991" s="55"/>
    </row>
    <row r="992" ht="14.25" customHeight="1">
      <c r="D992" s="13"/>
      <c r="E992" s="55"/>
    </row>
    <row r="993" ht="14.25" customHeight="1">
      <c r="D993" s="13"/>
      <c r="E993" s="55"/>
    </row>
    <row r="994" ht="14.25" customHeight="1">
      <c r="D994" s="13"/>
      <c r="E994" s="55"/>
    </row>
    <row r="995" ht="14.25" customHeight="1">
      <c r="D995" s="13"/>
      <c r="E995" s="55"/>
    </row>
    <row r="996" ht="14.25" customHeight="1">
      <c r="D996" s="13"/>
      <c r="E996" s="55"/>
    </row>
    <row r="997" ht="14.25" customHeight="1">
      <c r="D997" s="13"/>
      <c r="E997" s="55"/>
    </row>
    <row r="998" ht="14.25" customHeight="1">
      <c r="D998" s="13"/>
      <c r="E998" s="55"/>
    </row>
    <row r="999" ht="14.25" customHeight="1">
      <c r="D999" s="13"/>
      <c r="E999" s="55"/>
    </row>
    <row r="1000" ht="14.25" customHeight="1">
      <c r="D1000" s="13"/>
      <c r="E1000" s="55"/>
    </row>
    <row r="1001" ht="14.25" customHeight="1">
      <c r="D1001" s="13"/>
      <c r="E1001" s="55"/>
    </row>
    <row r="1002" ht="14.25" customHeight="1">
      <c r="D1002" s="13"/>
      <c r="E1002" s="55"/>
    </row>
    <row r="1003" ht="14.25" customHeight="1">
      <c r="D1003" s="13"/>
      <c r="E1003" s="55"/>
    </row>
    <row r="1004" ht="14.25" customHeight="1">
      <c r="D1004" s="13"/>
      <c r="E1004" s="55"/>
    </row>
    <row r="1005" ht="14.25" customHeight="1">
      <c r="D1005" s="13"/>
      <c r="E1005" s="55"/>
    </row>
    <row r="1006" ht="14.25" customHeight="1">
      <c r="D1006" s="13"/>
      <c r="E1006" s="55"/>
    </row>
    <row r="1007" ht="14.25" customHeight="1">
      <c r="D1007" s="13"/>
      <c r="E1007" s="55"/>
    </row>
    <row r="1008" ht="14.25" customHeight="1">
      <c r="D1008" s="13"/>
      <c r="E1008" s="55"/>
    </row>
    <row r="1009" ht="14.25" customHeight="1">
      <c r="D1009" s="13"/>
      <c r="E1009" s="55"/>
    </row>
    <row r="1010" ht="14.25" customHeight="1">
      <c r="D1010" s="13"/>
      <c r="E1010" s="55"/>
    </row>
    <row r="1011" ht="14.25" customHeight="1">
      <c r="D1011" s="13"/>
      <c r="E1011" s="55"/>
    </row>
    <row r="1012" ht="14.25" customHeight="1">
      <c r="D1012" s="13"/>
      <c r="E1012" s="55"/>
    </row>
    <row r="1013" ht="14.25" customHeight="1">
      <c r="D1013" s="13"/>
      <c r="E1013" s="55"/>
    </row>
    <row r="1014" ht="14.25" customHeight="1">
      <c r="D1014" s="13"/>
      <c r="E1014" s="55"/>
    </row>
    <row r="1015" ht="14.25" customHeight="1">
      <c r="D1015" s="13"/>
      <c r="E1015" s="55"/>
    </row>
    <row r="1016" ht="14.25" customHeight="1">
      <c r="D1016" s="13"/>
      <c r="E1016" s="55"/>
    </row>
    <row r="1017" ht="14.25" customHeight="1">
      <c r="D1017" s="13"/>
      <c r="E1017" s="55"/>
    </row>
    <row r="1018" ht="14.25" customHeight="1">
      <c r="D1018" s="13"/>
      <c r="E1018" s="55"/>
    </row>
    <row r="1019" ht="14.25" customHeight="1">
      <c r="D1019" s="13"/>
      <c r="E1019" s="55"/>
    </row>
    <row r="1020" ht="14.25" customHeight="1">
      <c r="D1020" s="13"/>
      <c r="E1020" s="55"/>
    </row>
    <row r="1021" ht="14.25" customHeight="1">
      <c r="D1021" s="13"/>
      <c r="E1021" s="55"/>
    </row>
    <row r="1022" ht="14.25" customHeight="1">
      <c r="D1022" s="13"/>
      <c r="E1022" s="55"/>
    </row>
    <row r="1023" ht="14.25" customHeight="1">
      <c r="D1023" s="13"/>
      <c r="E1023" s="55"/>
    </row>
    <row r="1024" ht="14.25" customHeight="1">
      <c r="D1024" s="13"/>
      <c r="E1024" s="55"/>
    </row>
    <row r="1025" ht="14.25" customHeight="1">
      <c r="D1025" s="13"/>
      <c r="E1025" s="55"/>
    </row>
    <row r="1026" ht="14.25" customHeight="1">
      <c r="D1026" s="13"/>
      <c r="E1026" s="55"/>
    </row>
    <row r="1027" ht="14.25" customHeight="1">
      <c r="D1027" s="13"/>
      <c r="E1027" s="55"/>
    </row>
    <row r="1028" ht="14.25" customHeight="1">
      <c r="D1028" s="13"/>
      <c r="E1028" s="55"/>
    </row>
    <row r="1029" ht="14.25" customHeight="1">
      <c r="D1029" s="13"/>
      <c r="E1029" s="55"/>
    </row>
    <row r="1030" ht="14.25" customHeight="1">
      <c r="D1030" s="13"/>
      <c r="E1030" s="55"/>
    </row>
    <row r="1031" ht="14.25" customHeight="1">
      <c r="D1031" s="13"/>
      <c r="E1031" s="55"/>
    </row>
    <row r="1032" ht="14.25" customHeight="1">
      <c r="D1032" s="13"/>
      <c r="E1032" s="55"/>
    </row>
    <row r="1033" ht="14.25" customHeight="1">
      <c r="D1033" s="13"/>
      <c r="E1033" s="55"/>
    </row>
    <row r="1034" ht="14.25" customHeight="1">
      <c r="D1034" s="13"/>
      <c r="E1034" s="55"/>
    </row>
    <row r="1035" ht="14.25" customHeight="1">
      <c r="D1035" s="13"/>
      <c r="E1035" s="55"/>
    </row>
    <row r="1036" ht="14.25" customHeight="1">
      <c r="D1036" s="13"/>
      <c r="E1036" s="55"/>
    </row>
    <row r="1037" ht="14.25" customHeight="1">
      <c r="D1037" s="13"/>
      <c r="E1037" s="55"/>
    </row>
  </sheetData>
  <mergeCells count="14">
    <mergeCell ref="C98:E98"/>
    <mergeCell ref="C108:E108"/>
    <mergeCell ref="C127:E127"/>
    <mergeCell ref="D128:E128"/>
    <mergeCell ref="C138:E138"/>
    <mergeCell ref="C148:E148"/>
    <mergeCell ref="C166:F167"/>
    <mergeCell ref="C2:F2"/>
    <mergeCell ref="C47:E47"/>
    <mergeCell ref="D48:E48"/>
    <mergeCell ref="C58:E58"/>
    <mergeCell ref="C68:E68"/>
    <mergeCell ref="C87:E87"/>
    <mergeCell ref="D88:E88"/>
  </mergeCells>
  <printOptions/>
  <pageMargins bottom="0.75" footer="0.0" header="0.0" left="0.7" right="0.7" top="0.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75"/>
    <col customWidth="1" min="3" max="3" width="19.88"/>
    <col customWidth="1" min="8" max="8" width="31.75"/>
  </cols>
  <sheetData>
    <row r="1">
      <c r="A1" s="31"/>
      <c r="B1" s="115"/>
      <c r="C1" s="115"/>
      <c r="D1" s="31"/>
      <c r="E1" s="31"/>
      <c r="F1" s="31"/>
      <c r="G1" s="31"/>
      <c r="H1" s="31"/>
      <c r="I1" s="31"/>
      <c r="J1" s="31"/>
      <c r="K1" s="31"/>
    </row>
    <row r="2">
      <c r="A2" s="144" t="s">
        <v>130</v>
      </c>
      <c r="B2" s="1"/>
      <c r="C2" s="1"/>
      <c r="D2" s="19"/>
      <c r="E2" s="1"/>
      <c r="F2" s="1"/>
      <c r="G2" s="1"/>
      <c r="H2" s="1"/>
      <c r="I2" s="1"/>
      <c r="J2" s="1"/>
      <c r="K2" s="1"/>
      <c r="L2" s="1"/>
      <c r="M2" s="1"/>
      <c r="N2" s="1"/>
      <c r="O2" s="1"/>
      <c r="P2" s="1"/>
      <c r="Q2" s="1"/>
      <c r="R2" s="1"/>
      <c r="S2" s="1"/>
      <c r="T2" s="1"/>
      <c r="U2" s="1"/>
      <c r="V2" s="1"/>
      <c r="W2" s="1"/>
      <c r="X2" s="1"/>
      <c r="Y2" s="1"/>
      <c r="Z2" s="1"/>
    </row>
    <row r="3">
      <c r="A3" s="1"/>
      <c r="B3" s="1"/>
      <c r="C3" s="1"/>
      <c r="D3" s="19"/>
      <c r="E3" s="1"/>
      <c r="F3" s="1"/>
      <c r="G3" s="1"/>
      <c r="H3" s="1"/>
      <c r="I3" s="1"/>
      <c r="J3" s="1"/>
      <c r="K3" s="1"/>
      <c r="L3" s="1"/>
      <c r="M3" s="1"/>
      <c r="N3" s="1"/>
      <c r="O3" s="1"/>
      <c r="P3" s="1"/>
      <c r="Q3" s="1"/>
      <c r="R3" s="1"/>
      <c r="S3" s="1"/>
      <c r="T3" s="1"/>
      <c r="U3" s="1"/>
      <c r="V3" s="1"/>
      <c r="W3" s="1"/>
      <c r="X3" s="1"/>
      <c r="Y3" s="1"/>
      <c r="Z3" s="1"/>
    </row>
    <row r="4">
      <c r="A4" s="150" t="s">
        <v>131</v>
      </c>
      <c r="B4" s="1"/>
      <c r="C4" s="1"/>
      <c r="D4" s="19"/>
      <c r="E4" s="1"/>
      <c r="F4" s="1"/>
      <c r="G4" s="1"/>
      <c r="H4" s="1"/>
      <c r="I4" s="1"/>
      <c r="J4" s="1"/>
      <c r="K4" s="1"/>
      <c r="L4" s="1"/>
      <c r="M4" s="1"/>
      <c r="N4" s="1"/>
      <c r="O4" s="1"/>
      <c r="P4" s="1"/>
      <c r="Q4" s="1"/>
      <c r="R4" s="1"/>
      <c r="S4" s="1"/>
      <c r="T4" s="1"/>
      <c r="U4" s="1"/>
      <c r="V4" s="1"/>
      <c r="W4" s="1"/>
      <c r="X4" s="1"/>
      <c r="Y4" s="1"/>
      <c r="Z4" s="1"/>
    </row>
    <row r="5">
      <c r="A5" s="31"/>
      <c r="B5" s="115"/>
      <c r="C5" s="115"/>
      <c r="D5" s="27"/>
      <c r="E5" s="31"/>
      <c r="F5" s="31"/>
      <c r="G5" s="31"/>
      <c r="H5" s="31"/>
      <c r="I5" s="31"/>
      <c r="J5" s="31"/>
      <c r="K5" s="31"/>
    </row>
    <row r="6">
      <c r="A6" s="31"/>
      <c r="B6" s="115"/>
      <c r="C6" s="115"/>
      <c r="D6" s="27"/>
      <c r="E6" s="31"/>
      <c r="F6" s="31"/>
      <c r="G6" s="31"/>
      <c r="H6" s="31"/>
      <c r="I6" s="31"/>
      <c r="J6" s="31"/>
      <c r="K6" s="31"/>
    </row>
    <row r="7">
      <c r="A7" s="31"/>
      <c r="B7" s="115"/>
      <c r="C7" s="115"/>
      <c r="D7" s="27"/>
      <c r="E7" s="31"/>
      <c r="F7" s="31"/>
      <c r="G7" s="31"/>
      <c r="H7" s="31"/>
      <c r="I7" s="31"/>
      <c r="J7" s="31"/>
      <c r="K7" s="31"/>
    </row>
    <row r="8">
      <c r="A8" s="116" t="s">
        <v>64</v>
      </c>
      <c r="B8" s="59"/>
      <c r="C8" s="60"/>
      <c r="D8" s="28" t="s">
        <v>31</v>
      </c>
      <c r="E8" s="31"/>
      <c r="F8" s="34"/>
      <c r="G8" s="35" t="s">
        <v>32</v>
      </c>
      <c r="H8" s="36"/>
      <c r="K8" s="31"/>
    </row>
    <row r="9">
      <c r="A9" s="104" t="s">
        <v>65</v>
      </c>
      <c r="B9" s="117"/>
      <c r="C9" s="60"/>
      <c r="D9" s="31"/>
      <c r="E9" s="31"/>
      <c r="F9" s="140"/>
      <c r="G9" s="31" t="s">
        <v>35</v>
      </c>
      <c r="H9" s="40"/>
      <c r="K9" s="31"/>
    </row>
    <row r="10">
      <c r="A10" s="100" t="s">
        <v>33</v>
      </c>
      <c r="B10" s="118"/>
      <c r="C10" s="65" t="s">
        <v>34</v>
      </c>
      <c r="D10" s="28"/>
      <c r="E10" s="31"/>
      <c r="F10" s="141"/>
      <c r="G10" s="29" t="s">
        <v>38</v>
      </c>
      <c r="H10" s="40"/>
      <c r="K10" s="31"/>
    </row>
    <row r="11">
      <c r="A11" s="96" t="s">
        <v>69</v>
      </c>
      <c r="B11" s="64"/>
      <c r="C11" s="65" t="s">
        <v>37</v>
      </c>
      <c r="D11" s="85"/>
      <c r="E11" s="31"/>
      <c r="F11" s="72"/>
      <c r="G11" s="73" t="s">
        <v>73</v>
      </c>
      <c r="H11" s="74"/>
      <c r="K11" s="31"/>
    </row>
    <row r="12">
      <c r="A12" s="100" t="s">
        <v>71</v>
      </c>
      <c r="B12" s="64"/>
      <c r="C12" s="65" t="s">
        <v>72</v>
      </c>
      <c r="D12" s="119"/>
      <c r="E12" s="31"/>
      <c r="F12" s="31"/>
      <c r="G12" s="31"/>
      <c r="H12" s="31"/>
      <c r="I12" s="31"/>
      <c r="J12" s="31"/>
      <c r="K12" s="31"/>
    </row>
    <row r="13">
      <c r="A13" s="100" t="s">
        <v>74</v>
      </c>
      <c r="B13" s="64"/>
      <c r="C13" s="65" t="s">
        <v>72</v>
      </c>
      <c r="D13" s="31"/>
      <c r="E13" s="31"/>
      <c r="F13" s="31"/>
      <c r="G13" s="31"/>
      <c r="H13" s="31"/>
      <c r="I13" s="31"/>
      <c r="J13" s="31"/>
      <c r="K13" s="31"/>
    </row>
    <row r="14">
      <c r="A14" s="100" t="s">
        <v>75</v>
      </c>
      <c r="B14" s="64"/>
      <c r="C14" s="65" t="s">
        <v>72</v>
      </c>
      <c r="D14" s="30"/>
      <c r="E14" s="31"/>
      <c r="F14" s="31"/>
      <c r="G14" s="31"/>
      <c r="H14" s="31"/>
      <c r="I14" s="31"/>
      <c r="J14" s="31"/>
      <c r="K14" s="31"/>
    </row>
    <row r="15">
      <c r="A15" s="100" t="s">
        <v>78</v>
      </c>
      <c r="B15" s="75">
        <f>B10*B11</f>
        <v>0</v>
      </c>
      <c r="C15" s="102" t="s">
        <v>37</v>
      </c>
      <c r="D15" s="31"/>
      <c r="E15" s="31"/>
      <c r="F15" s="31"/>
      <c r="G15" s="28"/>
      <c r="H15" s="31"/>
      <c r="I15" s="31"/>
      <c r="J15" s="31"/>
      <c r="K15" s="31"/>
    </row>
    <row r="16">
      <c r="A16" s="100" t="s">
        <v>44</v>
      </c>
      <c r="B16" s="76">
        <f>B12*B13*B14</f>
        <v>0</v>
      </c>
      <c r="C16" s="65" t="s">
        <v>81</v>
      </c>
      <c r="D16" s="28"/>
      <c r="E16" s="31"/>
      <c r="F16" s="31"/>
      <c r="G16" s="31"/>
      <c r="H16" s="31"/>
      <c r="I16" s="31"/>
      <c r="J16" s="31"/>
      <c r="K16" s="31"/>
    </row>
    <row r="17">
      <c r="A17" s="100" t="s">
        <v>82</v>
      </c>
      <c r="B17" s="75">
        <f>B16*B10</f>
        <v>0</v>
      </c>
      <c r="C17" s="65" t="s">
        <v>81</v>
      </c>
      <c r="D17" s="79"/>
      <c r="E17" s="31"/>
      <c r="F17" s="31"/>
      <c r="G17" s="31"/>
      <c r="H17" s="31"/>
      <c r="I17" s="31"/>
      <c r="J17" s="31"/>
      <c r="K17" s="31"/>
    </row>
    <row r="18">
      <c r="A18" s="31"/>
      <c r="B18" s="120"/>
      <c r="C18" s="121"/>
      <c r="D18" s="31"/>
      <c r="E18" s="31"/>
      <c r="F18" s="31"/>
      <c r="G18" s="31"/>
      <c r="H18" s="31"/>
      <c r="I18" s="31"/>
      <c r="J18" s="31"/>
      <c r="K18" s="31"/>
    </row>
    <row r="19">
      <c r="A19" s="116" t="s">
        <v>83</v>
      </c>
      <c r="B19" s="59"/>
      <c r="C19" s="60"/>
      <c r="D19" s="28"/>
      <c r="E19" s="31"/>
      <c r="F19" s="31"/>
      <c r="G19" s="31"/>
      <c r="H19" s="31"/>
      <c r="I19" s="31"/>
      <c r="J19" s="31"/>
      <c r="K19" s="31"/>
    </row>
    <row r="20">
      <c r="A20" s="100" t="s">
        <v>84</v>
      </c>
      <c r="B20" s="64"/>
      <c r="C20" s="65" t="s">
        <v>72</v>
      </c>
      <c r="D20" s="84"/>
      <c r="E20" s="31"/>
      <c r="F20" s="31"/>
      <c r="G20" s="31"/>
      <c r="H20" s="31"/>
      <c r="I20" s="31"/>
      <c r="J20" s="31"/>
      <c r="K20" s="31"/>
    </row>
    <row r="21">
      <c r="A21" s="100" t="s">
        <v>85</v>
      </c>
      <c r="B21" s="64"/>
      <c r="C21" s="65" t="s">
        <v>72</v>
      </c>
      <c r="D21" s="85"/>
      <c r="E21" s="31"/>
      <c r="F21" s="31"/>
      <c r="G21" s="31"/>
      <c r="H21" s="31"/>
      <c r="I21" s="31"/>
      <c r="J21" s="31"/>
      <c r="K21" s="31"/>
    </row>
    <row r="22">
      <c r="A22" s="100" t="s">
        <v>86</v>
      </c>
      <c r="B22" s="64"/>
      <c r="C22" s="65" t="s">
        <v>72</v>
      </c>
      <c r="D22" s="31"/>
      <c r="E22" s="31"/>
      <c r="F22" s="31"/>
      <c r="G22" s="31"/>
      <c r="H22" s="31"/>
      <c r="I22" s="31"/>
      <c r="J22" s="31"/>
      <c r="K22" s="31"/>
    </row>
    <row r="23">
      <c r="A23" s="100" t="s">
        <v>87</v>
      </c>
      <c r="B23" s="112">
        <f>B20*B21*B22</f>
        <v>0</v>
      </c>
      <c r="C23" s="65" t="s">
        <v>81</v>
      </c>
      <c r="D23" s="28"/>
      <c r="E23" s="31"/>
      <c r="F23" s="31"/>
      <c r="G23" s="31"/>
      <c r="H23" s="31"/>
      <c r="I23" s="31"/>
      <c r="J23" s="31"/>
      <c r="K23" s="31"/>
    </row>
    <row r="24">
      <c r="A24" s="100" t="s">
        <v>88</v>
      </c>
      <c r="B24" s="122">
        <v>1.0</v>
      </c>
      <c r="C24" s="65" t="s">
        <v>89</v>
      </c>
      <c r="D24" s="28"/>
      <c r="E24" s="31"/>
      <c r="F24" s="31"/>
      <c r="G24" s="31"/>
      <c r="H24" s="31"/>
      <c r="I24" s="31"/>
      <c r="J24" s="31"/>
      <c r="K24" s="31"/>
    </row>
    <row r="25">
      <c r="A25" s="100" t="s">
        <v>90</v>
      </c>
      <c r="B25" s="123" t="str">
        <f>rounddown(B23/(B16/B24),0)</f>
        <v>#DIV/0!</v>
      </c>
      <c r="C25" s="65" t="s">
        <v>91</v>
      </c>
      <c r="D25" s="28"/>
      <c r="E25" s="31"/>
      <c r="F25" s="31"/>
      <c r="G25" s="31"/>
      <c r="H25" s="31"/>
      <c r="I25" s="31"/>
      <c r="J25" s="31"/>
      <c r="K25" s="31"/>
    </row>
    <row r="26">
      <c r="A26" s="100" t="s">
        <v>92</v>
      </c>
      <c r="B26" s="124" t="str">
        <f>ROUNDUP(B10/B25)</f>
        <v>#DIV/0!</v>
      </c>
      <c r="C26" s="65" t="s">
        <v>93</v>
      </c>
      <c r="D26" s="84"/>
      <c r="E26" s="31"/>
      <c r="F26" s="31"/>
      <c r="G26" s="31"/>
      <c r="H26" s="31"/>
      <c r="I26" s="31"/>
      <c r="J26" s="31"/>
      <c r="K26" s="31"/>
    </row>
    <row r="27">
      <c r="A27" s="100" t="s">
        <v>94</v>
      </c>
      <c r="B27" s="125" t="str">
        <f>B25*B11</f>
        <v>#DIV/0!</v>
      </c>
      <c r="C27" s="100" t="s">
        <v>37</v>
      </c>
      <c r="D27" s="85"/>
      <c r="E27" s="31"/>
      <c r="F27" s="31"/>
      <c r="G27" s="31"/>
      <c r="H27" s="31"/>
      <c r="I27" s="31"/>
      <c r="J27" s="31"/>
      <c r="K27" s="31"/>
    </row>
    <row r="28">
      <c r="D28" s="31"/>
      <c r="E28" s="31"/>
      <c r="F28" s="31"/>
      <c r="G28" s="31"/>
      <c r="H28" s="31"/>
      <c r="I28" s="31"/>
      <c r="J28" s="31"/>
      <c r="K28" s="31"/>
    </row>
    <row r="29">
      <c r="A29" s="116" t="s">
        <v>95</v>
      </c>
      <c r="B29" s="59"/>
      <c r="C29" s="60"/>
      <c r="D29" s="28"/>
      <c r="E29" s="31"/>
      <c r="F29" s="31"/>
      <c r="G29" s="31"/>
      <c r="H29" s="31"/>
      <c r="I29" s="31"/>
      <c r="J29" s="31"/>
      <c r="K29" s="31"/>
    </row>
    <row r="30">
      <c r="A30" s="126" t="s">
        <v>28</v>
      </c>
      <c r="B30" s="127" t="s">
        <v>29</v>
      </c>
      <c r="C30" s="128" t="s">
        <v>30</v>
      </c>
      <c r="D30" s="28"/>
      <c r="E30" s="31"/>
      <c r="F30" s="31"/>
      <c r="G30" s="31"/>
      <c r="H30" s="31"/>
      <c r="I30" s="31"/>
      <c r="J30" s="31"/>
      <c r="K30" s="31"/>
    </row>
    <row r="31">
      <c r="A31" s="100" t="s">
        <v>96</v>
      </c>
      <c r="B31" s="129"/>
      <c r="C31" s="65" t="s">
        <v>72</v>
      </c>
      <c r="D31" s="31"/>
      <c r="E31" s="31"/>
      <c r="F31" s="31"/>
      <c r="G31" s="31"/>
      <c r="H31" s="31"/>
      <c r="I31" s="31"/>
      <c r="J31" s="31"/>
      <c r="K31" s="31"/>
    </row>
    <row r="32">
      <c r="A32" s="100" t="s">
        <v>97</v>
      </c>
      <c r="B32" s="94"/>
      <c r="C32" s="65" t="s">
        <v>72</v>
      </c>
      <c r="D32" s="31"/>
      <c r="E32" s="31"/>
      <c r="F32" s="31"/>
      <c r="G32" s="31"/>
      <c r="H32" s="31"/>
      <c r="I32" s="31"/>
      <c r="J32" s="31"/>
      <c r="K32" s="31"/>
    </row>
    <row r="33">
      <c r="A33" s="100" t="s">
        <v>98</v>
      </c>
      <c r="B33" s="94"/>
      <c r="C33" s="65" t="s">
        <v>72</v>
      </c>
      <c r="D33" s="28"/>
      <c r="E33" s="31"/>
      <c r="F33" s="31"/>
      <c r="G33" s="31"/>
      <c r="H33" s="31"/>
      <c r="I33" s="31"/>
      <c r="J33" s="31"/>
      <c r="K33" s="31"/>
    </row>
    <row r="34">
      <c r="A34" s="96" t="s">
        <v>50</v>
      </c>
      <c r="B34" s="97">
        <f>B31*B32*B33</f>
        <v>0</v>
      </c>
      <c r="C34" s="71" t="s">
        <v>81</v>
      </c>
      <c r="D34" s="28"/>
      <c r="E34" s="31"/>
      <c r="F34" s="31"/>
      <c r="G34" s="31"/>
      <c r="H34" s="31"/>
      <c r="I34" s="31"/>
      <c r="J34" s="31"/>
      <c r="K34" s="31"/>
    </row>
    <row r="35">
      <c r="A35" s="100" t="s">
        <v>99</v>
      </c>
      <c r="B35" s="130">
        <v>1.0</v>
      </c>
      <c r="C35" s="65" t="s">
        <v>89</v>
      </c>
      <c r="D35" s="28"/>
      <c r="E35" s="31"/>
      <c r="F35" s="31"/>
      <c r="G35" s="31"/>
      <c r="H35" s="31"/>
      <c r="I35" s="31"/>
      <c r="J35" s="31"/>
      <c r="K35" s="31"/>
    </row>
    <row r="36">
      <c r="A36" s="100" t="s">
        <v>100</v>
      </c>
      <c r="B36" s="131" t="str">
        <f>rounddown(B34/(B23/B35),0)</f>
        <v>#DIV/0!</v>
      </c>
      <c r="C36" s="65" t="s">
        <v>101</v>
      </c>
      <c r="D36" s="31"/>
      <c r="E36" s="31"/>
      <c r="F36" s="31"/>
      <c r="G36" s="31"/>
      <c r="H36" s="31"/>
      <c r="I36" s="31"/>
      <c r="J36" s="31"/>
      <c r="K36" s="31"/>
    </row>
    <row r="37">
      <c r="A37" s="100" t="s">
        <v>102</v>
      </c>
      <c r="B37" s="97" t="str">
        <f>roundup(B26/B36)</f>
        <v>#DIV/0!</v>
      </c>
      <c r="C37" s="102" t="s">
        <v>52</v>
      </c>
      <c r="D37" s="103"/>
      <c r="E37" s="31"/>
      <c r="F37" s="31"/>
      <c r="G37" s="31"/>
      <c r="H37" s="31"/>
      <c r="I37" s="31"/>
      <c r="J37" s="31"/>
      <c r="K37" s="31"/>
    </row>
    <row r="38">
      <c r="A38" s="132" t="s">
        <v>53</v>
      </c>
      <c r="B38" s="133" t="str">
        <f>B34*B37</f>
        <v>#DIV/0!</v>
      </c>
      <c r="C38" s="65" t="s">
        <v>81</v>
      </c>
      <c r="D38" s="84"/>
      <c r="E38" s="31"/>
      <c r="F38" s="31"/>
      <c r="G38" s="31"/>
      <c r="H38" s="31"/>
      <c r="I38" s="31"/>
      <c r="J38" s="31"/>
      <c r="K38" s="31"/>
    </row>
    <row r="39">
      <c r="A39" s="100" t="s">
        <v>103</v>
      </c>
      <c r="B39" s="134">
        <v>167.0</v>
      </c>
      <c r="C39" s="97"/>
      <c r="D39" s="106"/>
      <c r="E39" s="31"/>
      <c r="F39" s="31"/>
      <c r="G39" s="31"/>
      <c r="H39" s="31"/>
      <c r="I39" s="31"/>
      <c r="J39" s="31"/>
      <c r="K39" s="31"/>
    </row>
    <row r="40">
      <c r="A40" s="100" t="s">
        <v>104</v>
      </c>
      <c r="B40" s="107">
        <v>10.0</v>
      </c>
      <c r="C40" s="102" t="s">
        <v>37</v>
      </c>
      <c r="D40" s="142"/>
      <c r="E40" s="31"/>
      <c r="F40" s="31"/>
      <c r="G40" s="31"/>
      <c r="H40" s="31"/>
      <c r="I40" s="31"/>
      <c r="J40" s="31"/>
      <c r="K40" s="31"/>
    </row>
    <row r="41">
      <c r="A41" s="100" t="s">
        <v>39</v>
      </c>
      <c r="B41" s="108" t="str">
        <f>B15+(roundup(B37*B40,0))</f>
        <v>#DIV/0!</v>
      </c>
      <c r="C41" s="65" t="s">
        <v>37</v>
      </c>
      <c r="D41" s="142"/>
      <c r="E41" s="31"/>
      <c r="F41" s="31"/>
      <c r="G41" s="31"/>
      <c r="H41" s="31"/>
      <c r="I41" s="31"/>
      <c r="J41" s="31"/>
      <c r="K41" s="31"/>
    </row>
    <row r="42">
      <c r="A42" s="96" t="s">
        <v>56</v>
      </c>
      <c r="B42" s="108" t="str">
        <f>B38*B39</f>
        <v>#DIV/0!</v>
      </c>
      <c r="C42" s="65" t="s">
        <v>105</v>
      </c>
      <c r="D42" s="143"/>
      <c r="E42" s="31"/>
      <c r="F42" s="31"/>
      <c r="G42" s="31"/>
      <c r="H42" s="31"/>
      <c r="I42" s="31"/>
      <c r="J42" s="31"/>
      <c r="K42" s="31"/>
    </row>
    <row r="43">
      <c r="A43" s="135" t="s">
        <v>106</v>
      </c>
      <c r="B43" s="136" t="str">
        <f>MAX(B41,B42)</f>
        <v>#DIV/0!</v>
      </c>
      <c r="C43" s="137" t="s">
        <v>105</v>
      </c>
      <c r="D43" s="142"/>
      <c r="E43" s="31"/>
      <c r="F43" s="31"/>
      <c r="G43" s="31"/>
      <c r="H43" s="31"/>
      <c r="I43" s="31"/>
      <c r="J43" s="31"/>
      <c r="K43" s="31"/>
    </row>
    <row r="44">
      <c r="A44" s="100" t="s">
        <v>107</v>
      </c>
      <c r="B44" s="97" t="str">
        <f>B43/B10</f>
        <v>#DIV/0!</v>
      </c>
      <c r="C44" s="65" t="s">
        <v>108</v>
      </c>
      <c r="D44" s="31"/>
      <c r="E44" s="31"/>
      <c r="F44" s="31"/>
      <c r="G44" s="31"/>
      <c r="H44" s="31"/>
      <c r="I44" s="31"/>
      <c r="J44" s="31"/>
      <c r="K44" s="31"/>
    </row>
    <row r="45">
      <c r="A45" s="31"/>
      <c r="B45" s="138"/>
      <c r="C45" s="139"/>
      <c r="D45" s="31"/>
      <c r="E45" s="31"/>
      <c r="F45" s="31"/>
      <c r="G45" s="31"/>
      <c r="H45" s="31"/>
      <c r="I45" s="31"/>
      <c r="J45" s="31"/>
      <c r="K45" s="31"/>
    </row>
    <row r="46">
      <c r="A46" s="31"/>
      <c r="B46" s="138"/>
      <c r="C46" s="139"/>
      <c r="D46" s="31"/>
      <c r="E46" s="31"/>
      <c r="F46" s="31"/>
      <c r="G46" s="31"/>
      <c r="H46" s="31"/>
      <c r="I46" s="31"/>
      <c r="J46" s="31"/>
      <c r="K46" s="31"/>
    </row>
    <row r="47">
      <c r="A47" s="31"/>
      <c r="B47" s="120"/>
      <c r="C47" s="139"/>
      <c r="D47" s="31"/>
      <c r="E47" s="31"/>
      <c r="F47" s="31"/>
      <c r="G47" s="31"/>
      <c r="H47" s="31"/>
      <c r="I47" s="31"/>
      <c r="J47" s="31"/>
      <c r="K47" s="31"/>
    </row>
    <row r="48">
      <c r="A48" s="31"/>
      <c r="B48" s="120"/>
      <c r="C48" s="139"/>
      <c r="D48" s="31"/>
      <c r="E48" s="31"/>
      <c r="F48" s="31"/>
      <c r="G48" s="31"/>
      <c r="H48" s="31"/>
      <c r="I48" s="31"/>
      <c r="J48" s="31"/>
      <c r="K48" s="31"/>
    </row>
    <row r="49">
      <c r="A49" s="31"/>
      <c r="B49" s="120"/>
      <c r="C49" s="139"/>
      <c r="D49" s="31"/>
      <c r="E49" s="31"/>
      <c r="F49" s="31"/>
      <c r="G49" s="31"/>
      <c r="H49" s="31"/>
      <c r="I49" s="31"/>
      <c r="J49" s="31"/>
      <c r="K49" s="31"/>
    </row>
    <row r="50">
      <c r="B50" s="13"/>
      <c r="C50" s="55"/>
    </row>
    <row r="51">
      <c r="B51" s="13"/>
      <c r="C51" s="55"/>
    </row>
  </sheetData>
  <mergeCells count="4">
    <mergeCell ref="A8:C8"/>
    <mergeCell ref="B9:C9"/>
    <mergeCell ref="A19:C19"/>
    <mergeCell ref="A29:C29"/>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63"/>
    <col customWidth="1" min="3" max="3" width="15.13"/>
  </cols>
  <sheetData>
    <row r="1">
      <c r="A1" s="12" t="s">
        <v>18</v>
      </c>
    </row>
    <row r="2">
      <c r="A2" s="12" t="s">
        <v>132</v>
      </c>
    </row>
    <row r="3">
      <c r="A3" s="132" t="s">
        <v>133</v>
      </c>
      <c r="B3" s="151" t="s">
        <v>134</v>
      </c>
      <c r="C3" s="60"/>
      <c r="D3" s="152"/>
      <c r="E3" s="31"/>
      <c r="F3" s="31"/>
      <c r="G3" s="31"/>
      <c r="H3" s="31"/>
      <c r="I3" s="31"/>
      <c r="J3" s="31"/>
    </row>
    <row r="4">
      <c r="A4" s="100" t="s">
        <v>33</v>
      </c>
      <c r="B4" s="153">
        <v>50.0</v>
      </c>
      <c r="C4" s="65" t="s">
        <v>34</v>
      </c>
      <c r="D4" s="31"/>
      <c r="E4" s="31"/>
      <c r="F4" s="31"/>
      <c r="G4" s="31"/>
      <c r="H4" s="31"/>
      <c r="I4" s="31"/>
      <c r="J4" s="31"/>
    </row>
    <row r="5">
      <c r="A5" s="100" t="s">
        <v>69</v>
      </c>
      <c r="B5" s="153">
        <v>15.0</v>
      </c>
      <c r="C5" s="65" t="s">
        <v>37</v>
      </c>
      <c r="D5" s="28" t="s">
        <v>135</v>
      </c>
      <c r="E5" s="31"/>
      <c r="F5" s="31"/>
      <c r="G5" s="31"/>
      <c r="H5" s="31"/>
      <c r="I5" s="31"/>
      <c r="J5" s="31"/>
    </row>
    <row r="6">
      <c r="A6" s="100" t="s">
        <v>39</v>
      </c>
      <c r="B6" s="108">
        <f>B5*B4</f>
        <v>750</v>
      </c>
      <c r="C6" s="102" t="s">
        <v>37</v>
      </c>
      <c r="D6" s="28" t="s">
        <v>136</v>
      </c>
      <c r="E6" s="31"/>
      <c r="F6" s="31"/>
      <c r="G6" s="31"/>
      <c r="H6" s="31"/>
      <c r="I6" s="31"/>
      <c r="J6" s="31"/>
    </row>
    <row r="7">
      <c r="A7" s="96" t="s">
        <v>137</v>
      </c>
      <c r="B7" s="153">
        <v>0.5</v>
      </c>
      <c r="C7" s="65" t="s">
        <v>72</v>
      </c>
      <c r="D7" s="28" t="s">
        <v>135</v>
      </c>
      <c r="E7" s="31"/>
      <c r="F7" s="31"/>
      <c r="G7" s="31"/>
      <c r="H7" s="31"/>
      <c r="I7" s="31"/>
      <c r="J7" s="31"/>
    </row>
    <row r="8">
      <c r="A8" s="96" t="s">
        <v>138</v>
      </c>
      <c r="B8" s="153">
        <v>0.5</v>
      </c>
      <c r="C8" s="65" t="s">
        <v>72</v>
      </c>
      <c r="D8" s="28" t="s">
        <v>135</v>
      </c>
      <c r="E8" s="31"/>
      <c r="F8" s="31"/>
      <c r="G8" s="31"/>
      <c r="H8" s="31"/>
      <c r="I8" s="31"/>
      <c r="J8" s="31"/>
    </row>
    <row r="9">
      <c r="A9" s="96" t="s">
        <v>139</v>
      </c>
      <c r="B9" s="153">
        <v>0.5</v>
      </c>
      <c r="C9" s="65" t="s">
        <v>72</v>
      </c>
      <c r="D9" s="28" t="s">
        <v>135</v>
      </c>
      <c r="E9" s="31"/>
      <c r="F9" s="31"/>
      <c r="G9" s="31"/>
      <c r="H9" s="31"/>
      <c r="I9" s="31"/>
      <c r="J9" s="31"/>
    </row>
    <row r="10">
      <c r="A10" s="100" t="s">
        <v>140</v>
      </c>
      <c r="B10" s="112">
        <f>B7*B8*B9</f>
        <v>0.125</v>
      </c>
      <c r="C10" s="65" t="s">
        <v>81</v>
      </c>
      <c r="D10" s="28" t="s">
        <v>141</v>
      </c>
      <c r="E10" s="31"/>
      <c r="F10" s="31"/>
      <c r="G10" s="31"/>
      <c r="H10" s="31"/>
      <c r="I10" s="31"/>
      <c r="J10" s="31"/>
    </row>
    <row r="11">
      <c r="A11" s="100" t="s">
        <v>82</v>
      </c>
      <c r="B11" s="154">
        <f>B4*B10</f>
        <v>6.25</v>
      </c>
      <c r="C11" s="65" t="s">
        <v>81</v>
      </c>
      <c r="D11" s="28" t="s">
        <v>142</v>
      </c>
      <c r="E11" s="31"/>
      <c r="F11" s="31"/>
      <c r="G11" s="31"/>
      <c r="H11" s="31"/>
      <c r="I11" s="31"/>
      <c r="J11" s="31"/>
    </row>
    <row r="12">
      <c r="A12" s="100" t="s">
        <v>103</v>
      </c>
      <c r="B12" s="155">
        <v>167.0</v>
      </c>
      <c r="C12" s="65" t="s">
        <v>61</v>
      </c>
      <c r="D12" s="28" t="s">
        <v>143</v>
      </c>
      <c r="E12" s="31"/>
      <c r="F12" s="31"/>
      <c r="G12" s="31"/>
      <c r="H12" s="31"/>
      <c r="I12" s="31"/>
      <c r="J12" s="31"/>
    </row>
    <row r="13">
      <c r="A13" s="100" t="s">
        <v>144</v>
      </c>
      <c r="B13" s="97">
        <f>B11*B12</f>
        <v>1043.75</v>
      </c>
      <c r="C13" s="65" t="s">
        <v>105</v>
      </c>
      <c r="D13" s="31" t="s">
        <v>145</v>
      </c>
      <c r="E13" s="31"/>
      <c r="F13" s="31"/>
      <c r="G13" s="31"/>
      <c r="H13" s="31"/>
      <c r="I13" s="31"/>
      <c r="J13" s="31"/>
    </row>
    <row r="14">
      <c r="A14" s="31"/>
      <c r="B14" s="31"/>
      <c r="C14" s="31"/>
      <c r="D14" s="31"/>
      <c r="E14" s="31"/>
      <c r="F14" s="31"/>
      <c r="G14" s="31"/>
      <c r="H14" s="31"/>
      <c r="I14" s="31"/>
      <c r="J14" s="31"/>
    </row>
  </sheetData>
  <mergeCells count="1">
    <mergeCell ref="B3:C3"/>
  </mergeCell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2024-04-07T03:47:14Z</dcterms:created>
  <dc:creator>Mafer Linares</dc:creator>
</cp:coreProperties>
</file>