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</sheets>
  <definedNames/>
  <calcPr/>
</workbook>
</file>

<file path=xl/sharedStrings.xml><?xml version="1.0" encoding="utf-8"?>
<sst xmlns="http://schemas.openxmlformats.org/spreadsheetml/2006/main" count="66" uniqueCount="57">
  <si>
    <t>Bin</t>
  </si>
  <si>
    <t>Frequency</t>
  </si>
  <si>
    <t>More</t>
  </si>
  <si>
    <t>5th Period Student Height</t>
  </si>
  <si>
    <t>Ryan Bibby</t>
  </si>
  <si>
    <t>Feet</t>
  </si>
  <si>
    <t>Inches</t>
  </si>
  <si>
    <t>Dec. Feet</t>
  </si>
  <si>
    <t>Allen, Jaden</t>
  </si>
  <si>
    <t>Mean</t>
  </si>
  <si>
    <t xml:space="preserve">Barranco, Leonardo </t>
  </si>
  <si>
    <t>Mode</t>
  </si>
  <si>
    <t xml:space="preserve">Bibby, Ryan </t>
  </si>
  <si>
    <t xml:space="preserve">Bilbow, Connor </t>
  </si>
  <si>
    <t>Standard Devation (p)</t>
  </si>
  <si>
    <t xml:space="preserve">Blood, Rylee </t>
  </si>
  <si>
    <t xml:space="preserve">Brown, Bryan </t>
  </si>
  <si>
    <t>Min</t>
  </si>
  <si>
    <t xml:space="preserve">Cordier, Caleb </t>
  </si>
  <si>
    <t>Median</t>
  </si>
  <si>
    <t xml:space="preserve">Davison, Jordan </t>
  </si>
  <si>
    <t>Max</t>
  </si>
  <si>
    <t>Goza, Isaac</t>
  </si>
  <si>
    <t xml:space="preserve">Guay, Graham </t>
  </si>
  <si>
    <t>Range</t>
  </si>
  <si>
    <t xml:space="preserve">Hall, Stuart </t>
  </si>
  <si>
    <t xml:space="preserve">Ibarra, Lance </t>
  </si>
  <si>
    <t>Column1</t>
  </si>
  <si>
    <t xml:space="preserve">Johnson, Robert </t>
  </si>
  <si>
    <t>Kennedy, Braylon</t>
  </si>
  <si>
    <t xml:space="preserve">Kim, Narit </t>
  </si>
  <si>
    <t>Standard Error</t>
  </si>
  <si>
    <t xml:space="preserve">Leischner, Zachary </t>
  </si>
  <si>
    <t xml:space="preserve"> Mize, Jonathan </t>
  </si>
  <si>
    <t>Moore, Nathaniel</t>
  </si>
  <si>
    <t>Standard Deviation</t>
  </si>
  <si>
    <t>Prinsloo, Ruben</t>
  </si>
  <si>
    <t>Sample Variance</t>
  </si>
  <si>
    <t>Proffitt, Caden</t>
  </si>
  <si>
    <t>Kurtosis</t>
  </si>
  <si>
    <t xml:space="preserve">Rodriguez, Jorge </t>
  </si>
  <si>
    <t>Skewness</t>
  </si>
  <si>
    <t xml:space="preserve">Romero, Javier </t>
  </si>
  <si>
    <t xml:space="preserve">Saha, Catherine </t>
  </si>
  <si>
    <t>Minimum</t>
  </si>
  <si>
    <t xml:space="preserve">Smith, Cody </t>
  </si>
  <si>
    <t>Maximum</t>
  </si>
  <si>
    <t xml:space="preserve">Steinberg, Alex </t>
  </si>
  <si>
    <t>Sum</t>
  </si>
  <si>
    <t>Tebbe, Connor</t>
  </si>
  <si>
    <t>Count</t>
  </si>
  <si>
    <t xml:space="preserve">Williams, Justin </t>
  </si>
  <si>
    <t>Largest(1)</t>
  </si>
  <si>
    <t xml:space="preserve">Williams, Lawrence </t>
  </si>
  <si>
    <t>Smallest(1)</t>
  </si>
  <si>
    <t>Sum=</t>
  </si>
  <si>
    <t>Confidence Level(95.0%)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</si>
</sst>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</font>
    <font>
      <i/>
      <sz val="11.0"/>
      <color rgb="FF000000"/>
      <name val="Calibri"/>
    </font>
    <font>
      <b/>
      <sz val="16.0"/>
      <color rgb="FF000000"/>
      <name val="Calibri"/>
    </font>
    <font/>
  </fonts>
  <fills count="3">
    <fill>
      <patternFill patternType="none"/>
    </fill>
    <fill>
      <patternFill patternType="lightGray"/>
    </fill>
    <fill>
      <patternFill patternType="solid">
        <fgColor rgb="FFAEABAB"/>
        <bgColor rgb="FFAEABAB"/>
      </patternFill>
    </fill>
  </fills>
  <borders count="6">
    <border/>
    <border>
      <top style="medium">
        <color rgb="FF000000"/>
      </top>
      <bottom style="thin">
        <color rgb="FF000000"/>
      </bottom>
    </border>
    <border>
      <bottom style="medium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wrapText="0"/>
    </xf>
    <xf borderId="0" fillId="0" fontId="0" numFmtId="0" xfId="0" applyAlignment="1" applyFont="1">
      <alignment shrinkToFit="0" wrapText="0"/>
    </xf>
    <xf borderId="0" fillId="0" fontId="0" numFmtId="0" xfId="0" applyAlignment="1" applyFont="1">
      <alignment shrinkToFit="0" wrapText="0"/>
    </xf>
    <xf borderId="2" fillId="0" fontId="0" numFmtId="0" xfId="0" applyAlignment="1" applyBorder="1" applyFont="1">
      <alignment shrinkToFit="0" wrapText="0"/>
    </xf>
    <xf borderId="0" fillId="0" fontId="2" numFmtId="0" xfId="0" applyAlignment="1" applyFont="1">
      <alignment shrinkToFit="0" wrapText="0"/>
    </xf>
    <xf borderId="3" fillId="2" fontId="2" numFmtId="0" xfId="0" applyAlignment="1" applyBorder="1" applyFill="1" applyFont="1">
      <alignment shrinkToFit="0" wrapText="0"/>
    </xf>
    <xf borderId="3" fillId="2" fontId="0" numFmtId="0" xfId="0" applyAlignment="1" applyBorder="1" applyFont="1">
      <alignment shrinkToFit="0" wrapText="0"/>
    </xf>
    <xf borderId="4" fillId="0" fontId="2" numFmtId="0" xfId="0" applyAlignment="1" applyBorder="1" applyFont="1">
      <alignment shrinkToFit="0" wrapText="0"/>
    </xf>
    <xf borderId="4" fillId="0" fontId="0" numFmtId="0" xfId="0" applyAlignment="1" applyBorder="1" applyFont="1">
      <alignment shrinkToFit="0" wrapText="0"/>
    </xf>
    <xf borderId="4" fillId="2" fontId="0" numFmtId="0" xfId="0" applyAlignment="1" applyBorder="1" applyFont="1">
      <alignment shrinkToFit="0" wrapText="0"/>
    </xf>
    <xf borderId="4" fillId="2" fontId="0" numFmtId="0" xfId="0" applyAlignment="1" applyBorder="1" applyFont="1">
      <alignment shrinkToFit="0" vertical="center" wrapText="0"/>
    </xf>
    <xf borderId="4" fillId="0" fontId="0" numFmtId="0" xfId="0" applyAlignment="1" applyBorder="1" applyFont="1">
      <alignment shrinkToFit="0" vertical="center" wrapText="0"/>
    </xf>
    <xf borderId="1" fillId="0" fontId="3" numFmtId="0" xfId="0" applyBorder="1" applyFont="1"/>
    <xf borderId="5" fillId="0" fontId="0" numFmtId="0" xfId="0" applyAlignment="1" applyBorder="1" applyFont="1">
      <alignment shrinkToFit="0" vertical="center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595959"/>
                </a:solidFill>
              </a:defRPr>
            </a:pPr>
            <a:r>
              <a:t>Heights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5B9BD5"/>
            </a:solidFill>
          </c:spPr>
          <c:cat>
            <c:strRef>
              <c:f>Sheet1!$D$34:$D$38</c:f>
            </c:strRef>
          </c:cat>
          <c:val>
            <c:numRef>
              <c:f>Sheet1!$E$34:$E$38</c:f>
            </c:numRef>
          </c:val>
        </c:ser>
        <c:axId val="476635336"/>
        <c:axId val="1784957415"/>
      </c:barChart>
      <c:catAx>
        <c:axId val="476635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595959"/>
                    </a:solidFill>
                  </a:defRPr>
                </a:pPr>
                <a:r>
                  <a:t>Heights</a:t>
                </a:r>
              </a:p>
            </c:rich>
          </c:tx>
          <c:overlay val="0"/>
        </c:title>
        <c:txPr>
          <a:bodyPr/>
          <a:lstStyle/>
          <a:p>
            <a:pPr lvl="0">
              <a:defRPr b="0" i="0" sz="900">
                <a:solidFill>
                  <a:srgbClr val="595959"/>
                </a:solidFill>
              </a:defRPr>
            </a:pPr>
          </a:p>
        </c:txPr>
        <c:crossAx val="1784957415"/>
      </c:catAx>
      <c:valAx>
        <c:axId val="1784957415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595959"/>
                    </a:solidFill>
                  </a:defRPr>
                </a:pPr>
                <a:r>
                  <a:t>Frequincy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</a:defRPr>
            </a:pPr>
          </a:p>
        </c:txPr>
        <c:crossAx val="476635336"/>
      </c:valAx>
      <c:spPr>
        <a:solidFill>
          <a:srgbClr val="FFFFFF"/>
        </a:solidFill>
      </c:spPr>
    </c:plotArea>
  </c:chart>
  <c:spPr>
    <a:solidFill>
      <a:srgbClr val="FFFFFF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twoCellAnchor>
    <xdr:from>
      <xdr:col>9</xdr:col>
      <xdr:colOff>0</xdr:colOff>
      <xdr:row>3</xdr:row>
      <xdr:rowOff>152400</xdr:rowOff>
    </xdr:from>
    <xdr:to>
      <xdr:col>16</xdr:col>
      <xdr:colOff>266700</xdr:colOff>
      <xdr:row>18</xdr:row>
      <xdr:rowOff>66675</xdr:rowOff>
    </xdr:to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3.0"/>
    <col customWidth="1" min="2" max="2" width="17.14"/>
    <col customWidth="1" min="3" max="6" width="7.57"/>
    <col customWidth="1" min="7" max="7" width="18.71"/>
    <col customWidth="1" min="8" max="8" width="13.43"/>
    <col customWidth="1" min="9" max="18" width="7.57"/>
    <col customWidth="1" min="19" max="26" width="15.14"/>
  </cols>
  <sheetData>
    <row r="1" ht="21.0" customHeight="1">
      <c r="A1" s="5" t="s">
        <v>3</v>
      </c>
      <c r="B1" s="3"/>
      <c r="C1" s="2"/>
      <c r="D1" s="2"/>
      <c r="E1" s="2"/>
      <c r="F1" s="2"/>
      <c r="G1" s="3"/>
      <c r="H1" s="3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21.0" customHeight="1">
      <c r="A2" s="6"/>
      <c r="B2" s="7" t="s">
        <v>4</v>
      </c>
      <c r="C2" s="7" t="s">
        <v>5</v>
      </c>
      <c r="D2" s="7" t="s">
        <v>6</v>
      </c>
      <c r="E2" s="7" t="s">
        <v>7</v>
      </c>
      <c r="F2" s="7"/>
      <c r="G2" s="7"/>
      <c r="H2" s="7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4.25" customHeight="1">
      <c r="A3" s="8"/>
      <c r="B3" s="3" t="s">
        <v>8</v>
      </c>
      <c r="C3" s="9">
        <v>5.0</v>
      </c>
      <c r="D3" s="9">
        <v>7.0</v>
      </c>
      <c r="E3" s="3">
        <v>5.583</v>
      </c>
      <c r="F3" s="2"/>
      <c r="G3" s="3" t="s">
        <v>9</v>
      </c>
      <c r="H3" s="3">
        <v>5.51485714285714</v>
      </c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10"/>
      <c r="B4" s="11" t="s">
        <v>10</v>
      </c>
      <c r="C4" s="10">
        <v>5.0</v>
      </c>
      <c r="D4" s="10">
        <v>11.0</v>
      </c>
      <c r="E4" s="7">
        <v>5.917</v>
      </c>
      <c r="F4" s="7"/>
      <c r="G4" s="7" t="s">
        <v>11</v>
      </c>
      <c r="H4" s="7">
        <v>5.75</v>
      </c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9"/>
      <c r="B5" s="12" t="s">
        <v>12</v>
      </c>
      <c r="C5" s="9">
        <v>5.0</v>
      </c>
      <c r="D5" s="9">
        <v>7.0</v>
      </c>
      <c r="E5" s="3">
        <v>5.583</v>
      </c>
      <c r="F5" s="2"/>
      <c r="G5" s="3"/>
      <c r="H5" s="3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10"/>
      <c r="B6" s="11" t="s">
        <v>13</v>
      </c>
      <c r="C6" s="10">
        <v>5.0</v>
      </c>
      <c r="D6" s="10">
        <v>5.0</v>
      </c>
      <c r="E6" s="7">
        <v>5.417</v>
      </c>
      <c r="F6" s="7"/>
      <c r="G6" s="7" t="s">
        <v>14</v>
      </c>
      <c r="H6" s="10" t="str">
        <f>STDEV.P(E4:E30)+STDEV.P(E3:E30)</f>
        <v>#NAME?</v>
      </c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9"/>
      <c r="B7" s="12" t="s">
        <v>15</v>
      </c>
      <c r="C7" s="9">
        <v>5.0</v>
      </c>
      <c r="D7" s="9">
        <v>8.0</v>
      </c>
      <c r="E7" s="3">
        <v>5.667</v>
      </c>
      <c r="F7" s="2"/>
      <c r="G7" s="3"/>
      <c r="H7" s="3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10"/>
      <c r="B8" s="11" t="s">
        <v>16</v>
      </c>
      <c r="C8" s="10">
        <v>5.0</v>
      </c>
      <c r="D8" s="10">
        <v>10.0</v>
      </c>
      <c r="E8" s="7">
        <v>5.833</v>
      </c>
      <c r="F8" s="7"/>
      <c r="G8" s="7" t="s">
        <v>17</v>
      </c>
      <c r="H8" s="7">
        <v>5.0833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9"/>
      <c r="B9" s="12" t="s">
        <v>18</v>
      </c>
      <c r="C9" s="9">
        <v>5.0</v>
      </c>
      <c r="D9" s="9">
        <v>8.0</v>
      </c>
      <c r="E9" s="3">
        <v>5.667</v>
      </c>
      <c r="F9" s="2"/>
      <c r="G9" s="3" t="s">
        <v>19</v>
      </c>
      <c r="H9" s="3">
        <v>5.75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10"/>
      <c r="B10" s="11" t="s">
        <v>20</v>
      </c>
      <c r="C10" s="10">
        <v>5.0</v>
      </c>
      <c r="D10" s="10">
        <v>9.0</v>
      </c>
      <c r="E10" s="7">
        <v>5.75</v>
      </c>
      <c r="F10" s="7"/>
      <c r="G10" s="7" t="s">
        <v>21</v>
      </c>
      <c r="H10" s="7">
        <v>6.0833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9"/>
      <c r="B11" s="12" t="s">
        <v>22</v>
      </c>
      <c r="C11" s="9">
        <v>5.0</v>
      </c>
      <c r="D11" s="9">
        <v>11.0</v>
      </c>
      <c r="E11" s="3">
        <v>5.917</v>
      </c>
      <c r="F11" s="2"/>
      <c r="G11" s="3"/>
      <c r="H11" s="3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10"/>
      <c r="B12" s="11" t="s">
        <v>23</v>
      </c>
      <c r="C12" s="10">
        <v>5.0</v>
      </c>
      <c r="D12" s="10">
        <v>10.0</v>
      </c>
      <c r="E12" s="7">
        <v>5.833</v>
      </c>
      <c r="F12" s="7"/>
      <c r="G12" s="7" t="s">
        <v>24</v>
      </c>
      <c r="H12" s="7">
        <v>1.0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4.25" customHeight="1">
      <c r="A13" s="9"/>
      <c r="B13" s="12" t="s">
        <v>25</v>
      </c>
      <c r="C13" s="9">
        <v>5.0</v>
      </c>
      <c r="D13" s="9">
        <v>4.0</v>
      </c>
      <c r="E13" s="3">
        <v>5.333</v>
      </c>
      <c r="F13" s="2"/>
      <c r="G13" s="3"/>
      <c r="H13" s="3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10"/>
      <c r="B14" s="11" t="s">
        <v>26</v>
      </c>
      <c r="C14" s="10">
        <v>5.0</v>
      </c>
      <c r="D14" s="10">
        <v>10.0</v>
      </c>
      <c r="E14" s="7">
        <v>5.833</v>
      </c>
      <c r="F14" s="7"/>
      <c r="G14" s="1" t="s">
        <v>27</v>
      </c>
      <c r="H14" s="13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9"/>
      <c r="B15" s="12" t="s">
        <v>28</v>
      </c>
      <c r="C15" s="9">
        <v>5.0</v>
      </c>
      <c r="D15" s="9">
        <v>11.0</v>
      </c>
      <c r="E15" s="3">
        <v>5.917</v>
      </c>
      <c r="F15" s="2"/>
      <c r="G15" s="3"/>
      <c r="H15" s="3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10"/>
      <c r="B16" s="11" t="s">
        <v>29</v>
      </c>
      <c r="C16" s="10">
        <v>5.0</v>
      </c>
      <c r="D16" s="10">
        <v>7.0</v>
      </c>
      <c r="E16" s="7">
        <v>5.583</v>
      </c>
      <c r="F16" s="7"/>
      <c r="G16" s="3" t="s">
        <v>9</v>
      </c>
      <c r="H16" s="3">
        <v>5.678521428571429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9"/>
      <c r="B17" s="12" t="s">
        <v>30</v>
      </c>
      <c r="C17" s="9">
        <v>5.0</v>
      </c>
      <c r="D17" s="9">
        <v>3.0</v>
      </c>
      <c r="E17" s="3">
        <v>5.25</v>
      </c>
      <c r="F17" s="2"/>
      <c r="G17" s="3" t="s">
        <v>31</v>
      </c>
      <c r="H17" s="3">
        <v>0.04449187796907902</v>
      </c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10"/>
      <c r="B18" s="11" t="s">
        <v>32</v>
      </c>
      <c r="C18" s="10">
        <v>6.0</v>
      </c>
      <c r="D18" s="10">
        <v>1.0</v>
      </c>
      <c r="E18" s="7">
        <v>6.0833</v>
      </c>
      <c r="F18" s="7"/>
      <c r="G18" s="3" t="s">
        <v>19</v>
      </c>
      <c r="H18" s="3">
        <v>5.75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9"/>
      <c r="B19" s="12" t="s">
        <v>33</v>
      </c>
      <c r="C19" s="9">
        <v>5.0</v>
      </c>
      <c r="D19" s="9">
        <v>9.0</v>
      </c>
      <c r="E19" s="3">
        <v>5.75</v>
      </c>
      <c r="F19" s="2"/>
      <c r="G19" s="3" t="s">
        <v>11</v>
      </c>
      <c r="H19" s="3">
        <v>5.833</v>
      </c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10"/>
      <c r="B20" s="11" t="s">
        <v>34</v>
      </c>
      <c r="C20" s="10">
        <v>5.0</v>
      </c>
      <c r="D20" s="10">
        <v>7.0</v>
      </c>
      <c r="E20" s="7">
        <v>5.583</v>
      </c>
      <c r="F20" s="7"/>
      <c r="G20" s="3" t="s">
        <v>35</v>
      </c>
      <c r="H20" s="3">
        <v>0.2354288889368332</v>
      </c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9"/>
      <c r="B21" s="12" t="s">
        <v>36</v>
      </c>
      <c r="C21" s="9">
        <v>5.0</v>
      </c>
      <c r="D21" s="9">
        <v>10.0</v>
      </c>
      <c r="E21" s="3">
        <v>5.833</v>
      </c>
      <c r="F21" s="2"/>
      <c r="G21" s="3" t="s">
        <v>37</v>
      </c>
      <c r="H21" s="3">
        <v>0.055426761746031734</v>
      </c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10"/>
      <c r="B22" s="11" t="s">
        <v>38</v>
      </c>
      <c r="C22" s="10">
        <v>5.0</v>
      </c>
      <c r="D22" s="10">
        <v>10.0</v>
      </c>
      <c r="E22" s="7">
        <v>5.833</v>
      </c>
      <c r="F22" s="7"/>
      <c r="G22" s="3" t="s">
        <v>39</v>
      </c>
      <c r="H22" s="3">
        <v>0.3098507231586076</v>
      </c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9"/>
      <c r="B23" s="12" t="s">
        <v>40</v>
      </c>
      <c r="C23" s="9">
        <v>5.0</v>
      </c>
      <c r="D23" s="9">
        <v>6.0</v>
      </c>
      <c r="E23" s="3">
        <v>5.5</v>
      </c>
      <c r="F23" s="2"/>
      <c r="G23" s="3" t="s">
        <v>41</v>
      </c>
      <c r="H23" s="3">
        <v>-0.7294466894642427</v>
      </c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10"/>
      <c r="B24" s="11" t="s">
        <v>42</v>
      </c>
      <c r="C24" s="10">
        <v>5.0</v>
      </c>
      <c r="D24" s="10">
        <v>9.0</v>
      </c>
      <c r="E24" s="7">
        <v>5.75</v>
      </c>
      <c r="F24" s="7"/>
      <c r="G24" s="3" t="s">
        <v>24</v>
      </c>
      <c r="H24" s="3">
        <v>1.0</v>
      </c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9"/>
      <c r="B25" s="12" t="s">
        <v>43</v>
      </c>
      <c r="C25" s="9">
        <v>5.0</v>
      </c>
      <c r="D25" s="9">
        <v>4.0</v>
      </c>
      <c r="E25" s="3">
        <v>5.333</v>
      </c>
      <c r="F25" s="2"/>
      <c r="G25" s="3" t="s">
        <v>44</v>
      </c>
      <c r="H25" s="3">
        <v>5.0833</v>
      </c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10"/>
      <c r="B26" s="11" t="s">
        <v>45</v>
      </c>
      <c r="C26" s="10">
        <v>5.0</v>
      </c>
      <c r="D26" s="10">
        <v>9.0</v>
      </c>
      <c r="E26" s="7">
        <v>5.75</v>
      </c>
      <c r="F26" s="7"/>
      <c r="G26" s="3" t="s">
        <v>46</v>
      </c>
      <c r="H26" s="3">
        <v>6.0833</v>
      </c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9"/>
      <c r="B27" s="12" t="s">
        <v>47</v>
      </c>
      <c r="C27" s="9">
        <v>5.0</v>
      </c>
      <c r="D27" s="9">
        <v>8.0</v>
      </c>
      <c r="E27" s="3">
        <v>5.667</v>
      </c>
      <c r="F27" s="2"/>
      <c r="G27" s="3" t="s">
        <v>48</v>
      </c>
      <c r="H27" s="3">
        <v>158.9986</v>
      </c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10"/>
      <c r="B28" s="11" t="s">
        <v>49</v>
      </c>
      <c r="C28" s="10">
        <v>5.0</v>
      </c>
      <c r="D28" s="10">
        <v>9.0</v>
      </c>
      <c r="E28" s="7">
        <v>5.75</v>
      </c>
      <c r="F28" s="7"/>
      <c r="G28" s="3" t="s">
        <v>50</v>
      </c>
      <c r="H28" s="3">
        <v>28.0</v>
      </c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9"/>
      <c r="B29" s="12" t="s">
        <v>51</v>
      </c>
      <c r="C29" s="9">
        <v>5.0</v>
      </c>
      <c r="D29" s="9">
        <v>1.0</v>
      </c>
      <c r="E29" s="3">
        <v>5.0833</v>
      </c>
      <c r="F29" s="2"/>
      <c r="G29" s="3" t="s">
        <v>52</v>
      </c>
      <c r="H29" s="3">
        <v>6.0833</v>
      </c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10"/>
      <c r="B30" s="11" t="s">
        <v>53</v>
      </c>
      <c r="C30" s="10">
        <v>6.0</v>
      </c>
      <c r="D30" s="10">
        <v>0.0</v>
      </c>
      <c r="E30" s="7">
        <v>6.0</v>
      </c>
      <c r="F30" s="7"/>
      <c r="G30" s="3" t="s">
        <v>54</v>
      </c>
      <c r="H30" s="3">
        <v>5.0833</v>
      </c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3"/>
      <c r="B31" s="14"/>
      <c r="C31" s="2"/>
      <c r="D31" s="3" t="s">
        <v>55</v>
      </c>
      <c r="E31" s="3">
        <f>SUM(E3:E30)</f>
        <v>158.9986</v>
      </c>
      <c r="F31" s="2"/>
      <c r="G31" s="4" t="s">
        <v>56</v>
      </c>
      <c r="H31" s="4">
        <v>0.09128979295247318</v>
      </c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3"/>
      <c r="B32" s="3"/>
      <c r="C32" s="2"/>
      <c r="D32" s="2"/>
      <c r="E32" s="2"/>
      <c r="F32" s="2"/>
      <c r="G32" s="3"/>
      <c r="H32" s="3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3"/>
      <c r="B33" s="1" t="s">
        <v>0</v>
      </c>
      <c r="C33" s="2"/>
      <c r="D33" s="1" t="s">
        <v>0</v>
      </c>
      <c r="E33" s="1" t="s">
        <v>1</v>
      </c>
      <c r="F33" s="2"/>
      <c r="G33" s="3"/>
      <c r="H33" s="3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3"/>
      <c r="B34" s="3">
        <v>5.0833</v>
      </c>
      <c r="C34" s="2"/>
      <c r="D34" s="3">
        <v>5.0833</v>
      </c>
      <c r="E34" s="3">
        <v>1.0</v>
      </c>
      <c r="F34" s="2"/>
      <c r="G34" s="3"/>
      <c r="H34" s="3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3"/>
      <c r="B35" s="3">
        <v>5.2833000000000006</v>
      </c>
      <c r="C35" s="2"/>
      <c r="D35" s="3">
        <v>5.2833000000000006</v>
      </c>
      <c r="E35" s="3">
        <v>1.0</v>
      </c>
      <c r="F35" s="2"/>
      <c r="G35" s="3"/>
      <c r="H35" s="3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3"/>
      <c r="B36" s="3">
        <v>5.483300000000001</v>
      </c>
      <c r="C36" s="2"/>
      <c r="D36" s="3">
        <v>5.483300000000001</v>
      </c>
      <c r="E36" s="3">
        <v>3.0</v>
      </c>
      <c r="F36" s="2"/>
      <c r="G36" s="3"/>
      <c r="H36" s="3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3"/>
      <c r="B37" s="3">
        <v>5.683300000000001</v>
      </c>
      <c r="C37" s="2"/>
      <c r="D37" s="3">
        <v>5.683300000000001</v>
      </c>
      <c r="E37" s="3">
        <v>8.0</v>
      </c>
      <c r="F37" s="2"/>
      <c r="G37" s="3"/>
      <c r="H37" s="3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3"/>
      <c r="B38" s="3">
        <v>5.8833</v>
      </c>
      <c r="C38" s="2"/>
      <c r="D38" s="3">
        <v>5.8833</v>
      </c>
      <c r="E38" s="3">
        <v>10.0</v>
      </c>
      <c r="F38" s="2"/>
      <c r="G38" s="3"/>
      <c r="H38" s="3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3"/>
      <c r="B39" s="4" t="s">
        <v>2</v>
      </c>
      <c r="C39" s="2"/>
      <c r="D39" s="4" t="s">
        <v>2</v>
      </c>
      <c r="E39" s="4">
        <v>5.0</v>
      </c>
      <c r="F39" s="2"/>
      <c r="G39" s="3"/>
      <c r="H39" s="3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3"/>
      <c r="B40" s="3"/>
      <c r="C40" s="2"/>
      <c r="D40" s="2"/>
      <c r="E40" s="2"/>
      <c r="F40" s="2"/>
      <c r="G40" s="3"/>
      <c r="H40" s="3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">
    <mergeCell ref="G14:H14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2" width="7.57"/>
    <col customWidth="1" min="13" max="26" width="15.14"/>
  </cols>
  <sheetData>
    <row r="1">
      <c r="A1" s="1" t="s">
        <v>0</v>
      </c>
      <c r="B1" s="1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>
        <v>5.0833</v>
      </c>
      <c r="B2" s="3">
        <v>1.0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>
        <v>5.2833000000000006</v>
      </c>
      <c r="B3" s="3">
        <v>1.0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>
        <v>5.483300000000001</v>
      </c>
      <c r="B4" s="3">
        <v>3.0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3">
        <v>5.683300000000001</v>
      </c>
      <c r="B5" s="3">
        <v>8.0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3">
        <v>5.8833</v>
      </c>
      <c r="B6" s="3">
        <v>10.0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5.75" customHeight="1">
      <c r="A7" s="4" t="s">
        <v>2</v>
      </c>
      <c r="B7" s="4">
        <v>5.0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rawing r:id="rId1"/>
</worksheet>
</file>