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백희연\Desktop\"/>
    </mc:Choice>
  </mc:AlternateContent>
  <bookViews>
    <workbookView xWindow="0" yWindow="0" windowWidth="11880" windowHeight="5240"/>
  </bookViews>
  <sheets>
    <sheet name="wPerBL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P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2" i="1"/>
  <c r="N2" i="1"/>
  <c r="N331" i="1"/>
  <c r="N55" i="1"/>
  <c r="D5" i="2"/>
  <c r="D6" i="2"/>
  <c r="D7" i="2"/>
  <c r="D8" i="2"/>
  <c r="D4" i="2"/>
  <c r="C5" i="2"/>
  <c r="C6" i="2"/>
  <c r="C7" i="2"/>
  <c r="C8" i="2"/>
  <c r="C4" i="2"/>
  <c r="B8" i="2"/>
  <c r="B6" i="2"/>
  <c r="N3" i="1"/>
  <c r="N4" i="1"/>
  <c r="N5" i="1"/>
  <c r="N6" i="1"/>
  <c r="O6" i="1" s="1"/>
  <c r="N7" i="1"/>
  <c r="N8" i="1"/>
  <c r="N9" i="1"/>
  <c r="N10" i="1"/>
  <c r="O10" i="1" s="1"/>
  <c r="N11" i="1"/>
  <c r="N12" i="1"/>
  <c r="N13" i="1"/>
  <c r="N14" i="1"/>
  <c r="O14" i="1" s="1"/>
  <c r="N15" i="1"/>
  <c r="N16" i="1"/>
  <c r="N17" i="1"/>
  <c r="N18" i="1"/>
  <c r="O18" i="1" s="1"/>
  <c r="N19" i="1"/>
  <c r="N20" i="1"/>
  <c r="N21" i="1"/>
  <c r="N22" i="1"/>
  <c r="O22" i="1" s="1"/>
  <c r="N23" i="1"/>
  <c r="N24" i="1"/>
  <c r="N25" i="1"/>
  <c r="N26" i="1"/>
  <c r="O26" i="1" s="1"/>
  <c r="N27" i="1"/>
  <c r="N28" i="1"/>
  <c r="N29" i="1"/>
  <c r="N30" i="1"/>
  <c r="O30" i="1" s="1"/>
  <c r="N31" i="1"/>
  <c r="N32" i="1"/>
  <c r="N33" i="1"/>
  <c r="N34" i="1"/>
  <c r="O34" i="1" s="1"/>
  <c r="N35" i="1"/>
  <c r="N36" i="1"/>
  <c r="N37" i="1"/>
  <c r="N38" i="1"/>
  <c r="O38" i="1" s="1"/>
  <c r="N39" i="1"/>
  <c r="N40" i="1"/>
  <c r="N41" i="1"/>
  <c r="N42" i="1"/>
  <c r="O42" i="1" s="1"/>
  <c r="N43" i="1"/>
  <c r="N44" i="1"/>
  <c r="N45" i="1"/>
  <c r="N46" i="1"/>
  <c r="O46" i="1" s="1"/>
  <c r="N47" i="1"/>
  <c r="N48" i="1"/>
  <c r="N49" i="1"/>
  <c r="N50" i="1"/>
  <c r="O50" i="1" s="1"/>
  <c r="N51" i="1"/>
  <c r="N52" i="1"/>
  <c r="N53" i="1"/>
  <c r="N54" i="1"/>
  <c r="O54" i="1" s="1"/>
  <c r="N56" i="1"/>
  <c r="N57" i="1"/>
  <c r="N58" i="1"/>
  <c r="N59" i="1"/>
  <c r="O59" i="1" s="1"/>
  <c r="N60" i="1"/>
  <c r="N61" i="1"/>
  <c r="N62" i="1"/>
  <c r="N63" i="1"/>
  <c r="O63" i="1" s="1"/>
  <c r="N64" i="1"/>
  <c r="N65" i="1"/>
  <c r="N66" i="1"/>
  <c r="N67" i="1"/>
  <c r="O67" i="1" s="1"/>
  <c r="N68" i="1"/>
  <c r="N69" i="1"/>
  <c r="N70" i="1"/>
  <c r="N71" i="1"/>
  <c r="O71" i="1" s="1"/>
  <c r="N72" i="1"/>
  <c r="N73" i="1"/>
  <c r="N74" i="1"/>
  <c r="N75" i="1"/>
  <c r="O75" i="1" s="1"/>
  <c r="N76" i="1"/>
  <c r="N77" i="1"/>
  <c r="N78" i="1"/>
  <c r="N79" i="1"/>
  <c r="O79" i="1" s="1"/>
  <c r="N80" i="1"/>
  <c r="N81" i="1"/>
  <c r="N82" i="1"/>
  <c r="N83" i="1"/>
  <c r="O83" i="1" s="1"/>
  <c r="N84" i="1"/>
  <c r="N85" i="1"/>
  <c r="N86" i="1"/>
  <c r="N87" i="1"/>
  <c r="O87" i="1" s="1"/>
  <c r="N88" i="1"/>
  <c r="N89" i="1"/>
  <c r="N90" i="1"/>
  <c r="N91" i="1"/>
  <c r="O91" i="1" s="1"/>
  <c r="N92" i="1"/>
  <c r="N93" i="1"/>
  <c r="N94" i="1"/>
  <c r="N95" i="1"/>
  <c r="O95" i="1" s="1"/>
  <c r="N96" i="1"/>
  <c r="N97" i="1"/>
  <c r="N98" i="1"/>
  <c r="N99" i="1"/>
  <c r="O99" i="1" s="1"/>
  <c r="N100" i="1"/>
  <c r="N101" i="1"/>
  <c r="N102" i="1"/>
  <c r="N103" i="1"/>
  <c r="O103" i="1" s="1"/>
  <c r="N104" i="1"/>
  <c r="N105" i="1"/>
  <c r="N106" i="1"/>
  <c r="N107" i="1"/>
  <c r="O107" i="1" s="1"/>
  <c r="N108" i="1"/>
  <c r="N109" i="1"/>
  <c r="N110" i="1"/>
  <c r="N111" i="1"/>
  <c r="O111" i="1" s="1"/>
  <c r="N112" i="1"/>
  <c r="N113" i="1"/>
  <c r="N114" i="1"/>
  <c r="N115" i="1"/>
  <c r="O115" i="1" s="1"/>
  <c r="N116" i="1"/>
  <c r="N117" i="1"/>
  <c r="N118" i="1"/>
  <c r="N119" i="1"/>
  <c r="O119" i="1" s="1"/>
  <c r="N120" i="1"/>
  <c r="N121" i="1"/>
  <c r="N122" i="1"/>
  <c r="N123" i="1"/>
  <c r="O123" i="1" s="1"/>
  <c r="N124" i="1"/>
  <c r="N125" i="1"/>
  <c r="N126" i="1"/>
  <c r="N127" i="1"/>
  <c r="O127" i="1" s="1"/>
  <c r="N128" i="1"/>
  <c r="N129" i="1"/>
  <c r="N130" i="1"/>
  <c r="N131" i="1"/>
  <c r="O131" i="1" s="1"/>
  <c r="N132" i="1"/>
  <c r="N133" i="1"/>
  <c r="N134" i="1"/>
  <c r="N135" i="1"/>
  <c r="O135" i="1" s="1"/>
  <c r="N136" i="1"/>
  <c r="N137" i="1"/>
  <c r="N138" i="1"/>
  <c r="N139" i="1"/>
  <c r="O139" i="1" s="1"/>
  <c r="N140" i="1"/>
  <c r="N141" i="1"/>
  <c r="N142" i="1"/>
  <c r="N143" i="1"/>
  <c r="O143" i="1" s="1"/>
  <c r="N144" i="1"/>
  <c r="N145" i="1"/>
  <c r="N146" i="1"/>
  <c r="N147" i="1"/>
  <c r="O147" i="1" s="1"/>
  <c r="N148" i="1"/>
  <c r="N149" i="1"/>
  <c r="N150" i="1"/>
  <c r="N151" i="1"/>
  <c r="O151" i="1" s="1"/>
  <c r="N152" i="1"/>
  <c r="N153" i="1"/>
  <c r="N154" i="1"/>
  <c r="N155" i="1"/>
  <c r="O155" i="1" s="1"/>
  <c r="N156" i="1"/>
  <c r="N157" i="1"/>
  <c r="N158" i="1"/>
  <c r="N159" i="1"/>
  <c r="O159" i="1" s="1"/>
  <c r="N160" i="1"/>
  <c r="N161" i="1"/>
  <c r="N162" i="1"/>
  <c r="N163" i="1"/>
  <c r="O163" i="1" s="1"/>
  <c r="N164" i="1"/>
  <c r="N165" i="1"/>
  <c r="N166" i="1"/>
  <c r="N167" i="1"/>
  <c r="O167" i="1" s="1"/>
  <c r="N168" i="1"/>
  <c r="N169" i="1"/>
  <c r="N170" i="1"/>
  <c r="N171" i="1"/>
  <c r="O171" i="1" s="1"/>
  <c r="N172" i="1"/>
  <c r="N173" i="1"/>
  <c r="N174" i="1"/>
  <c r="N175" i="1"/>
  <c r="O175" i="1" s="1"/>
  <c r="N176" i="1"/>
  <c r="N177" i="1"/>
  <c r="N178" i="1"/>
  <c r="N179" i="1"/>
  <c r="O179" i="1" s="1"/>
  <c r="N180" i="1"/>
  <c r="N181" i="1"/>
  <c r="N182" i="1"/>
  <c r="N183" i="1"/>
  <c r="O183" i="1" s="1"/>
  <c r="N184" i="1"/>
  <c r="N185" i="1"/>
  <c r="N186" i="1"/>
  <c r="N187" i="1"/>
  <c r="O187" i="1" s="1"/>
  <c r="N188" i="1"/>
  <c r="N189" i="1"/>
  <c r="N190" i="1"/>
  <c r="N191" i="1"/>
  <c r="O191" i="1" s="1"/>
  <c r="N192" i="1"/>
  <c r="N193" i="1"/>
  <c r="N194" i="1"/>
  <c r="N195" i="1"/>
  <c r="O195" i="1" s="1"/>
  <c r="N196" i="1"/>
  <c r="N197" i="1"/>
  <c r="N198" i="1"/>
  <c r="N199" i="1"/>
  <c r="O199" i="1" s="1"/>
  <c r="N200" i="1"/>
  <c r="N202" i="1"/>
  <c r="N203" i="1"/>
  <c r="N204" i="1"/>
  <c r="O204" i="1" s="1"/>
  <c r="N205" i="1"/>
  <c r="N206" i="1"/>
  <c r="N207" i="1"/>
  <c r="N208" i="1"/>
  <c r="O208" i="1" s="1"/>
  <c r="N209" i="1"/>
  <c r="N210" i="1"/>
  <c r="N211" i="1"/>
  <c r="N212" i="1"/>
  <c r="O212" i="1" s="1"/>
  <c r="N213" i="1"/>
  <c r="N214" i="1"/>
  <c r="N215" i="1"/>
  <c r="N216" i="1"/>
  <c r="O216" i="1" s="1"/>
  <c r="N217" i="1"/>
  <c r="N218" i="1"/>
  <c r="N219" i="1"/>
  <c r="N220" i="1"/>
  <c r="O220" i="1" s="1"/>
  <c r="N221" i="1"/>
  <c r="N222" i="1"/>
  <c r="N223" i="1"/>
  <c r="N224" i="1"/>
  <c r="O224" i="1" s="1"/>
  <c r="N225" i="1"/>
  <c r="N226" i="1"/>
  <c r="N227" i="1"/>
  <c r="N228" i="1"/>
  <c r="O228" i="1" s="1"/>
  <c r="N229" i="1"/>
  <c r="N230" i="1"/>
  <c r="N231" i="1"/>
  <c r="N232" i="1"/>
  <c r="O232" i="1" s="1"/>
  <c r="N233" i="1"/>
  <c r="N234" i="1"/>
  <c r="N235" i="1"/>
  <c r="N236" i="1"/>
  <c r="O236" i="1" s="1"/>
  <c r="N237" i="1"/>
  <c r="N238" i="1"/>
  <c r="N239" i="1"/>
  <c r="N240" i="1"/>
  <c r="O240" i="1" s="1"/>
  <c r="N241" i="1"/>
  <c r="N242" i="1"/>
  <c r="N243" i="1"/>
  <c r="N244" i="1"/>
  <c r="O244" i="1" s="1"/>
  <c r="N245" i="1"/>
  <c r="N246" i="1"/>
  <c r="N247" i="1"/>
  <c r="N248" i="1"/>
  <c r="O248" i="1" s="1"/>
  <c r="N249" i="1"/>
  <c r="N250" i="1"/>
  <c r="N251" i="1"/>
  <c r="N252" i="1"/>
  <c r="O252" i="1" s="1"/>
  <c r="N253" i="1"/>
  <c r="N254" i="1"/>
  <c r="N255" i="1"/>
  <c r="N256" i="1"/>
  <c r="O256" i="1" s="1"/>
  <c r="N257" i="1"/>
  <c r="N258" i="1"/>
  <c r="N259" i="1"/>
  <c r="N260" i="1"/>
  <c r="O260" i="1" s="1"/>
  <c r="N261" i="1"/>
  <c r="N262" i="1"/>
  <c r="N263" i="1"/>
  <c r="N264" i="1"/>
  <c r="O264" i="1" s="1"/>
  <c r="N265" i="1"/>
  <c r="N266" i="1"/>
  <c r="N267" i="1"/>
  <c r="N268" i="1"/>
  <c r="O268" i="1" s="1"/>
  <c r="N269" i="1"/>
  <c r="N270" i="1"/>
  <c r="N271" i="1"/>
  <c r="N272" i="1"/>
  <c r="O272" i="1" s="1"/>
  <c r="N273" i="1"/>
  <c r="N274" i="1"/>
  <c r="N275" i="1"/>
  <c r="N276" i="1"/>
  <c r="O276" i="1" s="1"/>
  <c r="N277" i="1"/>
  <c r="N278" i="1"/>
  <c r="N279" i="1"/>
  <c r="N280" i="1"/>
  <c r="O280" i="1" s="1"/>
  <c r="N281" i="1"/>
  <c r="N282" i="1"/>
  <c r="N283" i="1"/>
  <c r="N284" i="1"/>
  <c r="O284" i="1" s="1"/>
  <c r="N285" i="1"/>
  <c r="N286" i="1"/>
  <c r="N287" i="1"/>
  <c r="N288" i="1"/>
  <c r="O288" i="1" s="1"/>
  <c r="N289" i="1"/>
  <c r="N290" i="1"/>
  <c r="N291" i="1"/>
  <c r="N292" i="1"/>
  <c r="O292" i="1" s="1"/>
  <c r="N293" i="1"/>
  <c r="N294" i="1"/>
  <c r="N295" i="1"/>
  <c r="N296" i="1"/>
  <c r="O296" i="1" s="1"/>
  <c r="N297" i="1"/>
  <c r="N298" i="1"/>
  <c r="N299" i="1"/>
  <c r="N300" i="1"/>
  <c r="O300" i="1" s="1"/>
  <c r="N301" i="1"/>
  <c r="N302" i="1"/>
  <c r="N303" i="1"/>
  <c r="N304" i="1"/>
  <c r="O304" i="1" s="1"/>
  <c r="N305" i="1"/>
  <c r="N306" i="1"/>
  <c r="N307" i="1"/>
  <c r="N308" i="1"/>
  <c r="O308" i="1" s="1"/>
  <c r="N309" i="1"/>
  <c r="N310" i="1"/>
  <c r="N311" i="1"/>
  <c r="N312" i="1"/>
  <c r="O312" i="1" s="1"/>
  <c r="N313" i="1"/>
  <c r="N314" i="1"/>
  <c r="N315" i="1"/>
  <c r="N316" i="1"/>
  <c r="O316" i="1" s="1"/>
  <c r="N317" i="1"/>
  <c r="N318" i="1"/>
  <c r="N319" i="1"/>
  <c r="N320" i="1"/>
  <c r="O320" i="1" s="1"/>
  <c r="N321" i="1"/>
  <c r="N322" i="1"/>
  <c r="N323" i="1"/>
  <c r="N324" i="1"/>
  <c r="O324" i="1" s="1"/>
  <c r="N325" i="1"/>
  <c r="N326" i="1"/>
  <c r="N327" i="1"/>
  <c r="N328" i="1"/>
  <c r="O328" i="1" s="1"/>
  <c r="N329" i="1"/>
  <c r="N330" i="1"/>
  <c r="N332" i="1"/>
  <c r="N333" i="1"/>
  <c r="O333" i="1" s="1"/>
  <c r="N334" i="1"/>
  <c r="N335" i="1"/>
  <c r="N336" i="1"/>
  <c r="N337" i="1"/>
  <c r="O337" i="1" s="1"/>
  <c r="N338" i="1"/>
  <c r="N339" i="1"/>
  <c r="N340" i="1"/>
  <c r="N341" i="1"/>
  <c r="O341" i="1" s="1"/>
  <c r="N342" i="1"/>
  <c r="N343" i="1"/>
  <c r="N344" i="1"/>
  <c r="N345" i="1"/>
  <c r="O345" i="1" s="1"/>
  <c r="N346" i="1"/>
  <c r="N347" i="1"/>
  <c r="N348" i="1"/>
  <c r="N349" i="1"/>
  <c r="O349" i="1" s="1"/>
  <c r="N350" i="1"/>
  <c r="N351" i="1"/>
  <c r="N352" i="1"/>
  <c r="N353" i="1"/>
  <c r="O353" i="1" s="1"/>
  <c r="N354" i="1"/>
  <c r="N355" i="1"/>
  <c r="N356" i="1"/>
  <c r="N357" i="1"/>
  <c r="O357" i="1" s="1"/>
  <c r="N358" i="1"/>
  <c r="N359" i="1"/>
  <c r="N360" i="1"/>
  <c r="N361" i="1"/>
  <c r="O361" i="1" s="1"/>
  <c r="N362" i="1"/>
  <c r="N363" i="1"/>
  <c r="N364" i="1"/>
  <c r="N365" i="1"/>
  <c r="O365" i="1" s="1"/>
  <c r="N366" i="1"/>
  <c r="N367" i="1"/>
  <c r="N368" i="1"/>
  <c r="N369" i="1"/>
  <c r="O369" i="1" s="1"/>
  <c r="N370" i="1"/>
  <c r="N371" i="1"/>
  <c r="N372" i="1"/>
  <c r="N373" i="1"/>
  <c r="O373" i="1" s="1"/>
  <c r="N374" i="1"/>
  <c r="N375" i="1"/>
  <c r="N376" i="1"/>
  <c r="N377" i="1"/>
  <c r="O377" i="1" s="1"/>
  <c r="N378" i="1"/>
  <c r="N379" i="1"/>
  <c r="N380" i="1"/>
  <c r="N381" i="1"/>
  <c r="O381" i="1" s="1"/>
  <c r="N382" i="1"/>
  <c r="N383" i="1"/>
  <c r="N384" i="1"/>
  <c r="O379" i="1" l="1"/>
  <c r="O371" i="1"/>
  <c r="O363" i="1"/>
  <c r="O355" i="1"/>
  <c r="O347" i="1"/>
  <c r="O339" i="1"/>
  <c r="O335" i="1"/>
  <c r="O326" i="1"/>
  <c r="O322" i="1"/>
  <c r="O318" i="1"/>
  <c r="O314" i="1"/>
  <c r="O383" i="1"/>
  <c r="O375" i="1"/>
  <c r="O367" i="1"/>
  <c r="O359" i="1"/>
  <c r="O351" i="1"/>
  <c r="O343" i="1"/>
  <c r="O330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29" i="1"/>
  <c r="O325" i="1"/>
  <c r="O321" i="1"/>
  <c r="O317" i="1"/>
  <c r="O313" i="1"/>
  <c r="O66" i="1"/>
  <c r="O258" i="1"/>
  <c r="O130" i="1"/>
  <c r="O311" i="1"/>
  <c r="O194" i="1"/>
  <c r="O331" i="1"/>
  <c r="O336" i="1"/>
  <c r="O384" i="1"/>
  <c r="O380" i="1"/>
  <c r="O376" i="1"/>
  <c r="O372" i="1"/>
  <c r="O368" i="1"/>
  <c r="O364" i="1"/>
  <c r="O360" i="1"/>
  <c r="O356" i="1"/>
  <c r="O242" i="1"/>
  <c r="O352" i="1"/>
  <c r="O348" i="1"/>
  <c r="O344" i="1"/>
  <c r="O340" i="1"/>
  <c r="O332" i="1"/>
  <c r="O327" i="1"/>
  <c r="O323" i="1"/>
  <c r="O319" i="1"/>
  <c r="O315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8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2" i="1"/>
  <c r="O58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55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4" i="1"/>
  <c r="O250" i="1"/>
  <c r="O246" i="1"/>
  <c r="O238" i="1"/>
  <c r="O234" i="1"/>
  <c r="O230" i="1"/>
  <c r="O226" i="1"/>
  <c r="O222" i="1"/>
  <c r="O218" i="1"/>
  <c r="O214" i="1"/>
  <c r="O210" i="1"/>
  <c r="O206" i="1"/>
  <c r="O202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2" i="1"/>
  <c r="N201" i="1"/>
  <c r="O201" i="1" s="1"/>
</calcChain>
</file>

<file path=xl/sharedStrings.xml><?xml version="1.0" encoding="utf-8"?>
<sst xmlns="http://schemas.openxmlformats.org/spreadsheetml/2006/main" count="694" uniqueCount="239">
  <si>
    <t>빌딩1</t>
  </si>
  <si>
    <t>빌딩2</t>
  </si>
  <si>
    <t>빌딩코드1</t>
  </si>
  <si>
    <t>빌딩코드2</t>
  </si>
  <si>
    <t>중심간거리(km)</t>
  </si>
  <si>
    <t>BL</t>
  </si>
  <si>
    <t>BS</t>
  </si>
  <si>
    <t>빌딩길이</t>
  </si>
  <si>
    <t>w</t>
  </si>
  <si>
    <t>태평로빌딩</t>
  </si>
  <si>
    <t>삼성본관</t>
  </si>
  <si>
    <t>서울스퀘어</t>
  </si>
  <si>
    <t>서울시티타워</t>
  </si>
  <si>
    <t>힐튼호텔</t>
  </si>
  <si>
    <t>황학동 코아루</t>
  </si>
  <si>
    <t>황학 아크로타워</t>
  </si>
  <si>
    <t>약수하이츠</t>
  </si>
  <si>
    <t>삼구빌딩</t>
  </si>
  <si>
    <t>지에스 한강에클라스</t>
  </si>
  <si>
    <t>용산파크자이</t>
  </si>
  <si>
    <t>리첸시아 용산B</t>
  </si>
  <si>
    <t>용산큐브</t>
  </si>
  <si>
    <t>도원동삼성래미안</t>
  </si>
  <si>
    <t>한강대우아파트</t>
  </si>
  <si>
    <t>한가람아파트</t>
  </si>
  <si>
    <t>파크타워</t>
  </si>
  <si>
    <t>용산이편한세상</t>
  </si>
  <si>
    <t>용산KCC웰츠타워</t>
  </si>
  <si>
    <t>래미안하이리버</t>
  </si>
  <si>
    <t>행당한신아파트</t>
  </si>
  <si>
    <t>벽산아파트</t>
  </si>
  <si>
    <t>성수동아이파크</t>
  </si>
  <si>
    <t>행당 한진타운</t>
  </si>
  <si>
    <t>래미안 옥수 리버젠</t>
  </si>
  <si>
    <t>마장동 현대아파트</t>
  </si>
  <si>
    <t>에스케이아파트</t>
  </si>
  <si>
    <t>이튼타워리버2차</t>
  </si>
  <si>
    <t>한라아파트</t>
  </si>
  <si>
    <t>일성파크아파트</t>
  </si>
  <si>
    <t>현대프라임아파트</t>
  </si>
  <si>
    <t>구의2단지현대아파트</t>
  </si>
  <si>
    <t>현대아파트</t>
  </si>
  <si>
    <t>전농동하우스토리</t>
  </si>
  <si>
    <t>전농 SK아파트</t>
  </si>
  <si>
    <t>주공아파트</t>
  </si>
  <si>
    <t>동일스위트리버</t>
  </si>
  <si>
    <t>청계천 대성 스카이렉스2</t>
  </si>
  <si>
    <t>왕십리 모노퍼스 주상복합</t>
  </si>
  <si>
    <t>한신아파트</t>
  </si>
  <si>
    <t>장안현대홈타운</t>
  </si>
  <si>
    <t>래미안장안2차아파트</t>
  </si>
  <si>
    <t>동아아파트</t>
  </si>
  <si>
    <t>안암골 벽산아파트</t>
  </si>
  <si>
    <t>래미안 허브리츠</t>
  </si>
  <si>
    <t>답십리청솔우성아파트</t>
  </si>
  <si>
    <t>답십리 대우아파트</t>
  </si>
  <si>
    <t>두산아파트</t>
  </si>
  <si>
    <t>이수브라운스톤</t>
  </si>
  <si>
    <t>래미안엘파인아파트</t>
  </si>
  <si>
    <t>이문동 대우아파트</t>
  </si>
  <si>
    <t>이문e편한세상아파트</t>
  </si>
  <si>
    <t>새한아파트</t>
  </si>
  <si>
    <t>장안 힐스테이트</t>
  </si>
  <si>
    <t>동성아파트</t>
  </si>
  <si>
    <t>신내우디안2단지</t>
  </si>
  <si>
    <t>묵동 아이파크</t>
  </si>
  <si>
    <t>묵동신도아파트</t>
  </si>
  <si>
    <t>건영1차아파트</t>
  </si>
  <si>
    <t>성원아파트</t>
  </si>
  <si>
    <t>태영아파트상봉동데시앙</t>
  </si>
  <si>
    <t>길음뉴타운 508동</t>
  </si>
  <si>
    <t>길음뉴타운 507동</t>
  </si>
  <si>
    <t>길음뉴타운 509동</t>
  </si>
  <si>
    <t>월곡두산위브아파트</t>
  </si>
  <si>
    <t>정릉 이-편한세상</t>
  </si>
  <si>
    <t>한진아파트</t>
  </si>
  <si>
    <t>동신아파트</t>
  </si>
  <si>
    <t>동아에코빌아파트</t>
  </si>
  <si>
    <t>에스케이북한산시티아파트</t>
  </si>
  <si>
    <t>번동솔그린아파트</t>
  </si>
  <si>
    <t>신원아파트</t>
  </si>
  <si>
    <t>경남아너스빌</t>
  </si>
  <si>
    <t>래미안 트리베라 2차</t>
  </si>
  <si>
    <t>삼각산아이원아파트</t>
  </si>
  <si>
    <t>이에스에이아파트</t>
  </si>
  <si>
    <t>아이파크 포레스트 게이트</t>
  </si>
  <si>
    <t>은평뉴타운 박석고개</t>
  </si>
  <si>
    <t>청암2단지아파트</t>
  </si>
  <si>
    <t>우방 아파트</t>
  </si>
  <si>
    <t>DMC 래미안 e편한세상</t>
  </si>
  <si>
    <t>상암월드컵파크2단지</t>
  </si>
  <si>
    <t>강변 현대홈타운</t>
  </si>
  <si>
    <t>독립문극동아파트</t>
  </si>
  <si>
    <t>DMC 이안상암1단지</t>
  </si>
  <si>
    <t>브라운스톤 공덕 아파트</t>
  </si>
  <si>
    <t>상암월드컵파크 3단지</t>
  </si>
  <si>
    <t>상암 카이저팰리스 클래식</t>
  </si>
  <si>
    <t>밤섬현대아파트</t>
  </si>
  <si>
    <t>마포대림1차아파트 102동</t>
  </si>
  <si>
    <t>현대홈타운</t>
  </si>
  <si>
    <t>동일하이빌아파트</t>
  </si>
  <si>
    <t>벽산블루밍1단지</t>
  </si>
  <si>
    <t>벽산블루밍2단지</t>
  </si>
  <si>
    <t>신정동이편한세상</t>
  </si>
  <si>
    <t>대주파크빌</t>
  </si>
  <si>
    <t>목동현대1차아파트</t>
  </si>
  <si>
    <t>목동 롯데캐슬 위너</t>
  </si>
  <si>
    <t>현대파크빌</t>
  </si>
  <si>
    <t>부영그린타운2차</t>
  </si>
  <si>
    <t>등촌동아이파크</t>
  </si>
  <si>
    <t>우장산 아이파크 이편한세상</t>
  </si>
  <si>
    <t>개봉동한진아파트</t>
  </si>
  <si>
    <t>신도림아이파크</t>
  </si>
  <si>
    <t>개봉동아이파크</t>
  </si>
  <si>
    <t>영화아파트</t>
  </si>
  <si>
    <t>신도림4차 e-편한세상</t>
  </si>
  <si>
    <t>신도림1차푸르지오</t>
  </si>
  <si>
    <t>구로중앙하이츠아파트</t>
  </si>
  <si>
    <t>구로두산아파트</t>
  </si>
  <si>
    <t>대림오페라타워</t>
  </si>
  <si>
    <t>신안타워</t>
  </si>
  <si>
    <t>신도림7차 e-편한세상 지하주차장</t>
  </si>
  <si>
    <t>신도림3차동아아파트</t>
  </si>
  <si>
    <t>신도림1차 동아아파트</t>
  </si>
  <si>
    <t>한마을아파트</t>
  </si>
  <si>
    <t>벽산블루밍</t>
  </si>
  <si>
    <t>롯데구로아파트</t>
  </si>
  <si>
    <t>신도림태영타운</t>
  </si>
  <si>
    <t>독산현대아파트(상가동)</t>
  </si>
  <si>
    <t>청구아파트</t>
  </si>
  <si>
    <t>고척LIG리가 1단지</t>
  </si>
  <si>
    <t>두산위브아파트</t>
  </si>
  <si>
    <t>102동</t>
  </si>
  <si>
    <t>103동</t>
  </si>
  <si>
    <t>104동</t>
  </si>
  <si>
    <t>삼환아파트</t>
  </si>
  <si>
    <t>신도림현대아파트</t>
  </si>
  <si>
    <t>문래동삼환아파트</t>
  </si>
  <si>
    <t>당산 푸르지오</t>
  </si>
  <si>
    <t>당산2차삼성아파트</t>
  </si>
  <si>
    <t>동부센트레빌</t>
  </si>
  <si>
    <t>당산 SH VILLE</t>
  </si>
  <si>
    <t>문래자이</t>
  </si>
  <si>
    <t>삼성래미안아파트</t>
  </si>
  <si>
    <t>보라매 경남아너스빌</t>
  </si>
  <si>
    <t>당산 삼성 래미안</t>
  </si>
  <si>
    <t>양평동 6차 현대아파트</t>
  </si>
  <si>
    <t>여의도자이</t>
  </si>
  <si>
    <t>양평동한신아파트</t>
  </si>
  <si>
    <t>두산위브 트레지움</t>
  </si>
  <si>
    <t>보라매나산스위트</t>
  </si>
  <si>
    <t>사당 자이 아파트</t>
  </si>
  <si>
    <t>우성아파트</t>
  </si>
  <si>
    <t>신동아리버파크</t>
  </si>
  <si>
    <t>신동아리버파크임대아파트</t>
  </si>
  <si>
    <t>상도 효성해링턴플레이스</t>
  </si>
  <si>
    <t>성현동아아파트</t>
  </si>
  <si>
    <t>신림푸르지오</t>
  </si>
  <si>
    <t>방배래미안타워</t>
  </si>
  <si>
    <t>서초 래미안아파트</t>
  </si>
  <si>
    <t>서초힐스</t>
  </si>
  <si>
    <t>롯데캐슬갤럭시</t>
  </si>
  <si>
    <t>푸르덴셜타워</t>
  </si>
  <si>
    <t>랜드마크타워</t>
  </si>
  <si>
    <t>더氷초</t>
  </si>
  <si>
    <t>무역회관</t>
  </si>
  <si>
    <t>그랜드 인터컨티넨탈 서울</t>
  </si>
  <si>
    <t>극동스타클래스</t>
  </si>
  <si>
    <t>한솔로이젠트</t>
  </si>
  <si>
    <t>양재리본타워1단지</t>
  </si>
  <si>
    <t>반포자이</t>
  </si>
  <si>
    <t>서초동삼성쉐르빌2</t>
  </si>
  <si>
    <t>삼성화재서초사옥</t>
  </si>
  <si>
    <t>현대슈퍼빌</t>
  </si>
  <si>
    <t>트러스트타워</t>
  </si>
  <si>
    <t>동원산업</t>
  </si>
  <si>
    <t>강남피타워</t>
  </si>
  <si>
    <t>롯데캐슬클래식</t>
  </si>
  <si>
    <t>한신휴플러스</t>
  </si>
  <si>
    <t>방배디오슈페리움Ⅰ</t>
  </si>
  <si>
    <t>아크로비스타</t>
  </si>
  <si>
    <t>반포리체</t>
  </si>
  <si>
    <t>롯데캐슬 프레미어</t>
  </si>
  <si>
    <t>한신인터밸리24</t>
  </si>
  <si>
    <t>대림아크로빌 지하</t>
  </si>
  <si>
    <t>타워팰리스</t>
  </si>
  <si>
    <t>압구정 하이츠 파크</t>
  </si>
  <si>
    <t>머큐어쏘도베호텔</t>
  </si>
  <si>
    <t>성지하이츠-11</t>
  </si>
  <si>
    <t>대치삼성아파트</t>
  </si>
  <si>
    <t>대치아이파크</t>
  </si>
  <si>
    <t>도곡렉슬아파트</t>
  </si>
  <si>
    <t>개나리 래미안</t>
  </si>
  <si>
    <t>역삼 I'PARK</t>
  </si>
  <si>
    <t>래미안펜타빌</t>
  </si>
  <si>
    <t>글라스타워</t>
  </si>
  <si>
    <t>역삼SK리더스뷰</t>
  </si>
  <si>
    <t>ACROHILLS 논현</t>
  </si>
  <si>
    <t>그레이스타워</t>
  </si>
  <si>
    <t>한국지식재산센터</t>
  </si>
  <si>
    <t>트리지움</t>
  </si>
  <si>
    <t>레이크팰리스</t>
  </si>
  <si>
    <t>잠실엘스</t>
  </si>
  <si>
    <t>리센츠</t>
  </si>
  <si>
    <t>씨티극동아파트상가</t>
  </si>
  <si>
    <t>갤러리아팰리스</t>
  </si>
  <si>
    <t>가락쌍용아파트</t>
  </si>
  <si>
    <t>래미안파크팰리스</t>
  </si>
  <si>
    <t>문정래미안아파트</t>
  </si>
  <si>
    <t>현대토픽스</t>
  </si>
  <si>
    <t>한미타워</t>
  </si>
  <si>
    <t>삼성 광나루 아파트</t>
  </si>
  <si>
    <t>강동 롯데캐슬퍼스트아파트</t>
  </si>
  <si>
    <t>강동 헤르셔</t>
  </si>
  <si>
    <t>선사현대아파트</t>
  </si>
  <si>
    <t>둔촌 푸르지오 아파트</t>
  </si>
  <si>
    <t>프라이어 팰리스</t>
  </si>
  <si>
    <t>신성둔촌미소지움</t>
  </si>
  <si>
    <t>송파파인타운5단지</t>
  </si>
  <si>
    <t>송파파인타운8단지</t>
  </si>
  <si>
    <t>청담자이아파트</t>
  </si>
  <si>
    <t>장안현대벤처빌</t>
  </si>
  <si>
    <t>기산그린아파트</t>
  </si>
  <si>
    <t>롯데캐슬 갤럭시</t>
  </si>
  <si>
    <t>고척대우아파트</t>
  </si>
  <si>
    <t>역삼푸르지오</t>
  </si>
  <si>
    <t>동작상떼빌</t>
  </si>
  <si>
    <t>w/S</t>
    <phoneticPr fontId="18" type="noConversion"/>
  </si>
  <si>
    <t>l</t>
    <phoneticPr fontId="18" type="noConversion"/>
  </si>
  <si>
    <t>k</t>
    <phoneticPr fontId="18" type="noConversion"/>
  </si>
  <si>
    <t>Kmax=Umax/U0</t>
    <phoneticPr fontId="18" type="noConversion"/>
  </si>
  <si>
    <t>$Umax</t>
    <phoneticPr fontId="18" type="noConversion"/>
  </si>
  <si>
    <t>Kmax</t>
    <phoneticPr fontId="18" type="noConversion"/>
  </si>
  <si>
    <t>w/S</t>
    <phoneticPr fontId="18" type="noConversion"/>
  </si>
  <si>
    <t>x</t>
    <phoneticPr fontId="18" type="noConversion"/>
  </si>
  <si>
    <t>y</t>
    <phoneticPr fontId="18" type="noConversion"/>
  </si>
  <si>
    <t>l</t>
    <phoneticPr fontId="18" type="noConversion"/>
  </si>
  <si>
    <t>단위변환</t>
    <phoneticPr fontId="18" type="noConversion"/>
  </si>
  <si>
    <t>U0=Umax/Kmax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</si>
</sst>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19" fillId="0" borderId="0" xfId="0" applyFont="1">
      <alignment vertical="center"/>
    </xf>
    <xf numFmtId="0" fontId="19" fillId="38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4"/>
  <sheetViews>
    <sheetView tabSelected="1" topLeftCell="C1" zoomScale="66" zoomScaleNormal="66" workbookViewId="0">
      <selection activeCell="P1" sqref="P1"/>
    </sheetView>
  </sheetViews>
  <sheetFormatPr defaultRowHeight="17" x14ac:dyDescent="0.45"/>
  <cols>
    <col min="6" max="6" width="10.1640625" customWidth="1"/>
    <col min="14" max="14" width="14.5" customWidth="1"/>
    <col min="15" max="15" width="14.75" customWidth="1"/>
  </cols>
  <sheetData>
    <row r="1" spans="1:1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227</v>
      </c>
      <c r="L1" t="s">
        <v>228</v>
      </c>
      <c r="M1" t="s">
        <v>229</v>
      </c>
      <c r="N1" t="s">
        <v>230</v>
      </c>
      <c r="O1" t="s">
        <v>238</v>
      </c>
      <c r="P1" s="8" t="s">
        <v>231</v>
      </c>
      <c r="Q1" s="7" t="s">
        <v>237</v>
      </c>
    </row>
    <row r="2" spans="1:17" x14ac:dyDescent="0.45">
      <c r="A2">
        <v>195</v>
      </c>
      <c r="B2" t="s">
        <v>69</v>
      </c>
      <c r="C2" t="s">
        <v>69</v>
      </c>
      <c r="D2">
        <v>1.1260102001049701E+24</v>
      </c>
      <c r="E2">
        <v>1.1260102001049701E+24</v>
      </c>
      <c r="F2">
        <f>0.033058871051727*$Q$2</f>
        <v>33.058871051727003</v>
      </c>
      <c r="G2">
        <f>0.0269920301228545</f>
        <v>2.6992030122854501E-2</v>
      </c>
      <c r="H2">
        <v>2.3991761626931798E-2</v>
      </c>
      <c r="I2">
        <v>2.4987389038662301E-2</v>
      </c>
      <c r="J2">
        <v>8.0714820130646792E-3</v>
      </c>
      <c r="K2" s="1">
        <v>0.323469503158959</v>
      </c>
      <c r="L2">
        <v>1.1718749999999998</v>
      </c>
      <c r="M2">
        <v>0.73750000000000004</v>
      </c>
      <c r="N2">
        <f>L2*K2+M2</f>
        <v>1.1165658240144052</v>
      </c>
      <c r="O2">
        <f>$P$2/N2</f>
        <v>7.370814888826315</v>
      </c>
      <c r="P2" s="8">
        <f>8.23</f>
        <v>8.23</v>
      </c>
      <c r="Q2" s="7">
        <v>1000</v>
      </c>
    </row>
    <row r="3" spans="1:17" x14ac:dyDescent="0.45">
      <c r="A3">
        <v>435</v>
      </c>
      <c r="B3" t="s">
        <v>127</v>
      </c>
      <c r="C3" t="s">
        <v>127</v>
      </c>
      <c r="D3">
        <v>1.15301020011267E+24</v>
      </c>
      <c r="E3">
        <v>1.15301020011267E+24</v>
      </c>
      <c r="F3">
        <f>0.033058871051727*$Q$2</f>
        <v>33.058871051727003</v>
      </c>
      <c r="G3">
        <v>5.0142654530051199E-2</v>
      </c>
      <c r="H3">
        <v>4.0843538459936997E-2</v>
      </c>
      <c r="I3">
        <v>4.9493054623882003E-2</v>
      </c>
      <c r="J3">
        <v>1.42456993943775E-2</v>
      </c>
      <c r="K3" s="1">
        <v>0.32573600227586202</v>
      </c>
      <c r="L3">
        <v>1.1718749999999998</v>
      </c>
      <c r="M3">
        <v>0.73750000000000004</v>
      </c>
      <c r="N3">
        <f>L3*K3+M3</f>
        <v>1.1192218776670257</v>
      </c>
      <c r="O3">
        <f>$P$2/N3</f>
        <v>7.3533230222010255</v>
      </c>
    </row>
    <row r="4" spans="1:17" x14ac:dyDescent="0.45">
      <c r="A4">
        <v>605</v>
      </c>
      <c r="D4">
        <v>1.16801010010709E+24</v>
      </c>
      <c r="E4">
        <v>1.16801010010709E+24</v>
      </c>
      <c r="F4">
        <f>0.033058871051727*$Q$2</f>
        <v>33.058871051727003</v>
      </c>
      <c r="G4">
        <v>6.7356256229659503E-2</v>
      </c>
      <c r="H4">
        <v>3.10240474918663E-2</v>
      </c>
      <c r="I4">
        <v>5.7419073174654903E-2</v>
      </c>
      <c r="J4">
        <v>1.32833182489769E-2</v>
      </c>
      <c r="K4" s="1">
        <v>0.33065997355305798</v>
      </c>
      <c r="L4">
        <v>1.1718749999999998</v>
      </c>
      <c r="M4">
        <v>0.73750000000000004</v>
      </c>
      <c r="N4">
        <f>L4*K4+M4</f>
        <v>1.1249921565074898</v>
      </c>
      <c r="O4">
        <f>$P$2/N4</f>
        <v>7.3156065599157873</v>
      </c>
    </row>
    <row r="5" spans="1:17" x14ac:dyDescent="0.45">
      <c r="A5">
        <v>644</v>
      </c>
      <c r="B5" t="s">
        <v>191</v>
      </c>
      <c r="C5" t="s">
        <v>191</v>
      </c>
      <c r="D5">
        <v>1.1680118001052701E+24</v>
      </c>
      <c r="E5">
        <v>1.1680118001052701E+24</v>
      </c>
      <c r="F5">
        <f>0.033058871051727*$Q$2</f>
        <v>33.058871051727003</v>
      </c>
      <c r="G5">
        <v>3.7048519035701999E-2</v>
      </c>
      <c r="H5">
        <v>3.69334550207732E-2</v>
      </c>
      <c r="I5">
        <v>3.6990988026483901E-2</v>
      </c>
      <c r="J5">
        <v>1.2296113438731699E-2</v>
      </c>
      <c r="K5" s="1">
        <v>0.33258114128161398</v>
      </c>
      <c r="L5">
        <v>1.1718749999999998</v>
      </c>
      <c r="M5">
        <v>0.73750000000000004</v>
      </c>
      <c r="N5">
        <f>L5*K5+M5</f>
        <v>1.1272435249393913</v>
      </c>
      <c r="O5">
        <f>$P$2/N5</f>
        <v>7.3009955860624745</v>
      </c>
    </row>
    <row r="6" spans="1:17" x14ac:dyDescent="0.45">
      <c r="A6">
        <v>189</v>
      </c>
      <c r="B6" t="s">
        <v>67</v>
      </c>
      <c r="C6" t="s">
        <v>68</v>
      </c>
      <c r="D6">
        <v>1.12601020010001E+24</v>
      </c>
      <c r="E6">
        <v>1.12601060010783E+24</v>
      </c>
      <c r="F6">
        <f>0.033058871051727*$Q$2</f>
        <v>33.058871051727003</v>
      </c>
      <c r="G6">
        <v>4.5483689207662097E-2</v>
      </c>
      <c r="H6">
        <v>2.7973968737255599E-2</v>
      </c>
      <c r="I6">
        <v>4.3004442871868102E-2</v>
      </c>
      <c r="J6">
        <v>1.09516937673167E-2</v>
      </c>
      <c r="K6" s="1">
        <v>0.33293542462242898</v>
      </c>
      <c r="L6">
        <v>1.1718749999999998</v>
      </c>
      <c r="M6">
        <v>0.73750000000000004</v>
      </c>
      <c r="N6">
        <f>L6*K6+M6</f>
        <v>1.127658700729409</v>
      </c>
      <c r="O6">
        <f>$P$2/N6</f>
        <v>7.2983075417025995</v>
      </c>
    </row>
    <row r="7" spans="1:17" x14ac:dyDescent="0.45">
      <c r="A7">
        <v>296</v>
      </c>
      <c r="C7" t="s">
        <v>93</v>
      </c>
      <c r="D7">
        <v>1.1440127001165099E+24</v>
      </c>
      <c r="E7">
        <v>1.14401270010136E+24</v>
      </c>
      <c r="F7">
        <f>0.033058871051727*$Q$2</f>
        <v>33.058871051727003</v>
      </c>
      <c r="G7">
        <v>6.7981092120090902E-2</v>
      </c>
      <c r="H7">
        <v>5.4994641484203299E-2</v>
      </c>
      <c r="I7">
        <v>6.2981331486946901E-2</v>
      </c>
      <c r="J7">
        <v>1.98987185313531E-2</v>
      </c>
      <c r="K7" s="1">
        <v>0.337144034615243</v>
      </c>
      <c r="L7">
        <v>1.1718749999999998</v>
      </c>
      <c r="M7">
        <v>0.73750000000000004</v>
      </c>
      <c r="N7">
        <f>L7*K7+M7</f>
        <v>1.132590665564738</v>
      </c>
      <c r="O7">
        <f>$P$2/N7</f>
        <v>7.266526424969534</v>
      </c>
    </row>
    <row r="8" spans="1:17" x14ac:dyDescent="0.45">
      <c r="A8">
        <v>596</v>
      </c>
      <c r="D8">
        <v>1.16801060010633E+24</v>
      </c>
      <c r="E8">
        <v>1.16801060010633E+24</v>
      </c>
      <c r="F8">
        <f>0.033058871051727*$Q$2</f>
        <v>33.058871051727003</v>
      </c>
      <c r="G8">
        <v>3.24958113098179E-2</v>
      </c>
      <c r="H8">
        <v>2.8982406800923999E-2</v>
      </c>
      <c r="I8">
        <v>2.5985506886053601E-2</v>
      </c>
      <c r="J8">
        <v>1.0198303066396099E-2</v>
      </c>
      <c r="K8" s="1">
        <v>0.33871088517328901</v>
      </c>
      <c r="L8">
        <v>1.1718749999999998</v>
      </c>
      <c r="M8">
        <v>0.73750000000000004</v>
      </c>
      <c r="N8">
        <f>L8*K8+M8</f>
        <v>1.134426818562448</v>
      </c>
      <c r="O8">
        <f>$P$2/N8</f>
        <v>7.2547650190684863</v>
      </c>
    </row>
    <row r="9" spans="1:17" x14ac:dyDescent="0.45">
      <c r="A9">
        <v>413</v>
      </c>
      <c r="B9" t="s">
        <v>123</v>
      </c>
      <c r="C9" t="s">
        <v>123</v>
      </c>
      <c r="D9">
        <v>1.15301010010643E+24</v>
      </c>
      <c r="E9">
        <v>1.15301010010643E+24</v>
      </c>
      <c r="F9">
        <f>0.033058871051727*$Q$2</f>
        <v>33.058871051727003</v>
      </c>
      <c r="G9">
        <v>4.3980311974224702E-2</v>
      </c>
      <c r="H9">
        <v>3.99983834923213E-2</v>
      </c>
      <c r="I9">
        <v>3.9491697459695801E-2</v>
      </c>
      <c r="J9">
        <v>1.3987359566835699E-2</v>
      </c>
      <c r="K9" s="1">
        <v>0.33880879646920098</v>
      </c>
      <c r="L9">
        <v>1.1718749999999998</v>
      </c>
      <c r="M9">
        <v>0.73750000000000004</v>
      </c>
      <c r="N9">
        <f>L9*K9+M9</f>
        <v>1.1345415583623448</v>
      </c>
      <c r="O9">
        <f>$P$2/N9</f>
        <v>7.2540313215847307</v>
      </c>
    </row>
    <row r="10" spans="1:17" x14ac:dyDescent="0.45">
      <c r="A10">
        <v>700</v>
      </c>
      <c r="B10" t="s">
        <v>208</v>
      </c>
      <c r="C10" t="s">
        <v>208</v>
      </c>
      <c r="D10">
        <v>1.17101080010001E+24</v>
      </c>
      <c r="E10">
        <v>1.17101080010001E+24</v>
      </c>
      <c r="F10">
        <f>0.033058871051727*$Q$2</f>
        <v>33.058871051727003</v>
      </c>
      <c r="G10">
        <v>4.7465258824075499E-2</v>
      </c>
      <c r="H10">
        <v>2.6481548774077799E-2</v>
      </c>
      <c r="I10">
        <v>2.9511959438927898E-2</v>
      </c>
      <c r="J10">
        <v>1.09098117769117E-2</v>
      </c>
      <c r="K10" s="1">
        <v>0.33915356459225898</v>
      </c>
      <c r="L10">
        <v>1.1718749999999998</v>
      </c>
      <c r="M10">
        <v>0.73750000000000004</v>
      </c>
      <c r="N10">
        <f>L10*K10+M10</f>
        <v>1.1349455835065534</v>
      </c>
      <c r="O10">
        <f>$P$2/N10</f>
        <v>7.251448985397527</v>
      </c>
    </row>
    <row r="11" spans="1:17" x14ac:dyDescent="0.45">
      <c r="A11">
        <v>174</v>
      </c>
      <c r="B11" t="s">
        <v>63</v>
      </c>
      <c r="C11" t="s">
        <v>63</v>
      </c>
      <c r="D11">
        <v>1.12601060010591E+24</v>
      </c>
      <c r="E11">
        <v>1.12601060010591E+24</v>
      </c>
      <c r="F11">
        <f>0.033058871051727*$Q$2</f>
        <v>33.058871051727003</v>
      </c>
      <c r="G11">
        <v>6.5980186075035294E-2</v>
      </c>
      <c r="H11">
        <v>4.1499799734657103E-2</v>
      </c>
      <c r="I11">
        <v>4.7530026143484602E-2</v>
      </c>
      <c r="J11">
        <v>1.6517023915401899E-2</v>
      </c>
      <c r="K11" s="1">
        <v>0.34100699289176201</v>
      </c>
      <c r="L11">
        <v>1.1718749999999998</v>
      </c>
      <c r="M11">
        <v>0.73750000000000004</v>
      </c>
      <c r="N11">
        <f>L11*K11+M11</f>
        <v>1.1371175697950335</v>
      </c>
      <c r="O11">
        <f>$P$2/N11</f>
        <v>7.2375981328680599</v>
      </c>
    </row>
    <row r="12" spans="1:17" x14ac:dyDescent="0.45">
      <c r="A12">
        <v>21</v>
      </c>
      <c r="B12" t="s">
        <v>23</v>
      </c>
      <c r="C12" t="s">
        <v>24</v>
      </c>
      <c r="D12">
        <v>1.11701290010415E+24</v>
      </c>
      <c r="E12">
        <v>1.11701290010404E+24</v>
      </c>
      <c r="F12">
        <f>0.033058871051727*$Q$2</f>
        <v>33.058871051727003</v>
      </c>
      <c r="G12">
        <v>5.28656395464151E-2</v>
      </c>
      <c r="H12">
        <v>2.9571870277019199E-2</v>
      </c>
      <c r="I12">
        <v>3.7970877276073803E-2</v>
      </c>
      <c r="J12">
        <v>1.2331018790596299E-2</v>
      </c>
      <c r="K12" s="1">
        <v>0.34357530005460102</v>
      </c>
      <c r="L12">
        <v>1.1718749999999998</v>
      </c>
      <c r="M12">
        <v>0.73750000000000004</v>
      </c>
      <c r="N12">
        <f>L12*K12+M12</f>
        <v>1.1401273047514855</v>
      </c>
      <c r="O12">
        <f>$P$2/N12</f>
        <v>7.2184921505707651</v>
      </c>
    </row>
    <row r="13" spans="1:17" x14ac:dyDescent="0.45">
      <c r="A13">
        <v>374</v>
      </c>
      <c r="B13" t="s">
        <v>111</v>
      </c>
      <c r="C13" t="s">
        <v>111</v>
      </c>
      <c r="D13">
        <v>1.15301070010478E+24</v>
      </c>
      <c r="E13">
        <v>1.15301070010478E+24</v>
      </c>
      <c r="F13">
        <f>0.033058871051727*$Q$2</f>
        <v>33.058871051727003</v>
      </c>
      <c r="G13">
        <v>4.7656962774745397E-2</v>
      </c>
      <c r="H13">
        <v>4.2823626461470497E-2</v>
      </c>
      <c r="I13">
        <v>4.5990509013807003E-2</v>
      </c>
      <c r="J13">
        <v>1.52684690129974E-2</v>
      </c>
      <c r="K13" s="1">
        <v>0.344057537734136</v>
      </c>
      <c r="L13">
        <v>1.1718749999999998</v>
      </c>
      <c r="M13">
        <v>0.73750000000000004</v>
      </c>
      <c r="N13">
        <f>L13*K13+M13</f>
        <v>1.1406924270321905</v>
      </c>
      <c r="O13">
        <f>$P$2/N13</f>
        <v>7.2149159624145982</v>
      </c>
    </row>
    <row r="14" spans="1:17" x14ac:dyDescent="0.45">
      <c r="A14">
        <v>97</v>
      </c>
      <c r="B14" t="s">
        <v>45</v>
      </c>
      <c r="C14" t="s">
        <v>45</v>
      </c>
      <c r="D14">
        <v>1.12301090010043E+24</v>
      </c>
      <c r="E14">
        <v>1.12301090010043E+24</v>
      </c>
      <c r="F14">
        <f>0.033058871051727*$Q$2</f>
        <v>33.058871051727003</v>
      </c>
      <c r="G14">
        <v>2.9997971381850098E-2</v>
      </c>
      <c r="H14">
        <v>1.7995516716877401E-2</v>
      </c>
      <c r="I14">
        <v>2.60132686622488E-2</v>
      </c>
      <c r="J14">
        <v>7.3849915926970803E-3</v>
      </c>
      <c r="K14" s="1">
        <v>0.34610655839577797</v>
      </c>
      <c r="L14">
        <v>1.1718749999999998</v>
      </c>
      <c r="M14">
        <v>0.73750000000000004</v>
      </c>
      <c r="N14">
        <f>L14*K14+M14</f>
        <v>1.1430936231200524</v>
      </c>
      <c r="O14">
        <f>$P$2/N14</f>
        <v>7.1997602239581839</v>
      </c>
    </row>
    <row r="15" spans="1:17" x14ac:dyDescent="0.45">
      <c r="A15">
        <v>90</v>
      </c>
      <c r="B15" t="s">
        <v>43</v>
      </c>
      <c r="C15" t="s">
        <v>43</v>
      </c>
      <c r="D15">
        <v>1.1230104001001E+24</v>
      </c>
      <c r="E15">
        <v>1.1230104001001E+24</v>
      </c>
      <c r="F15">
        <f>0.033058871051727*$Q$2</f>
        <v>33.058871051727003</v>
      </c>
      <c r="G15">
        <v>5.9977585339709601E-2</v>
      </c>
      <c r="H15">
        <v>2.8506792986191399E-2</v>
      </c>
      <c r="I15">
        <v>5.14471688401439E-2</v>
      </c>
      <c r="J15">
        <v>1.26568843428726E-2</v>
      </c>
      <c r="K15" s="1">
        <v>0.34649601523574203</v>
      </c>
      <c r="L15">
        <v>1.1718749999999998</v>
      </c>
      <c r="M15">
        <v>0.73750000000000004</v>
      </c>
      <c r="N15">
        <f>L15*K15+M15</f>
        <v>1.1435500178543851</v>
      </c>
      <c r="O15">
        <f>$P$2/N15</f>
        <v>7.196886774958692</v>
      </c>
    </row>
    <row r="16" spans="1:17" x14ac:dyDescent="0.45">
      <c r="A16">
        <v>686</v>
      </c>
      <c r="B16" t="s">
        <v>203</v>
      </c>
      <c r="C16" t="s">
        <v>203</v>
      </c>
      <c r="D16">
        <v>1.17101010010022E+24</v>
      </c>
      <c r="E16">
        <v>1.17101010010022E+24</v>
      </c>
      <c r="F16">
        <f>0.033058871051727*$Q$2</f>
        <v>33.058871051727003</v>
      </c>
      <c r="G16">
        <v>4.0962039618273501E-2</v>
      </c>
      <c r="H16">
        <v>3.1491204674224497E-2</v>
      </c>
      <c r="I16">
        <v>4.7459418212492999E-2</v>
      </c>
      <c r="J16">
        <v>1.19423041528439E-2</v>
      </c>
      <c r="K16" s="1">
        <v>0.34740395126636098</v>
      </c>
      <c r="L16">
        <v>1.1718749999999998</v>
      </c>
      <c r="M16">
        <v>0.73750000000000004</v>
      </c>
      <c r="N16">
        <f>L16*K16+M16</f>
        <v>1.1446140053902667</v>
      </c>
      <c r="O16">
        <f>$P$2/N16</f>
        <v>7.1901968360014132</v>
      </c>
    </row>
    <row r="17" spans="1:15" x14ac:dyDescent="0.45">
      <c r="A17">
        <v>594</v>
      </c>
      <c r="B17" t="s">
        <v>180</v>
      </c>
      <c r="C17" t="s">
        <v>180</v>
      </c>
      <c r="D17">
        <v>1.16501080011685E+24</v>
      </c>
      <c r="E17">
        <v>1.16501080011685E+24</v>
      </c>
      <c r="F17">
        <f>0.033058871051727*$Q$2</f>
        <v>33.058871051727003</v>
      </c>
      <c r="G17">
        <v>8.0139203699510206E-2</v>
      </c>
      <c r="H17">
        <v>7.5333034646832095E-2</v>
      </c>
      <c r="I17">
        <v>7.8985253177657894E-2</v>
      </c>
      <c r="J17">
        <v>2.6919889824221201E-2</v>
      </c>
      <c r="K17" s="1">
        <v>0.35005366487871298</v>
      </c>
      <c r="L17">
        <v>1.1718749999999998</v>
      </c>
      <c r="M17">
        <v>0.73750000000000004</v>
      </c>
      <c r="N17">
        <f>L17*K17+M17</f>
        <v>1.1477191385297418</v>
      </c>
      <c r="O17">
        <f>$P$2/N17</f>
        <v>7.1707438899579952</v>
      </c>
    </row>
    <row r="18" spans="1:15" x14ac:dyDescent="0.45">
      <c r="A18">
        <v>168</v>
      </c>
      <c r="B18" t="s">
        <v>61</v>
      </c>
      <c r="C18" t="s">
        <v>61</v>
      </c>
      <c r="D18">
        <v>1.12601060010795E+24</v>
      </c>
      <c r="E18">
        <v>1.12601060010795E+24</v>
      </c>
      <c r="F18">
        <f>0.033058871051727*$Q$2</f>
        <v>33.058871051727003</v>
      </c>
      <c r="G18">
        <v>4.3011195886385599E-2</v>
      </c>
      <c r="H18">
        <v>1.8008092445490599E-2</v>
      </c>
      <c r="I18">
        <v>3.5048337070201302E-2</v>
      </c>
      <c r="J18">
        <v>8.4658396807933307E-3</v>
      </c>
      <c r="K18" s="1">
        <v>0.35169354146146797</v>
      </c>
      <c r="L18">
        <v>1.1718749999999998</v>
      </c>
      <c r="M18">
        <v>0.73750000000000004</v>
      </c>
      <c r="N18">
        <f>L18*K18+M18</f>
        <v>1.1496408689001578</v>
      </c>
      <c r="O18">
        <f>$P$2/N18</f>
        <v>7.1587573325168092</v>
      </c>
    </row>
    <row r="19" spans="1:15" x14ac:dyDescent="0.45">
      <c r="A19">
        <v>277</v>
      </c>
      <c r="C19" t="s">
        <v>90</v>
      </c>
      <c r="D19">
        <v>1.14401270011648E+24</v>
      </c>
      <c r="E19">
        <v>1.14401270011637E+24</v>
      </c>
      <c r="F19">
        <f>0.033058871051727*$Q$2</f>
        <v>33.058871051727003</v>
      </c>
      <c r="G19">
        <v>6.7904574872741499E-2</v>
      </c>
      <c r="H19">
        <v>6.1559567204758997E-2</v>
      </c>
      <c r="I19">
        <v>8.7973112415304699E-2</v>
      </c>
      <c r="J19">
        <v>2.2422650689871398E-2</v>
      </c>
      <c r="K19" s="1">
        <v>0.35252525432104598</v>
      </c>
      <c r="L19">
        <v>1.1718749999999998</v>
      </c>
      <c r="M19">
        <v>0.73750000000000004</v>
      </c>
      <c r="N19">
        <f>L19*K19+M19</f>
        <v>1.1506155324074756</v>
      </c>
      <c r="O19">
        <f>$P$2/N19</f>
        <v>7.1526932917201851</v>
      </c>
    </row>
    <row r="20" spans="1:15" x14ac:dyDescent="0.45">
      <c r="A20">
        <v>483</v>
      </c>
      <c r="B20" t="s">
        <v>140</v>
      </c>
      <c r="C20" t="s">
        <v>141</v>
      </c>
      <c r="D20">
        <v>1.15601130010561E+24</v>
      </c>
      <c r="E20">
        <v>1.15601130010562E+24</v>
      </c>
      <c r="F20">
        <f>0.033058871051727*$Q$2</f>
        <v>33.058871051727003</v>
      </c>
      <c r="G20">
        <v>4.8363408552303998E-2</v>
      </c>
      <c r="H20">
        <v>2.10904077902931E-2</v>
      </c>
      <c r="I20">
        <v>4.09719636075183E-2</v>
      </c>
      <c r="J20">
        <v>9.8847306802740797E-3</v>
      </c>
      <c r="K20" s="1">
        <v>0.35541511151078398</v>
      </c>
      <c r="L20">
        <v>1.1718749999999998</v>
      </c>
      <c r="M20">
        <v>0.73750000000000004</v>
      </c>
      <c r="N20">
        <f>L20*K20+M20</f>
        <v>1.1540020838017</v>
      </c>
      <c r="O20">
        <f>$P$2/N20</f>
        <v>7.1317028933668869</v>
      </c>
    </row>
    <row r="21" spans="1:15" x14ac:dyDescent="0.45">
      <c r="A21">
        <v>274</v>
      </c>
      <c r="D21">
        <v>1.14101120010104E+24</v>
      </c>
      <c r="E21">
        <v>1.14101120010104E+24</v>
      </c>
      <c r="F21">
        <f>0.033058871051727*$Q$2</f>
        <v>33.058871051727003</v>
      </c>
      <c r="G21">
        <v>3.5086095988536098E-2</v>
      </c>
      <c r="H21">
        <v>3.3898279097966798E-2</v>
      </c>
      <c r="I21">
        <v>3.1992060953648503E-2</v>
      </c>
      <c r="J21">
        <v>1.21914741647505E-2</v>
      </c>
      <c r="K21" s="1">
        <v>0.35554352419486002</v>
      </c>
      <c r="L21">
        <v>1.1718749999999998</v>
      </c>
      <c r="M21">
        <v>0.73750000000000004</v>
      </c>
      <c r="N21">
        <f>L21*K21+M21</f>
        <v>1.1541525674158515</v>
      </c>
      <c r="O21">
        <f>$P$2/N21</f>
        <v>7.1307730297970719</v>
      </c>
    </row>
    <row r="22" spans="1:15" x14ac:dyDescent="0.45">
      <c r="A22">
        <v>462</v>
      </c>
      <c r="B22" t="s">
        <v>132</v>
      </c>
      <c r="C22" t="s">
        <v>133</v>
      </c>
      <c r="D22">
        <v>1.1545101001077E+24</v>
      </c>
      <c r="E22">
        <v>1.1545101001077E+24</v>
      </c>
      <c r="F22">
        <f>0.033058871051727*$Q$2</f>
        <v>33.058871051727003</v>
      </c>
      <c r="G22">
        <v>5.1968589572691598E-2</v>
      </c>
      <c r="H22">
        <v>3.0999782580847301E-2</v>
      </c>
      <c r="I22">
        <v>3.7495469036984197E-2</v>
      </c>
      <c r="J22">
        <v>1.31747420837817E-2</v>
      </c>
      <c r="K22" s="1">
        <v>0.35775802138414797</v>
      </c>
      <c r="L22">
        <v>1.1718749999999998</v>
      </c>
      <c r="M22">
        <v>0.73750000000000004</v>
      </c>
      <c r="N22">
        <f>L22*K22+M22</f>
        <v>1.1567476813095483</v>
      </c>
      <c r="O22">
        <f>$P$2/N22</f>
        <v>7.1147754458283057</v>
      </c>
    </row>
    <row r="23" spans="1:15" x14ac:dyDescent="0.45">
      <c r="A23">
        <v>665</v>
      </c>
      <c r="B23" t="s">
        <v>202</v>
      </c>
      <c r="C23" t="s">
        <v>202</v>
      </c>
      <c r="D23">
        <v>1.17101010010019E+24</v>
      </c>
      <c r="E23">
        <v>1.17101010010019E+24</v>
      </c>
      <c r="F23">
        <f>0.033058871051727*$Q$2</f>
        <v>33.058871051727003</v>
      </c>
      <c r="G23">
        <v>4.2006498659823498E-2</v>
      </c>
      <c r="H23">
        <v>2.6496024786382799E-2</v>
      </c>
      <c r="I23">
        <v>4.0023019035771899E-2</v>
      </c>
      <c r="J23">
        <v>1.10543814008264E-2</v>
      </c>
      <c r="K23" s="1">
        <v>0.357801208026512</v>
      </c>
      <c r="L23">
        <v>1.1718749999999998</v>
      </c>
      <c r="M23">
        <v>0.73750000000000004</v>
      </c>
      <c r="N23">
        <f>L23*K23+M23</f>
        <v>1.1567982906560688</v>
      </c>
      <c r="O23">
        <f>$P$2/N23</f>
        <v>7.1144641779617626</v>
      </c>
    </row>
    <row r="24" spans="1:15" x14ac:dyDescent="0.45">
      <c r="A24">
        <v>727</v>
      </c>
      <c r="B24" t="s">
        <v>217</v>
      </c>
      <c r="C24" t="s">
        <v>217</v>
      </c>
      <c r="D24">
        <v>1.1740106001013399E+24</v>
      </c>
      <c r="E24">
        <v>1.1740106001013399E+24</v>
      </c>
      <c r="F24">
        <f>0.033058871051727*$Q$2</f>
        <v>33.058871051727003</v>
      </c>
      <c r="G24">
        <v>4.9990324264125502E-2</v>
      </c>
      <c r="H24">
        <v>2.4496419875484499E-2</v>
      </c>
      <c r="I24">
        <v>3.6947025511643798E-2</v>
      </c>
      <c r="J24">
        <v>1.11241780852927E-2</v>
      </c>
      <c r="K24" s="1">
        <v>0.35801745687846798</v>
      </c>
      <c r="L24">
        <v>1.1718749999999998</v>
      </c>
      <c r="M24">
        <v>0.73750000000000004</v>
      </c>
      <c r="N24">
        <f>L24*K24+M24</f>
        <v>1.1570517072794546</v>
      </c>
      <c r="O24">
        <f>$P$2/N24</f>
        <v>7.112905973191971</v>
      </c>
    </row>
    <row r="25" spans="1:15" x14ac:dyDescent="0.45">
      <c r="A25">
        <v>575</v>
      </c>
      <c r="B25" t="s">
        <v>173</v>
      </c>
      <c r="C25" t="s">
        <v>173</v>
      </c>
      <c r="D25">
        <v>1.16501080011446E+24</v>
      </c>
      <c r="E25">
        <v>1.16501080011446E+24</v>
      </c>
      <c r="F25">
        <f>0.033058871051727*$Q$2</f>
        <v>33.058871051727003</v>
      </c>
      <c r="G25">
        <v>4.8985459883765098E-2</v>
      </c>
      <c r="H25">
        <v>4.5483715329624003E-2</v>
      </c>
      <c r="I25">
        <v>4.6480763217790697E-2</v>
      </c>
      <c r="J25">
        <v>1.67300390798681E-2</v>
      </c>
      <c r="K25" s="1">
        <v>0.35884255237795598</v>
      </c>
      <c r="L25">
        <v>1.1718749999999998</v>
      </c>
      <c r="M25">
        <v>0.73750000000000004</v>
      </c>
      <c r="N25">
        <f>L25*K25+M25</f>
        <v>1.1580186160679171</v>
      </c>
      <c r="O25">
        <f>$P$2/N25</f>
        <v>7.1069669224707139</v>
      </c>
    </row>
    <row r="26" spans="1:15" x14ac:dyDescent="0.45">
      <c r="A26">
        <v>255</v>
      </c>
      <c r="B26" t="s">
        <v>85</v>
      </c>
      <c r="C26" t="s">
        <v>86</v>
      </c>
      <c r="D26">
        <v>1.138011400101E+24</v>
      </c>
      <c r="E26">
        <v>1.13801140010104E+24</v>
      </c>
      <c r="F26">
        <f>0.033058871051727*$Q$2</f>
        <v>33.058871051727003</v>
      </c>
      <c r="G26">
        <v>8.6589698746236302E-2</v>
      </c>
      <c r="H26">
        <v>5.9897855534788401E-2</v>
      </c>
      <c r="I26">
        <v>0.106501581698999</v>
      </c>
      <c r="J26">
        <v>2.43054948116595E-2</v>
      </c>
      <c r="K26" s="1">
        <v>0.35887362478920998</v>
      </c>
      <c r="L26">
        <v>1.1718749999999998</v>
      </c>
      <c r="M26">
        <v>0.73750000000000004</v>
      </c>
      <c r="N26">
        <f>L26*K26+M26</f>
        <v>1.1580550290498555</v>
      </c>
      <c r="O26">
        <f>$P$2/N26</f>
        <v>7.1067434565285152</v>
      </c>
    </row>
    <row r="27" spans="1:15" x14ac:dyDescent="0.45">
      <c r="A27">
        <v>126</v>
      </c>
      <c r="B27" t="s">
        <v>52</v>
      </c>
      <c r="C27" t="s">
        <v>52</v>
      </c>
      <c r="D27">
        <v>1.12301030010153E+24</v>
      </c>
      <c r="E27">
        <v>1.12301030010153E+24</v>
      </c>
      <c r="F27">
        <f>0.033058871051727*$Q$2</f>
        <v>33.058871051727003</v>
      </c>
      <c r="G27">
        <v>5.2965282487701999E-2</v>
      </c>
      <c r="H27">
        <v>1.8503198948015501E-2</v>
      </c>
      <c r="I27">
        <v>4.39397549318956E-2</v>
      </c>
      <c r="J27">
        <v>9.4870367196500192E-3</v>
      </c>
      <c r="K27" s="1">
        <v>0.36110674864549303</v>
      </c>
      <c r="L27">
        <v>1.1718749999999998</v>
      </c>
      <c r="M27">
        <v>0.73750000000000004</v>
      </c>
      <c r="N27">
        <f>L27*K27+M27</f>
        <v>1.160671971068937</v>
      </c>
      <c r="O27">
        <f>$P$2/N27</f>
        <v>7.0907200355846163</v>
      </c>
    </row>
    <row r="28" spans="1:15" x14ac:dyDescent="0.45">
      <c r="A28">
        <v>748</v>
      </c>
      <c r="B28" t="s">
        <v>41</v>
      </c>
      <c r="C28" t="s">
        <v>41</v>
      </c>
      <c r="D28">
        <v>1.15301070010481E+24</v>
      </c>
      <c r="E28">
        <v>1.15301070010481E+24</v>
      </c>
      <c r="F28">
        <f>0.033058871051727*$Q$2</f>
        <v>33.058871051727003</v>
      </c>
      <c r="G28">
        <v>2.4500233718415601E-2</v>
      </c>
      <c r="H28">
        <v>2.19882544250543E-2</v>
      </c>
      <c r="I28">
        <v>2.4994590377760698E-2</v>
      </c>
      <c r="J28">
        <v>8.2361860373229394E-3</v>
      </c>
      <c r="K28" s="1">
        <v>0.361306329438773</v>
      </c>
      <c r="L28">
        <v>1.1718749999999998</v>
      </c>
      <c r="M28">
        <v>0.73750000000000004</v>
      </c>
      <c r="N28">
        <f>L28*K28+M28</f>
        <v>1.160905854811062</v>
      </c>
      <c r="O28">
        <f>$P$2/N28</f>
        <v>7.0892914924091208</v>
      </c>
    </row>
    <row r="29" spans="1:15" x14ac:dyDescent="0.45">
      <c r="A29">
        <v>428</v>
      </c>
      <c r="B29" t="s">
        <v>124</v>
      </c>
      <c r="C29" t="s">
        <v>124</v>
      </c>
      <c r="D29">
        <v>1.15301070010476E+24</v>
      </c>
      <c r="E29">
        <v>1.15301070010476E+24</v>
      </c>
      <c r="F29">
        <f>0.033058871051727*$Q$2</f>
        <v>33.058871051727003</v>
      </c>
      <c r="G29">
        <v>5.2972258821354E-2</v>
      </c>
      <c r="H29">
        <v>2.3004846147998501E-2</v>
      </c>
      <c r="I29">
        <v>4.1477940930382998E-2</v>
      </c>
      <c r="J29">
        <v>1.09771550219859E-2</v>
      </c>
      <c r="K29" s="1">
        <v>0.36134946100913301</v>
      </c>
      <c r="L29">
        <v>1.1718749999999998</v>
      </c>
      <c r="M29">
        <v>0.73750000000000004</v>
      </c>
      <c r="N29">
        <f>L29*K29+M29</f>
        <v>1.1609563996200776</v>
      </c>
      <c r="O29">
        <f>$P$2/N29</f>
        <v>7.0889828443973126</v>
      </c>
    </row>
    <row r="30" spans="1:15" x14ac:dyDescent="0.45">
      <c r="A30">
        <v>371</v>
      </c>
      <c r="B30" t="s">
        <v>110</v>
      </c>
      <c r="C30" t="s">
        <v>110</v>
      </c>
      <c r="D30">
        <v>1.15001030010078E+24</v>
      </c>
      <c r="E30">
        <v>1.1500103001109E+24</v>
      </c>
      <c r="F30">
        <f>0.033058871051727*$Q$2</f>
        <v>33.058871051727003</v>
      </c>
      <c r="G30">
        <v>3.8489336687346699E-2</v>
      </c>
      <c r="H30">
        <v>2.3489478549321399E-2</v>
      </c>
      <c r="I30">
        <v>3.1492389361725E-2</v>
      </c>
      <c r="J30">
        <v>1.01310047351535E-2</v>
      </c>
      <c r="K30" s="1">
        <v>0.36583910471048398</v>
      </c>
      <c r="L30">
        <v>1.1718749999999998</v>
      </c>
      <c r="M30">
        <v>0.73750000000000004</v>
      </c>
      <c r="N30">
        <f>L30*K30+M30</f>
        <v>1.1662177008325982</v>
      </c>
      <c r="O30">
        <f>$P$2/N30</f>
        <v>7.0570014450341079</v>
      </c>
    </row>
    <row r="31" spans="1:15" x14ac:dyDescent="0.45">
      <c r="A31">
        <v>641</v>
      </c>
      <c r="B31" t="s">
        <v>191</v>
      </c>
      <c r="C31" t="s">
        <v>191</v>
      </c>
      <c r="D31">
        <v>1.1680118001052701E+24</v>
      </c>
      <c r="E31">
        <v>1.1680118001052701E+24</v>
      </c>
      <c r="F31">
        <f>0.033058871051727*$Q$2</f>
        <v>33.058871051727003</v>
      </c>
      <c r="G31">
        <v>4.7405839844700301E-2</v>
      </c>
      <c r="H31">
        <v>3.4038603188579403E-2</v>
      </c>
      <c r="I31">
        <v>4.1979207227984802E-2</v>
      </c>
      <c r="J31">
        <v>1.4001743431420599E-2</v>
      </c>
      <c r="K31" s="1">
        <v>0.36834689532671899</v>
      </c>
      <c r="L31">
        <v>1.1718749999999998</v>
      </c>
      <c r="M31">
        <v>0.73750000000000004</v>
      </c>
      <c r="N31">
        <f>L31*K31+M31</f>
        <v>1.1691565179609988</v>
      </c>
      <c r="O31">
        <f>$P$2/N31</f>
        <v>7.0392628134623632</v>
      </c>
    </row>
    <row r="32" spans="1:15" x14ac:dyDescent="0.45">
      <c r="A32">
        <v>261</v>
      </c>
      <c r="B32" t="s">
        <v>87</v>
      </c>
      <c r="C32" t="s">
        <v>87</v>
      </c>
      <c r="D32">
        <v>1.13501050011276E+24</v>
      </c>
      <c r="E32">
        <v>1.1350106002002601E+24</v>
      </c>
      <c r="F32">
        <f>0.033058871051727*$Q$2</f>
        <v>33.058871051727003</v>
      </c>
      <c r="G32">
        <v>3.4039239572285503E-2</v>
      </c>
      <c r="H32">
        <v>2.7962088186307701E-2</v>
      </c>
      <c r="I32">
        <v>2.7503058745546101E-2</v>
      </c>
      <c r="J32">
        <v>1.10238764215116E-2</v>
      </c>
      <c r="K32" s="1">
        <v>0.36922802074855698</v>
      </c>
      <c r="L32">
        <v>1.1718749999999998</v>
      </c>
      <c r="M32">
        <v>0.73750000000000004</v>
      </c>
      <c r="N32">
        <f>L32*K32+M32</f>
        <v>1.1701890868147151</v>
      </c>
      <c r="O32">
        <f>$P$2/N32</f>
        <v>7.033051404027594</v>
      </c>
    </row>
    <row r="33" spans="1:15" x14ac:dyDescent="0.45">
      <c r="A33">
        <v>153</v>
      </c>
      <c r="B33" t="s">
        <v>48</v>
      </c>
      <c r="C33" t="s">
        <v>48</v>
      </c>
      <c r="D33">
        <v>1.1230103001121199E+24</v>
      </c>
      <c r="E33">
        <v>1.1230103001121199E+24</v>
      </c>
      <c r="F33">
        <f>0.033058871051727*$Q$2</f>
        <v>33.058871051727003</v>
      </c>
      <c r="G33">
        <v>4.0459345507411898E-2</v>
      </c>
      <c r="H33">
        <v>2.9507661267572399E-2</v>
      </c>
      <c r="I33">
        <v>4.8466127412476599E-2</v>
      </c>
      <c r="J33">
        <v>1.2148758646951099E-2</v>
      </c>
      <c r="K33" s="1">
        <v>0.370597450233631</v>
      </c>
      <c r="L33">
        <v>1.1718749999999998</v>
      </c>
      <c r="M33">
        <v>0.73750000000000004</v>
      </c>
      <c r="N33">
        <f>L33*K33+M33</f>
        <v>1.1717938869925364</v>
      </c>
      <c r="O33">
        <f>$P$2/N33</f>
        <v>7.0234194693767167</v>
      </c>
    </row>
    <row r="34" spans="1:15" x14ac:dyDescent="0.45">
      <c r="A34">
        <v>496</v>
      </c>
      <c r="B34" t="s">
        <v>41</v>
      </c>
      <c r="C34" t="s">
        <v>41</v>
      </c>
      <c r="D34">
        <v>1.15601120010164E+24</v>
      </c>
      <c r="E34">
        <v>1.15601120010164E+24</v>
      </c>
      <c r="F34">
        <f>0.033058871051727*$Q$2</f>
        <v>33.058871051727003</v>
      </c>
      <c r="G34">
        <v>4.2991606393539397E-2</v>
      </c>
      <c r="H34">
        <v>1.9993957121931701E-2</v>
      </c>
      <c r="I34">
        <v>3.2004176074069801E-2</v>
      </c>
      <c r="J34">
        <v>9.5737201511120595E-3</v>
      </c>
      <c r="K34" s="1">
        <v>0.37098270759839003</v>
      </c>
      <c r="L34">
        <v>1.1718749999999998</v>
      </c>
      <c r="M34">
        <v>0.73750000000000004</v>
      </c>
      <c r="N34">
        <f>L34*K34+M34</f>
        <v>1.1722453604668632</v>
      </c>
      <c r="O34">
        <f>$P$2/N34</f>
        <v>7.0207145001813336</v>
      </c>
    </row>
    <row r="35" spans="1:15" x14ac:dyDescent="0.45">
      <c r="A35">
        <v>262</v>
      </c>
      <c r="B35" t="s">
        <v>87</v>
      </c>
      <c r="C35" t="s">
        <v>87</v>
      </c>
      <c r="D35">
        <v>1.13501050011276E+24</v>
      </c>
      <c r="E35">
        <v>1.1350106002002601E+24</v>
      </c>
      <c r="F35">
        <f>0.033058871051727*$Q$2</f>
        <v>33.058871051727003</v>
      </c>
      <c r="G35">
        <v>3.1037064783717701E-2</v>
      </c>
      <c r="H35">
        <v>2.3969057820102401E-2</v>
      </c>
      <c r="I35">
        <v>2.7503058745546101E-2</v>
      </c>
      <c r="J35">
        <v>9.7017940308509101E-3</v>
      </c>
      <c r="K35" s="1">
        <v>0.37135664031398202</v>
      </c>
      <c r="L35">
        <v>1.1718749999999998</v>
      </c>
      <c r="M35">
        <v>0.73750000000000004</v>
      </c>
      <c r="N35">
        <f>L35*K35+M35</f>
        <v>1.1726835628679477</v>
      </c>
      <c r="O35">
        <f>$P$2/N35</f>
        <v>7.018091035464403</v>
      </c>
    </row>
    <row r="36" spans="1:15" x14ac:dyDescent="0.45">
      <c r="A36">
        <v>85</v>
      </c>
      <c r="B36" t="s">
        <v>41</v>
      </c>
      <c r="C36" t="s">
        <v>41</v>
      </c>
      <c r="D36">
        <v>1.12151040010576E+24</v>
      </c>
      <c r="E36">
        <v>1.12151040010576E+24</v>
      </c>
      <c r="F36">
        <f>0.033058871051727*$Q$2</f>
        <v>33.058871051727003</v>
      </c>
      <c r="G36">
        <v>3.3506441850937499E-2</v>
      </c>
      <c r="H36">
        <v>2.0000641671442599E-2</v>
      </c>
      <c r="I36">
        <v>2.2483330486233601E-2</v>
      </c>
      <c r="J36">
        <v>8.8850569977229794E-3</v>
      </c>
      <c r="K36" s="1">
        <v>0.37404296845910101</v>
      </c>
      <c r="L36">
        <v>1.1718749999999998</v>
      </c>
      <c r="M36">
        <v>0.73750000000000004</v>
      </c>
      <c r="N36">
        <f>L36*K36+M36</f>
        <v>1.175831603663009</v>
      </c>
      <c r="O36">
        <f>$P$2/N36</f>
        <v>6.9993015788668176</v>
      </c>
    </row>
    <row r="37" spans="1:15" x14ac:dyDescent="0.45">
      <c r="A37">
        <v>740</v>
      </c>
      <c r="B37" t="s">
        <v>220</v>
      </c>
      <c r="C37" t="s">
        <v>220</v>
      </c>
      <c r="D37">
        <v>1.16801040010134E+24</v>
      </c>
      <c r="E37">
        <v>1.16801040010134E+24</v>
      </c>
      <c r="F37">
        <f>0.033058871051727*$Q$2</f>
        <v>33.058871051727003</v>
      </c>
      <c r="G37">
        <v>2.8992905150773001E-2</v>
      </c>
      <c r="H37">
        <v>2.5500462086972299E-2</v>
      </c>
      <c r="I37">
        <v>2.9491355297902901E-2</v>
      </c>
      <c r="J37">
        <v>9.9856752597085093E-3</v>
      </c>
      <c r="K37" s="1">
        <v>0.37518732662492899</v>
      </c>
      <c r="L37">
        <v>1.1718749999999998</v>
      </c>
      <c r="M37">
        <v>0.73750000000000004</v>
      </c>
      <c r="N37">
        <f>L37*K37+M37</f>
        <v>1.1771726483885887</v>
      </c>
      <c r="O37">
        <f>$P$2/N37</f>
        <v>6.9913279171631322</v>
      </c>
    </row>
    <row r="38" spans="1:15" x14ac:dyDescent="0.45">
      <c r="A38">
        <v>311</v>
      </c>
      <c r="D38">
        <v>1.1440105001E+24</v>
      </c>
      <c r="E38">
        <v>1.1440105001E+24</v>
      </c>
      <c r="F38">
        <f>0.033058871051727*$Q$2</f>
        <v>33.058871051727003</v>
      </c>
      <c r="G38">
        <v>2.65630646450432E-2</v>
      </c>
      <c r="H38">
        <v>2.2430913980448702E-2</v>
      </c>
      <c r="I38">
        <v>2.7493983309733301E-2</v>
      </c>
      <c r="J38">
        <v>8.9629869047708893E-3</v>
      </c>
      <c r="K38" s="1">
        <v>0.377684117605734</v>
      </c>
      <c r="L38">
        <v>1.1718749999999998</v>
      </c>
      <c r="M38">
        <v>0.73750000000000004</v>
      </c>
      <c r="N38">
        <f>L38*K38+M38</f>
        <v>1.1800985753192195</v>
      </c>
      <c r="O38">
        <f>$P$2/N38</f>
        <v>6.973993674870564</v>
      </c>
    </row>
    <row r="39" spans="1:15" x14ac:dyDescent="0.45">
      <c r="A39">
        <v>511</v>
      </c>
      <c r="B39" t="s">
        <v>148</v>
      </c>
      <c r="C39" t="s">
        <v>148</v>
      </c>
      <c r="D39">
        <v>1.15601290010076E+24</v>
      </c>
      <c r="E39">
        <v>1.15601290010076E+24</v>
      </c>
      <c r="F39">
        <f>0.033058871051727*$Q$2</f>
        <v>33.058871051727003</v>
      </c>
      <c r="G39">
        <v>4.6975051296576101E-2</v>
      </c>
      <c r="H39">
        <v>3.5502152860396298E-2</v>
      </c>
      <c r="I39">
        <v>3.7495088364705102E-2</v>
      </c>
      <c r="J39">
        <v>1.4785725546355001E-2</v>
      </c>
      <c r="K39" s="1">
        <v>0.37935903025858703</v>
      </c>
      <c r="L39">
        <v>1.1718749999999998</v>
      </c>
      <c r="M39">
        <v>0.73750000000000004</v>
      </c>
      <c r="N39">
        <f>L39*K39+M39</f>
        <v>1.1820613635842816</v>
      </c>
      <c r="O39">
        <f>$P$2/N39</f>
        <v>6.9624135036820336</v>
      </c>
    </row>
    <row r="40" spans="1:15" x14ac:dyDescent="0.45">
      <c r="A40">
        <v>717</v>
      </c>
      <c r="B40" t="s">
        <v>213</v>
      </c>
      <c r="C40" t="s">
        <v>213</v>
      </c>
      <c r="D40">
        <v>1.17401090010447E+24</v>
      </c>
      <c r="E40">
        <v>1.17401090010447E+24</v>
      </c>
      <c r="F40">
        <f>0.033058871051727*$Q$2</f>
        <v>33.058871051727003</v>
      </c>
      <c r="G40">
        <v>3.8954483534514299E-2</v>
      </c>
      <c r="H40">
        <v>3.3006153202316001E-2</v>
      </c>
      <c r="I40">
        <v>3.5980327588349903E-2</v>
      </c>
      <c r="J40">
        <v>1.33269744237095E-2</v>
      </c>
      <c r="K40" s="1">
        <v>0.38207545580010499</v>
      </c>
      <c r="L40">
        <v>1.1718749999999998</v>
      </c>
      <c r="M40">
        <v>0.73750000000000004</v>
      </c>
      <c r="N40">
        <f>L40*K40+M40</f>
        <v>1.1852446747657481</v>
      </c>
      <c r="O40">
        <f>$P$2/N40</f>
        <v>6.9437139649048234</v>
      </c>
    </row>
    <row r="41" spans="1:15" x14ac:dyDescent="0.45">
      <c r="A41">
        <v>237</v>
      </c>
      <c r="B41" t="s">
        <v>79</v>
      </c>
      <c r="C41" t="s">
        <v>79</v>
      </c>
      <c r="D41">
        <v>1.13051020010136E+24</v>
      </c>
      <c r="E41">
        <v>1.13051020010136E+24</v>
      </c>
      <c r="F41">
        <f>0.033058871051727*$Q$2</f>
        <v>33.058871051727003</v>
      </c>
      <c r="G41">
        <v>4.04986404317094E-2</v>
      </c>
      <c r="H41">
        <v>2.79925460461646E-2</v>
      </c>
      <c r="I41">
        <v>3.1480505772930302E-2</v>
      </c>
      <c r="J41">
        <v>1.21615494695804E-2</v>
      </c>
      <c r="K41" s="1">
        <v>0.38413200690786098</v>
      </c>
      <c r="L41">
        <v>1.1718749999999998</v>
      </c>
      <c r="M41">
        <v>0.73750000000000004</v>
      </c>
      <c r="N41">
        <f>L41*K41+M41</f>
        <v>1.1876546955951495</v>
      </c>
      <c r="O41">
        <f>$P$2/N41</f>
        <v>6.9296235938980892</v>
      </c>
    </row>
    <row r="42" spans="1:15" x14ac:dyDescent="0.45">
      <c r="A42">
        <v>321</v>
      </c>
      <c r="D42">
        <v>1.1440101001E+24</v>
      </c>
      <c r="E42">
        <v>1.1440101001E+24</v>
      </c>
      <c r="F42">
        <f>0.033058871051727*$Q$2</f>
        <v>33.058871051727003</v>
      </c>
      <c r="G42">
        <v>3.8016426485356199E-2</v>
      </c>
      <c r="H42">
        <v>3.0465733950117101E-2</v>
      </c>
      <c r="I42">
        <v>2.3987363911920401E-2</v>
      </c>
      <c r="J42">
        <v>1.26297985427169E-2</v>
      </c>
      <c r="K42" s="1">
        <v>0.38506279842350799</v>
      </c>
      <c r="L42">
        <v>1.1718749999999998</v>
      </c>
      <c r="M42">
        <v>0.73750000000000004</v>
      </c>
      <c r="N42">
        <f>L42*K42+M42</f>
        <v>1.1887454669025483</v>
      </c>
      <c r="O42">
        <f>$P$2/N42</f>
        <v>6.923265096812087</v>
      </c>
    </row>
    <row r="43" spans="1:15" x14ac:dyDescent="0.45">
      <c r="A43">
        <v>609</v>
      </c>
      <c r="B43" t="s">
        <v>185</v>
      </c>
      <c r="C43" t="s">
        <v>185</v>
      </c>
      <c r="D43">
        <v>1.16801180010467E+24</v>
      </c>
      <c r="E43">
        <v>1.16801180010467E+24</v>
      </c>
      <c r="F43">
        <f>0.033058871051727*$Q$2</f>
        <v>33.058871051727003</v>
      </c>
      <c r="G43">
        <v>5.73955214951202E-2</v>
      </c>
      <c r="H43">
        <v>5.40678959453278E-2</v>
      </c>
      <c r="I43">
        <v>5.5980979948858499E-2</v>
      </c>
      <c r="J43">
        <v>2.1251148416854701E-2</v>
      </c>
      <c r="K43" s="1">
        <v>0.38529800125638702</v>
      </c>
      <c r="L43">
        <v>1.1718749999999998</v>
      </c>
      <c r="M43">
        <v>0.73750000000000004</v>
      </c>
      <c r="N43">
        <f>L43*K43+M43</f>
        <v>1.1890210952223286</v>
      </c>
      <c r="O43">
        <f>$P$2/N43</f>
        <v>6.9216602069293964</v>
      </c>
    </row>
    <row r="44" spans="1:15" x14ac:dyDescent="0.45">
      <c r="A44">
        <v>557</v>
      </c>
      <c r="B44" t="s">
        <v>164</v>
      </c>
      <c r="C44" t="s">
        <v>164</v>
      </c>
      <c r="D44">
        <v>1.1650108001144499E+24</v>
      </c>
      <c r="E44">
        <v>1.1650108001144499E+24</v>
      </c>
      <c r="F44">
        <f>0.033058871051727*$Q$2</f>
        <v>33.058871051727003</v>
      </c>
      <c r="G44">
        <v>4.2985103592172801E-2</v>
      </c>
      <c r="H44">
        <v>3.4989172267010503E-2</v>
      </c>
      <c r="I44">
        <v>3.84964885410682E-2</v>
      </c>
      <c r="J44">
        <v>1.4556302348807599E-2</v>
      </c>
      <c r="K44" s="1">
        <v>0.38843882295038201</v>
      </c>
      <c r="L44">
        <v>1.1718749999999998</v>
      </c>
      <c r="M44">
        <v>0.73750000000000004</v>
      </c>
      <c r="N44">
        <f>L44*K44+M44</f>
        <v>1.1927017456449789</v>
      </c>
      <c r="O44">
        <f>$P$2/N44</f>
        <v>6.9003001211752668</v>
      </c>
    </row>
    <row r="45" spans="1:15" x14ac:dyDescent="0.45">
      <c r="A45">
        <v>186</v>
      </c>
      <c r="B45" t="s">
        <v>66</v>
      </c>
      <c r="C45" t="s">
        <v>66</v>
      </c>
      <c r="D45">
        <v>1.12601040010167E+24</v>
      </c>
      <c r="E45">
        <v>1.12601040010167E+24</v>
      </c>
      <c r="F45">
        <f>0.033058871051727*$Q$2</f>
        <v>33.058871051727003</v>
      </c>
      <c r="G45">
        <v>4.8909908226457299E-2</v>
      </c>
      <c r="H45">
        <v>3.1517955241332697E-2</v>
      </c>
      <c r="I45">
        <v>3.5967211505474203E-2</v>
      </c>
      <c r="J45">
        <v>1.4204139363479199E-2</v>
      </c>
      <c r="K45" s="1">
        <v>0.38926374131574798</v>
      </c>
      <c r="L45">
        <v>1.1718749999999998</v>
      </c>
      <c r="M45">
        <v>0.73750000000000004</v>
      </c>
      <c r="N45">
        <f>L45*K45+M45</f>
        <v>1.1936684468543921</v>
      </c>
      <c r="O45">
        <f>$P$2/N45</f>
        <v>6.894711862149042</v>
      </c>
    </row>
    <row r="46" spans="1:15" x14ac:dyDescent="0.45">
      <c r="A46">
        <v>70</v>
      </c>
      <c r="B46" t="s">
        <v>34</v>
      </c>
      <c r="C46" t="s">
        <v>34</v>
      </c>
      <c r="D46">
        <v>1.12001050010818E+24</v>
      </c>
      <c r="E46">
        <v>1.12001050010818E+24</v>
      </c>
      <c r="F46">
        <f>0.033058871051727*$Q$2</f>
        <v>33.058871051727003</v>
      </c>
      <c r="G46">
        <v>3.9001206985364599E-2</v>
      </c>
      <c r="H46">
        <v>3.0487744881828201E-2</v>
      </c>
      <c r="I46">
        <v>3.9504187646551399E-2</v>
      </c>
      <c r="J46">
        <v>1.29091301583804E-2</v>
      </c>
      <c r="K46" s="1">
        <v>0.39005043154251301</v>
      </c>
      <c r="L46">
        <v>1.1718749999999998</v>
      </c>
      <c r="M46">
        <v>0.73750000000000004</v>
      </c>
      <c r="N46">
        <f>L46*K46+M46</f>
        <v>1.1945903494638823</v>
      </c>
      <c r="O46">
        <f>$P$2/N46</f>
        <v>6.8893909980886123</v>
      </c>
    </row>
    <row r="47" spans="1:15" x14ac:dyDescent="0.45">
      <c r="A47">
        <v>414</v>
      </c>
      <c r="B47" t="s">
        <v>123</v>
      </c>
      <c r="C47" t="s">
        <v>123</v>
      </c>
      <c r="D47">
        <v>1.15301010010643E+24</v>
      </c>
      <c r="E47">
        <v>1.15301010010643E+24</v>
      </c>
      <c r="F47">
        <f>0.033058871051727*$Q$2</f>
        <v>33.058871051727003</v>
      </c>
      <c r="G47">
        <v>4.5475045792922601E-2</v>
      </c>
      <c r="H47">
        <v>4.1502900859265002E-2</v>
      </c>
      <c r="I47">
        <v>3.9491697459695801E-2</v>
      </c>
      <c r="J47">
        <v>1.6692839458194199E-2</v>
      </c>
      <c r="K47" s="1">
        <v>0.39013974847152399</v>
      </c>
      <c r="L47">
        <v>1.1718749999999998</v>
      </c>
      <c r="M47">
        <v>0.73750000000000004</v>
      </c>
      <c r="N47">
        <f>L47*K47+M47</f>
        <v>1.194695017740067</v>
      </c>
      <c r="O47">
        <f>$P$2/N47</f>
        <v>6.888787412513194</v>
      </c>
    </row>
    <row r="48" spans="1:15" x14ac:dyDescent="0.45">
      <c r="A48">
        <v>556</v>
      </c>
      <c r="B48" t="s">
        <v>162</v>
      </c>
      <c r="C48" t="s">
        <v>163</v>
      </c>
      <c r="D48">
        <v>1.16801010010838E+24</v>
      </c>
      <c r="E48">
        <v>1.1680101001083701E+24</v>
      </c>
      <c r="F48">
        <f>0.033058871051727*$Q$2</f>
        <v>33.058871051727003</v>
      </c>
      <c r="G48">
        <v>6.1868780259982402E-2</v>
      </c>
      <c r="H48">
        <v>4.4562362113867202E-2</v>
      </c>
      <c r="I48">
        <v>5.4954692358997602E-2</v>
      </c>
      <c r="J48">
        <v>1.9457268544587899E-2</v>
      </c>
      <c r="K48" s="1">
        <v>0.39139254812971203</v>
      </c>
      <c r="L48">
        <v>1.1718749999999998</v>
      </c>
      <c r="M48">
        <v>0.73750000000000004</v>
      </c>
      <c r="N48">
        <f>L48*K48+M48</f>
        <v>1.1961631423395063</v>
      </c>
      <c r="O48">
        <f>$P$2/N48</f>
        <v>6.8803323799991194</v>
      </c>
    </row>
    <row r="49" spans="1:15" x14ac:dyDescent="0.45">
      <c r="A49">
        <v>5</v>
      </c>
      <c r="B49" t="s">
        <v>14</v>
      </c>
      <c r="C49" t="s">
        <v>15</v>
      </c>
      <c r="D49">
        <v>1.11401650010882E+24</v>
      </c>
      <c r="E49">
        <v>1.11401650010688E+24</v>
      </c>
      <c r="F49">
        <f>0.033058871051727*$Q$2</f>
        <v>33.058871051727003</v>
      </c>
      <c r="G49">
        <v>8.9441903710420906E-2</v>
      </c>
      <c r="H49">
        <v>7.7492566261523801E-2</v>
      </c>
      <c r="I49">
        <v>7.0984477025366893E-2</v>
      </c>
      <c r="J49">
        <v>3.1847897083670397E-2</v>
      </c>
      <c r="K49" s="1">
        <v>0.39179635157235598</v>
      </c>
      <c r="L49">
        <v>1.1718749999999998</v>
      </c>
      <c r="M49">
        <v>0.73750000000000004</v>
      </c>
      <c r="N49">
        <f>L49*K49+M49</f>
        <v>1.1966363494988546</v>
      </c>
      <c r="O49">
        <f>$P$2/N49</f>
        <v>6.8776115679978167</v>
      </c>
    </row>
    <row r="50" spans="1:15" x14ac:dyDescent="0.45">
      <c r="A50">
        <v>101</v>
      </c>
      <c r="B50" t="s">
        <v>45</v>
      </c>
      <c r="C50" t="s">
        <v>45</v>
      </c>
      <c r="D50">
        <v>1.12301090010043E+24</v>
      </c>
      <c r="E50">
        <v>1.12301090010043E+24</v>
      </c>
      <c r="F50">
        <f>0.033058871051727*$Q$2</f>
        <v>33.058871051727003</v>
      </c>
      <c r="G50">
        <v>2.6992776280263999E-2</v>
      </c>
      <c r="H50">
        <v>1.74944968562224E-2</v>
      </c>
      <c r="I50">
        <v>2.25070537000076E-2</v>
      </c>
      <c r="J50">
        <v>7.9928199644781102E-3</v>
      </c>
      <c r="K50" s="1">
        <v>0.395381678932338</v>
      </c>
      <c r="L50">
        <v>1.1718749999999998</v>
      </c>
      <c r="M50">
        <v>0.73750000000000004</v>
      </c>
      <c r="N50">
        <f>L50*K50+M50</f>
        <v>1.2008379049988336</v>
      </c>
      <c r="O50">
        <f>$P$2/N50</f>
        <v>6.8535478150217077</v>
      </c>
    </row>
    <row r="51" spans="1:15" x14ac:dyDescent="0.45">
      <c r="A51">
        <v>707</v>
      </c>
      <c r="B51" t="s">
        <v>211</v>
      </c>
      <c r="C51" t="s">
        <v>211</v>
      </c>
      <c r="D51">
        <v>1.17401070010508E+24</v>
      </c>
      <c r="E51">
        <v>1.17401070010508E+24</v>
      </c>
      <c r="F51">
        <f>0.033058871051727*$Q$2</f>
        <v>33.058871051727003</v>
      </c>
      <c r="G51">
        <v>3.50224368611467E-2</v>
      </c>
      <c r="H51">
        <v>3.1472810817899897E-2</v>
      </c>
      <c r="I51">
        <v>4.0996517566446997E-2</v>
      </c>
      <c r="J51">
        <v>1.29403007429288E-2</v>
      </c>
      <c r="K51" s="1">
        <v>0.39676975744397303</v>
      </c>
      <c r="L51">
        <v>1.1718749999999998</v>
      </c>
      <c r="M51">
        <v>0.73750000000000004</v>
      </c>
      <c r="N51">
        <f>L51*K51+M51</f>
        <v>1.2024645595046559</v>
      </c>
      <c r="O51">
        <f>$P$2/N51</f>
        <v>6.844276560957665</v>
      </c>
    </row>
    <row r="52" spans="1:15" x14ac:dyDescent="0.45">
      <c r="A52">
        <v>410</v>
      </c>
      <c r="B52" t="s">
        <v>121</v>
      </c>
      <c r="C52" t="s">
        <v>121</v>
      </c>
      <c r="D52">
        <v>1.15301010010649E+24</v>
      </c>
      <c r="E52">
        <v>1.15301010010649E+24</v>
      </c>
      <c r="F52">
        <f>0.033058871051727*$Q$2</f>
        <v>33.058871051727003</v>
      </c>
      <c r="G52">
        <v>3.0093616966648602E-2</v>
      </c>
      <c r="H52">
        <v>2.9891818034288399E-2</v>
      </c>
      <c r="I52">
        <v>2.9992717391243501E-2</v>
      </c>
      <c r="J52">
        <v>1.1908196559066501E-2</v>
      </c>
      <c r="K52" s="1">
        <v>0.39748399399771001</v>
      </c>
      <c r="L52">
        <v>1.1718749999999998</v>
      </c>
      <c r="M52">
        <v>0.73750000000000004</v>
      </c>
      <c r="N52">
        <f>L52*K52+M52</f>
        <v>1.2033015554660664</v>
      </c>
      <c r="O52">
        <f>$P$2/N52</f>
        <v>6.8395157993561568</v>
      </c>
    </row>
    <row r="53" spans="1:15" x14ac:dyDescent="0.45">
      <c r="A53">
        <v>210</v>
      </c>
      <c r="B53" t="s">
        <v>74</v>
      </c>
      <c r="C53" t="s">
        <v>74</v>
      </c>
      <c r="D53">
        <v>1.1290133001025401E+24</v>
      </c>
      <c r="E53">
        <v>1.1290133001025401E+24</v>
      </c>
      <c r="F53">
        <f>0.033058871051727*$Q$2</f>
        <v>33.058871051727003</v>
      </c>
      <c r="G53">
        <v>3.7506340399821703E-2</v>
      </c>
      <c r="H53">
        <v>1.7497378724912301E-2</v>
      </c>
      <c r="I53">
        <v>3.10232075397796E-2</v>
      </c>
      <c r="J53">
        <v>8.9903016336754099E-3</v>
      </c>
      <c r="K53" s="1">
        <v>0.39849606566594997</v>
      </c>
      <c r="L53">
        <v>1.1718749999999998</v>
      </c>
      <c r="M53">
        <v>0.73750000000000004</v>
      </c>
      <c r="N53">
        <f>L53*K53+M53</f>
        <v>1.2044875769522851</v>
      </c>
      <c r="O53">
        <f>$P$2/N53</f>
        <v>6.832781140694177</v>
      </c>
    </row>
    <row r="54" spans="1:15" x14ac:dyDescent="0.45">
      <c r="A54">
        <v>280</v>
      </c>
      <c r="D54">
        <v>1.14401010010774E+24</v>
      </c>
      <c r="E54">
        <v>1.14401010010774E+24</v>
      </c>
      <c r="F54">
        <f>0.033058871051727*$Q$2</f>
        <v>33.058871051727003</v>
      </c>
      <c r="G54">
        <v>4.0886164936857101E-2</v>
      </c>
      <c r="H54">
        <v>3.4083941271317302E-2</v>
      </c>
      <c r="I54">
        <v>3.9479720701128602E-2</v>
      </c>
      <c r="J54">
        <v>1.4440942879322601E-2</v>
      </c>
      <c r="K54" s="1">
        <v>0.39875262267624201</v>
      </c>
      <c r="L54">
        <v>1.1718749999999998</v>
      </c>
      <c r="M54">
        <v>0.73750000000000004</v>
      </c>
      <c r="N54">
        <f>L54*K54+M54</f>
        <v>1.2047882296987211</v>
      </c>
      <c r="O54">
        <f>$P$2/N54</f>
        <v>6.8310760323895758</v>
      </c>
    </row>
    <row r="55" spans="1:15" x14ac:dyDescent="0.45">
      <c r="A55">
        <v>729</v>
      </c>
      <c r="B55" t="s">
        <v>217</v>
      </c>
      <c r="C55" t="s">
        <v>217</v>
      </c>
      <c r="D55">
        <v>1.1740106001013399E+24</v>
      </c>
      <c r="E55">
        <v>1.1740106001013399E+24</v>
      </c>
      <c r="F55">
        <f>0.033058871051727*$Q$2</f>
        <v>33.058871051727003</v>
      </c>
      <c r="G55">
        <v>4.600061654952E-2</v>
      </c>
      <c r="H55">
        <v>2.5003333929937501E-2</v>
      </c>
      <c r="I55">
        <v>3.75397186279662E-2</v>
      </c>
      <c r="J55">
        <v>1.22923201777074E-2</v>
      </c>
      <c r="K55" s="3">
        <v>0.40121826804418897</v>
      </c>
      <c r="L55">
        <v>-9.3173913043478523E-2</v>
      </c>
      <c r="M55">
        <v>1.2435195652173914</v>
      </c>
      <c r="N55">
        <f>L55*K55+M55</f>
        <v>1.206136489199187</v>
      </c>
      <c r="O55" s="6">
        <f>$P$2/N55</f>
        <v>6.8234400283041765</v>
      </c>
    </row>
    <row r="56" spans="1:15" x14ac:dyDescent="0.45">
      <c r="A56">
        <v>375</v>
      </c>
      <c r="B56" t="s">
        <v>112</v>
      </c>
      <c r="C56" t="s">
        <v>112</v>
      </c>
      <c r="D56">
        <v>1.15301010010332E+24</v>
      </c>
      <c r="E56">
        <v>1.15301010010332E+24</v>
      </c>
      <c r="F56">
        <f>0.033058871051727*$Q$2</f>
        <v>33.058871051727003</v>
      </c>
      <c r="G56">
        <v>3.2015770580212398E-2</v>
      </c>
      <c r="H56">
        <v>2.5964554088059099E-2</v>
      </c>
      <c r="I56">
        <v>2.0989324328246101E-2</v>
      </c>
      <c r="J56">
        <v>1.12644362083238E-2</v>
      </c>
      <c r="K56" s="3">
        <v>0.40457672500432301</v>
      </c>
      <c r="L56">
        <v>-9.3173913043478523E-2</v>
      </c>
      <c r="M56">
        <v>1.2435195652173914</v>
      </c>
      <c r="N56">
        <f>L56*K56+M56</f>
        <v>1.2058235686224232</v>
      </c>
      <c r="O56">
        <f>$P$2/N56</f>
        <v>6.8252107639613087</v>
      </c>
    </row>
    <row r="57" spans="1:15" x14ac:dyDescent="0.45">
      <c r="A57">
        <v>633</v>
      </c>
      <c r="D57">
        <v>1.16801180010538E+24</v>
      </c>
      <c r="E57">
        <v>1.16801180010538E+24</v>
      </c>
      <c r="F57">
        <f>0.033058871051727*$Q$2</f>
        <v>33.058871051727003</v>
      </c>
      <c r="G57">
        <v>3.6492337021632501E-2</v>
      </c>
      <c r="H57">
        <v>3.1477863916875598E-2</v>
      </c>
      <c r="I57">
        <v>2.8979702064642902E-2</v>
      </c>
      <c r="J57">
        <v>1.33822374869643E-2</v>
      </c>
      <c r="K57" s="3">
        <v>0.404692048561277</v>
      </c>
      <c r="L57">
        <v>-9.3173913043478523E-2</v>
      </c>
      <c r="M57">
        <v>1.2435195652173914</v>
      </c>
      <c r="N57">
        <f>L57*K57+M57</f>
        <v>1.2058128234753558</v>
      </c>
      <c r="O57">
        <f>$P$2/N57</f>
        <v>6.8252715842577896</v>
      </c>
    </row>
    <row r="58" spans="1:15" x14ac:dyDescent="0.45">
      <c r="A58">
        <v>57</v>
      </c>
      <c r="D58">
        <v>1.1200113001056E+24</v>
      </c>
      <c r="E58">
        <v>1.1200113001056E+24</v>
      </c>
      <c r="F58">
        <f>0.033058871051727*$Q$2</f>
        <v>33.058871051727003</v>
      </c>
      <c r="G58">
        <v>3.3484232551153098E-2</v>
      </c>
      <c r="H58">
        <v>2.89922279583508E-2</v>
      </c>
      <c r="I58">
        <v>3.2982609912707697E-2</v>
      </c>
      <c r="J58">
        <v>1.2311864509814901E-2</v>
      </c>
      <c r="K58" s="3">
        <v>0.40475229242203897</v>
      </c>
      <c r="L58">
        <v>-9.3173913043478523E-2</v>
      </c>
      <c r="M58">
        <v>1.2435195652173914</v>
      </c>
      <c r="N58">
        <f>L58*K58+M58</f>
        <v>1.2058072103191118</v>
      </c>
      <c r="O58">
        <f>$P$2/N58</f>
        <v>6.8253033565970851</v>
      </c>
    </row>
    <row r="59" spans="1:15" x14ac:dyDescent="0.45">
      <c r="A59">
        <v>197</v>
      </c>
      <c r="D59">
        <v>1.12901030010013E+24</v>
      </c>
      <c r="E59">
        <v>1.12901030010013E+24</v>
      </c>
      <c r="F59">
        <f>0.033058871051727*$Q$2</f>
        <v>33.058871051727003</v>
      </c>
      <c r="G59">
        <v>3.4055130529071102E-2</v>
      </c>
      <c r="H59">
        <v>3.2930174465768E-2</v>
      </c>
      <c r="I59">
        <v>3.5993191501480601E-2</v>
      </c>
      <c r="J59">
        <v>1.3518085214566E-2</v>
      </c>
      <c r="K59" s="3">
        <v>0.40593669261784399</v>
      </c>
      <c r="L59">
        <v>-9.3173913043478523E-2</v>
      </c>
      <c r="M59">
        <v>1.2435195652173914</v>
      </c>
      <c r="N59">
        <f>L59*K59+M59</f>
        <v>1.2056968551182592</v>
      </c>
      <c r="O59">
        <f>$P$2/N59</f>
        <v>6.8259280639765558</v>
      </c>
    </row>
    <row r="60" spans="1:15" x14ac:dyDescent="0.45">
      <c r="A60">
        <v>752</v>
      </c>
      <c r="B60" t="s">
        <v>223</v>
      </c>
      <c r="C60" t="s">
        <v>223</v>
      </c>
      <c r="D60">
        <v>1.1650106001005001E+24</v>
      </c>
      <c r="E60">
        <v>1.1650106001005001E+24</v>
      </c>
      <c r="F60">
        <f>0.033058871051727*$Q$2</f>
        <v>33.058871051727003</v>
      </c>
      <c r="G60">
        <v>3.4422621924337697E-2</v>
      </c>
      <c r="H60">
        <v>2.2535874697763601E-2</v>
      </c>
      <c r="I60">
        <v>2.7480649196370398E-2</v>
      </c>
      <c r="J60">
        <v>1.05498794723865E-2</v>
      </c>
      <c r="K60" s="3">
        <v>0.40649003450904098</v>
      </c>
      <c r="L60">
        <v>-9.3173913043478523E-2</v>
      </c>
      <c r="M60">
        <v>1.2435195652173914</v>
      </c>
      <c r="N60">
        <f>L60*K60+M60</f>
        <v>1.2056452980890053</v>
      </c>
      <c r="O60">
        <f>$P$2/N60</f>
        <v>6.8262199612480305</v>
      </c>
    </row>
    <row r="61" spans="1:15" x14ac:dyDescent="0.45">
      <c r="A61">
        <v>674</v>
      </c>
      <c r="B61" t="s">
        <v>202</v>
      </c>
      <c r="C61" t="s">
        <v>202</v>
      </c>
      <c r="D61">
        <v>1.17101010010019E+24</v>
      </c>
      <c r="E61">
        <v>1.17101010010019E+24</v>
      </c>
      <c r="F61">
        <f>0.033058871051727*$Q$2</f>
        <v>33.058871051727003</v>
      </c>
      <c r="G61">
        <v>4.6417357060180998E-2</v>
      </c>
      <c r="H61">
        <v>3.25217758796678E-2</v>
      </c>
      <c r="I61">
        <v>4.1455763203546797E-2</v>
      </c>
      <c r="J61">
        <v>1.4939178824859799E-2</v>
      </c>
      <c r="K61" s="3">
        <v>0.40799084808927299</v>
      </c>
      <c r="L61">
        <v>-9.3173913043478523E-2</v>
      </c>
      <c r="M61">
        <v>1.2435195652173914</v>
      </c>
      <c r="N61">
        <f>L61*K61+M61</f>
        <v>1.2055054614149865</v>
      </c>
      <c r="O61">
        <f>$P$2/N61</f>
        <v>6.8270117916677631</v>
      </c>
    </row>
    <row r="62" spans="1:15" x14ac:dyDescent="0.45">
      <c r="A62">
        <v>42</v>
      </c>
      <c r="B62" t="s">
        <v>28</v>
      </c>
      <c r="C62" t="s">
        <v>28</v>
      </c>
      <c r="D62">
        <v>1.1200110001098999E+24</v>
      </c>
      <c r="E62">
        <v>1.12001100011013E+24</v>
      </c>
      <c r="F62">
        <f>0.033058871051727*$Q$2</f>
        <v>33.058871051727003</v>
      </c>
      <c r="G62">
        <v>3.8010737052901297E-2</v>
      </c>
      <c r="H62">
        <v>3.2470525279194702E-2</v>
      </c>
      <c r="I62">
        <v>2.3986916147603201E-2</v>
      </c>
      <c r="J62">
        <v>1.40110955640956E-2</v>
      </c>
      <c r="K62" s="3">
        <v>0.40942760605749701</v>
      </c>
      <c r="L62">
        <v>-9.3173913043478523E-2</v>
      </c>
      <c r="M62">
        <v>1.2435195652173914</v>
      </c>
      <c r="N62">
        <f>L62*K62+M62</f>
        <v>1.2053715930529905</v>
      </c>
      <c r="O62">
        <f>$P$2/N62</f>
        <v>6.8277699984242073</v>
      </c>
    </row>
    <row r="63" spans="1:15" x14ac:dyDescent="0.45">
      <c r="A63">
        <v>744</v>
      </c>
      <c r="B63" t="s">
        <v>222</v>
      </c>
      <c r="C63" t="s">
        <v>222</v>
      </c>
      <c r="D63">
        <v>1.13051020010191E+24</v>
      </c>
      <c r="E63">
        <v>1.13051020010191E+24</v>
      </c>
      <c r="F63">
        <f>0.033058871051727*$Q$2</f>
        <v>33.058871051727003</v>
      </c>
      <c r="G63">
        <v>4.2467704586977802E-2</v>
      </c>
      <c r="H63">
        <v>3.3517806379996698E-2</v>
      </c>
      <c r="I63">
        <v>2.3508101034221001E-2</v>
      </c>
      <c r="J63">
        <v>1.4879497280854101E-2</v>
      </c>
      <c r="K63" s="3">
        <v>0.410252847306318</v>
      </c>
      <c r="L63">
        <v>-9.3173913043478523E-2</v>
      </c>
      <c r="M63">
        <v>1.2435195652173914</v>
      </c>
      <c r="N63">
        <f>L63*K63+M63</f>
        <v>1.2052947020966331</v>
      </c>
      <c r="O63">
        <f>$P$2/N63</f>
        <v>6.8282055713708507</v>
      </c>
    </row>
    <row r="64" spans="1:15" x14ac:dyDescent="0.45">
      <c r="A64">
        <v>476</v>
      </c>
      <c r="B64" t="s">
        <v>138</v>
      </c>
      <c r="C64" t="s">
        <v>138</v>
      </c>
      <c r="D64">
        <v>1.15601090010091E+24</v>
      </c>
      <c r="E64">
        <v>1.15601090010091E+24</v>
      </c>
      <c r="F64">
        <f>0.033058871051727*$Q$2</f>
        <v>33.058871051727003</v>
      </c>
      <c r="G64">
        <v>2.54974236219325E-2</v>
      </c>
      <c r="H64">
        <v>1.4493896784058401E-2</v>
      </c>
      <c r="I64">
        <v>1.89897405563643E-2</v>
      </c>
      <c r="J64">
        <v>7.2615065669421504E-3</v>
      </c>
      <c r="K64" s="3">
        <v>0.41502206961281002</v>
      </c>
      <c r="L64">
        <v>-9.3173913043478523E-2</v>
      </c>
      <c r="M64">
        <v>1.2435195652173914</v>
      </c>
      <c r="N64">
        <f>L64*K64+M64</f>
        <v>1.2048503349921629</v>
      </c>
      <c r="O64">
        <f>$P$2/N64</f>
        <v>6.8307239173017562</v>
      </c>
    </row>
    <row r="65" spans="1:15" x14ac:dyDescent="0.45">
      <c r="A65">
        <v>696</v>
      </c>
      <c r="B65" t="s">
        <v>207</v>
      </c>
      <c r="C65" t="s">
        <v>207</v>
      </c>
      <c r="D65">
        <v>1.17101070010165E+24</v>
      </c>
      <c r="E65">
        <v>1.17101070010165E+24</v>
      </c>
      <c r="F65">
        <f>0.033058871051727*$Q$2</f>
        <v>33.058871051727003</v>
      </c>
      <c r="G65">
        <v>3.7018889474251103E-2</v>
      </c>
      <c r="H65">
        <v>3.5966518769396598E-2</v>
      </c>
      <c r="I65">
        <v>2.9992567599200302E-2</v>
      </c>
      <c r="J65">
        <v>1.51027468924142E-2</v>
      </c>
      <c r="K65" s="3">
        <v>0.415893895602992</v>
      </c>
      <c r="L65">
        <v>-9.3173913043478523E-2</v>
      </c>
      <c r="M65">
        <v>1.2435195652173914</v>
      </c>
      <c r="N65">
        <f>L65*K65+M65</f>
        <v>1.2047691035531647</v>
      </c>
      <c r="O65">
        <f>$P$2/N65</f>
        <v>6.8311844781939355</v>
      </c>
    </row>
    <row r="66" spans="1:15" x14ac:dyDescent="0.45">
      <c r="A66">
        <v>249</v>
      </c>
      <c r="B66" t="s">
        <v>84</v>
      </c>
      <c r="C66" t="s">
        <v>84</v>
      </c>
      <c r="D66">
        <v>1.13201060010716E+24</v>
      </c>
      <c r="E66">
        <v>1.13201060010716E+24</v>
      </c>
      <c r="F66">
        <f>0.033058871051727*$Q$2</f>
        <v>33.058871051727003</v>
      </c>
      <c r="G66">
        <v>2.9489103561675199E-2</v>
      </c>
      <c r="H66">
        <v>2.79919134484365E-2</v>
      </c>
      <c r="I66">
        <v>2.94883680093668E-2</v>
      </c>
      <c r="J66">
        <v>1.18891055266636E-2</v>
      </c>
      <c r="K66" s="3">
        <v>0.41742033331286699</v>
      </c>
      <c r="L66">
        <v>-9.3173913043478523E-2</v>
      </c>
      <c r="M66">
        <v>1.2435195652173914</v>
      </c>
      <c r="N66">
        <f>L66*K66+M66</f>
        <v>1.2046268793787185</v>
      </c>
      <c r="O66">
        <f>$P$2/N66</f>
        <v>6.8319910014332326</v>
      </c>
    </row>
    <row r="67" spans="1:15" x14ac:dyDescent="0.45">
      <c r="A67">
        <v>243</v>
      </c>
      <c r="B67" t="s">
        <v>82</v>
      </c>
      <c r="C67" t="s">
        <v>82</v>
      </c>
      <c r="D67">
        <v>1.1305101001081199E+24</v>
      </c>
      <c r="E67">
        <v>1.1305101001081199E+24</v>
      </c>
      <c r="F67">
        <f>0.033058871051727*$Q$2</f>
        <v>33.058871051727003</v>
      </c>
      <c r="G67">
        <v>4.1971342891447397E-2</v>
      </c>
      <c r="H67">
        <v>2.8481604012180601E-2</v>
      </c>
      <c r="I67">
        <v>3.34925754827924E-2</v>
      </c>
      <c r="J67">
        <v>1.35410995165774E-2</v>
      </c>
      <c r="K67" s="3">
        <v>0.41779189654403398</v>
      </c>
      <c r="L67">
        <v>-9.3173913043478523E-2</v>
      </c>
      <c r="M67">
        <v>1.2435195652173914</v>
      </c>
      <c r="N67">
        <f>L67*K67+M67</f>
        <v>1.2045922593785277</v>
      </c>
      <c r="O67">
        <f>$P$2/N67</f>
        <v>6.8321873529604247</v>
      </c>
    </row>
    <row r="68" spans="1:15" x14ac:dyDescent="0.45">
      <c r="A68">
        <v>632</v>
      </c>
      <c r="D68">
        <v>1.16801180010538E+24</v>
      </c>
      <c r="E68">
        <v>1.16801180010538E+24</v>
      </c>
      <c r="F68">
        <f>0.033058871051727*$Q$2</f>
        <v>33.058871051727003</v>
      </c>
      <c r="G68">
        <v>3.2436293604955903E-2</v>
      </c>
      <c r="H68">
        <v>2.4528665856328302E-2</v>
      </c>
      <c r="I68">
        <v>2.8979702064642902E-2</v>
      </c>
      <c r="J68">
        <v>1.12634185183183E-2</v>
      </c>
      <c r="K68" s="3">
        <v>0.41835393919647301</v>
      </c>
      <c r="L68">
        <v>-9.3173913043478523E-2</v>
      </c>
      <c r="M68">
        <v>1.2435195652173914</v>
      </c>
      <c r="N68">
        <f>L68*K68+M68</f>
        <v>1.2045398916653025</v>
      </c>
      <c r="O68">
        <f>$P$2/N68</f>
        <v>6.8324843842422247</v>
      </c>
    </row>
    <row r="69" spans="1:15" x14ac:dyDescent="0.45">
      <c r="A69">
        <v>593</v>
      </c>
      <c r="B69" t="s">
        <v>181</v>
      </c>
      <c r="C69" t="s">
        <v>181</v>
      </c>
      <c r="D69">
        <v>1.1650107001003E+24</v>
      </c>
      <c r="E69">
        <v>1.1650107001003E+24</v>
      </c>
      <c r="F69">
        <f>0.033058871051727*$Q$2</f>
        <v>33.058871051727003</v>
      </c>
      <c r="G69">
        <v>3.9910740860390599E-2</v>
      </c>
      <c r="H69">
        <v>3.7063746913310297E-2</v>
      </c>
      <c r="I69">
        <v>3.7485229487015902E-2</v>
      </c>
      <c r="J69">
        <v>1.5942147321818801E-2</v>
      </c>
      <c r="K69" s="3">
        <v>0.41964688830380797</v>
      </c>
      <c r="L69">
        <v>-9.3173913043478523E-2</v>
      </c>
      <c r="M69">
        <v>1.2435195652173914</v>
      </c>
      <c r="N69">
        <f>L69*K69+M69</f>
        <v>1.2044194225376059</v>
      </c>
      <c r="O69">
        <f>$P$2/N69</f>
        <v>6.8331677868994456</v>
      </c>
    </row>
    <row r="70" spans="1:15" x14ac:dyDescent="0.45">
      <c r="A70">
        <v>104</v>
      </c>
      <c r="D70">
        <v>1.1230104001044001E+24</v>
      </c>
      <c r="E70">
        <v>1.1230104001044001E+24</v>
      </c>
      <c r="F70">
        <f>0.033058871051727*$Q$2</f>
        <v>33.058871051727003</v>
      </c>
      <c r="G70">
        <v>3.6004773848519002E-2</v>
      </c>
      <c r="H70">
        <v>3.29777839492853E-2</v>
      </c>
      <c r="I70">
        <v>2.5489549424679001E-2</v>
      </c>
      <c r="J70">
        <v>1.42592555211158E-2</v>
      </c>
      <c r="K70" s="3">
        <v>0.41991608436690198</v>
      </c>
      <c r="L70">
        <v>-9.3173913043478523E-2</v>
      </c>
      <c r="M70">
        <v>1.2435195652173914</v>
      </c>
      <c r="N70">
        <f>L70*K70+M70</f>
        <v>1.2043943404870316</v>
      </c>
      <c r="O70">
        <f>$P$2/N70</f>
        <v>6.833310090673427</v>
      </c>
    </row>
    <row r="71" spans="1:15" x14ac:dyDescent="0.45">
      <c r="A71">
        <v>460</v>
      </c>
      <c r="B71" t="s">
        <v>131</v>
      </c>
      <c r="C71" t="s">
        <v>131</v>
      </c>
      <c r="D71">
        <v>1.1545101001076901E+24</v>
      </c>
      <c r="E71">
        <v>1.1545101001076901E+24</v>
      </c>
      <c r="F71">
        <f>0.033058871051727*$Q$2</f>
        <v>33.058871051727003</v>
      </c>
      <c r="G71">
        <v>3.3467625729305103E-2</v>
      </c>
      <c r="H71">
        <v>2.85146467330465E-2</v>
      </c>
      <c r="I71">
        <v>2.39952371118674E-2</v>
      </c>
      <c r="J71">
        <v>1.27516537930908E-2</v>
      </c>
      <c r="K71" s="3">
        <v>0.42394828388089001</v>
      </c>
      <c r="L71">
        <v>-9.3173913043478523E-2</v>
      </c>
      <c r="M71">
        <v>1.2435195652173914</v>
      </c>
      <c r="N71">
        <f>L71*K71+M71</f>
        <v>1.2040186446801413</v>
      </c>
      <c r="O71">
        <f>$P$2/N71</f>
        <v>6.8354423217311355</v>
      </c>
    </row>
    <row r="72" spans="1:15" x14ac:dyDescent="0.45">
      <c r="A72">
        <v>617</v>
      </c>
      <c r="B72" t="s">
        <v>189</v>
      </c>
      <c r="C72" t="s">
        <v>189</v>
      </c>
      <c r="D72">
        <v>1.1680106001101401E+24</v>
      </c>
      <c r="E72">
        <v>1.1680106001101401E+24</v>
      </c>
      <c r="F72">
        <f>0.033058871051727*$Q$2</f>
        <v>33.058871051727003</v>
      </c>
      <c r="G72">
        <v>5.8460340751259901E-2</v>
      </c>
      <c r="H72">
        <v>3.49934951595475E-2</v>
      </c>
      <c r="I72">
        <v>3.7511386371015899E-2</v>
      </c>
      <c r="J72">
        <v>1.7608483573701799E-2</v>
      </c>
      <c r="K72" s="3">
        <v>0.42407560890197699</v>
      </c>
      <c r="L72">
        <v>-9.3173913043478523E-2</v>
      </c>
      <c r="M72">
        <v>1.2435195652173914</v>
      </c>
      <c r="N72">
        <f>L72*K72+M72</f>
        <v>1.2040067813096984</v>
      </c>
      <c r="O72">
        <f>$P$2/N72</f>
        <v>6.8355096729999678</v>
      </c>
    </row>
    <row r="73" spans="1:15" x14ac:dyDescent="0.45">
      <c r="A73">
        <v>295</v>
      </c>
      <c r="D73">
        <v>1.1440102001E+24</v>
      </c>
      <c r="E73">
        <v>1.1440102001E+24</v>
      </c>
      <c r="F73">
        <f>0.033058871051727*$Q$2</f>
        <v>33.058871051727003</v>
      </c>
      <c r="G73">
        <v>4.7471812376547101E-2</v>
      </c>
      <c r="H73">
        <v>4.6002742249343101E-2</v>
      </c>
      <c r="I73">
        <v>4.0989868923306999E-2</v>
      </c>
      <c r="J73">
        <v>1.9830385091283299E-2</v>
      </c>
      <c r="K73" s="3">
        <v>0.42657630670484098</v>
      </c>
      <c r="L73">
        <v>-9.3173913043478523E-2</v>
      </c>
      <c r="M73">
        <v>1.2435195652173914</v>
      </c>
      <c r="N73">
        <f>L73*K73+M73</f>
        <v>1.2037737815100662</v>
      </c>
      <c r="O73">
        <f>$P$2/N73</f>
        <v>6.8368327391845423</v>
      </c>
    </row>
    <row r="74" spans="1:15" x14ac:dyDescent="0.45">
      <c r="A74">
        <v>445</v>
      </c>
      <c r="B74" t="s">
        <v>129</v>
      </c>
      <c r="C74" t="s">
        <v>129</v>
      </c>
      <c r="D74">
        <v>1.15301060010326E+24</v>
      </c>
      <c r="E74">
        <v>1.15301060010326E+24</v>
      </c>
      <c r="F74">
        <f>0.033058871051727*$Q$2</f>
        <v>33.058871051727003</v>
      </c>
      <c r="G74">
        <v>5.3959411572816397E-2</v>
      </c>
      <c r="H74">
        <v>2.9011682504861899E-2</v>
      </c>
      <c r="I74">
        <v>3.4995510992839603E-2</v>
      </c>
      <c r="J74">
        <v>1.5247496651039701E-2</v>
      </c>
      <c r="K74" s="3">
        <v>0.42736032499049498</v>
      </c>
      <c r="L74">
        <v>-9.3173913043478523E-2</v>
      </c>
      <c r="M74">
        <v>1.2435195652173914</v>
      </c>
      <c r="N74">
        <f>L74*K74+M74</f>
        <v>1.2037007314584942</v>
      </c>
      <c r="O74">
        <f>$P$2/N74</f>
        <v>6.8372476521036205</v>
      </c>
    </row>
    <row r="75" spans="1:15" x14ac:dyDescent="0.45">
      <c r="A75">
        <v>223</v>
      </c>
      <c r="B75" t="s">
        <v>78</v>
      </c>
      <c r="C75" t="s">
        <v>78</v>
      </c>
      <c r="D75">
        <v>1.13051010011353E+24</v>
      </c>
      <c r="E75">
        <v>1.13051010011353E+24</v>
      </c>
      <c r="F75">
        <f>0.033058871051727*$Q$2</f>
        <v>33.058871051727003</v>
      </c>
      <c r="G75">
        <v>5.2993231400573902E-2</v>
      </c>
      <c r="H75">
        <v>4.2000318585874899E-2</v>
      </c>
      <c r="I75">
        <v>4.8484212070726E-2</v>
      </c>
      <c r="J75">
        <v>1.9461788428470999E-2</v>
      </c>
      <c r="K75" s="3">
        <v>0.42881920072751101</v>
      </c>
      <c r="L75">
        <v>-9.3173913043478523E-2</v>
      </c>
      <c r="M75">
        <v>1.2435195652173914</v>
      </c>
      <c r="N75">
        <f>L75*K75+M75</f>
        <v>1.2035648022974323</v>
      </c>
      <c r="O75">
        <f>$P$2/N75</f>
        <v>6.8380198426292562</v>
      </c>
    </row>
    <row r="76" spans="1:15" x14ac:dyDescent="0.45">
      <c r="A76">
        <v>461</v>
      </c>
      <c r="B76" t="s">
        <v>131</v>
      </c>
      <c r="C76" t="s">
        <v>131</v>
      </c>
      <c r="D76">
        <v>1.1545101001076901E+24</v>
      </c>
      <c r="E76">
        <v>1.1545101001076901E+24</v>
      </c>
      <c r="F76">
        <f>0.033058871051727*$Q$2</f>
        <v>33.058871051727003</v>
      </c>
      <c r="G76">
        <v>3.3467027016264098E-2</v>
      </c>
      <c r="H76">
        <v>2.8015854470582899E-2</v>
      </c>
      <c r="I76">
        <v>2.34958461363627E-2</v>
      </c>
      <c r="J76">
        <v>1.2767010988875E-2</v>
      </c>
      <c r="K76" s="3">
        <v>0.42948460948309303</v>
      </c>
      <c r="L76">
        <v>-9.3173913043478523E-2</v>
      </c>
      <c r="M76">
        <v>1.2435195652173914</v>
      </c>
      <c r="N76">
        <f>L76*K76+M76</f>
        <v>1.2035028035599014</v>
      </c>
      <c r="O76">
        <f>$P$2/N76</f>
        <v>6.8383721048726018</v>
      </c>
    </row>
    <row r="77" spans="1:15" x14ac:dyDescent="0.45">
      <c r="A77">
        <v>412</v>
      </c>
      <c r="B77" t="s">
        <v>122</v>
      </c>
      <c r="C77" t="s">
        <v>122</v>
      </c>
      <c r="D77">
        <v>1.15301010010645E+24</v>
      </c>
      <c r="E77">
        <v>1.15301010010645E+24</v>
      </c>
      <c r="F77">
        <f>0.033058871051727*$Q$2</f>
        <v>33.058871051727003</v>
      </c>
      <c r="G77">
        <v>3.8116118213643697E-2</v>
      </c>
      <c r="H77">
        <v>3.6367090917290103E-2</v>
      </c>
      <c r="I77">
        <v>3.4992376384284499E-2</v>
      </c>
      <c r="J77">
        <v>1.59072724543897E-2</v>
      </c>
      <c r="K77" s="3">
        <v>0.43061298628606998</v>
      </c>
      <c r="L77">
        <v>-9.3173913043478523E-2</v>
      </c>
      <c r="M77">
        <v>1.2435195652173914</v>
      </c>
      <c r="N77">
        <f>L77*K77+M77</f>
        <v>1.2033976682777805</v>
      </c>
      <c r="O77">
        <f>$P$2/N77</f>
        <v>6.838969541779325</v>
      </c>
    </row>
    <row r="78" spans="1:15" x14ac:dyDescent="0.45">
      <c r="A78">
        <v>120</v>
      </c>
      <c r="B78" t="s">
        <v>50</v>
      </c>
      <c r="C78" t="s">
        <v>50</v>
      </c>
      <c r="D78">
        <v>1.12301060010329E+24</v>
      </c>
      <c r="E78">
        <v>1.12301060010329E+24</v>
      </c>
      <c r="F78">
        <f>0.033058871051727*$Q$2</f>
        <v>33.058871051727003</v>
      </c>
      <c r="G78">
        <v>3.8969026039514403E-2</v>
      </c>
      <c r="H78">
        <v>1.5987840408288601E-2</v>
      </c>
      <c r="I78">
        <v>3.2443538476742799E-2</v>
      </c>
      <c r="J78">
        <v>9.3280957105512895E-3</v>
      </c>
      <c r="K78" s="3">
        <v>0.43353743788426302</v>
      </c>
      <c r="L78">
        <v>-9.3173913043478523E-2</v>
      </c>
      <c r="M78">
        <v>1.2435195652173914</v>
      </c>
      <c r="N78">
        <f>L78*K78+M78</f>
        <v>1.2031251856788705</v>
      </c>
      <c r="O78">
        <f>$P$2/N78</f>
        <v>6.8405184248189217</v>
      </c>
    </row>
    <row r="79" spans="1:15" x14ac:dyDescent="0.45">
      <c r="A79">
        <v>502</v>
      </c>
      <c r="B79" t="s">
        <v>145</v>
      </c>
      <c r="C79" t="s">
        <v>145</v>
      </c>
      <c r="D79">
        <v>1.15601150010042E+24</v>
      </c>
      <c r="E79">
        <v>1.15601150010042E+24</v>
      </c>
      <c r="F79">
        <f>0.033058871051727*$Q$2</f>
        <v>33.058871051727003</v>
      </c>
      <c r="G79">
        <v>3.2487366788663499E-2</v>
      </c>
      <c r="H79">
        <v>2.74979102090703E-2</v>
      </c>
      <c r="I79">
        <v>2.8495724715441598E-2</v>
      </c>
      <c r="J79">
        <v>1.26644509482293E-2</v>
      </c>
      <c r="K79" s="3">
        <v>0.43566071776363702</v>
      </c>
      <c r="L79">
        <v>-9.3173913043478523E-2</v>
      </c>
      <c r="M79">
        <v>1.2435195652173914</v>
      </c>
      <c r="N79">
        <f>L79*K79+M79</f>
        <v>1.2029273513840228</v>
      </c>
      <c r="O79">
        <f>$P$2/N79</f>
        <v>6.8416434213845161</v>
      </c>
    </row>
    <row r="80" spans="1:15" x14ac:dyDescent="0.45">
      <c r="A80">
        <v>663</v>
      </c>
      <c r="B80" t="s">
        <v>202</v>
      </c>
      <c r="C80" t="s">
        <v>202</v>
      </c>
      <c r="D80">
        <v>1.17101010010019E+24</v>
      </c>
      <c r="E80">
        <v>1.17101010010019E+24</v>
      </c>
      <c r="F80">
        <f>0.033058871051727*$Q$2</f>
        <v>33.058871051727003</v>
      </c>
      <c r="G80">
        <v>3.1948557880989797E-2</v>
      </c>
      <c r="H80">
        <v>2.7021824231987901E-2</v>
      </c>
      <c r="I80">
        <v>2.3985054831783599E-2</v>
      </c>
      <c r="J80">
        <v>1.26083912231578E-2</v>
      </c>
      <c r="K80" s="3">
        <v>0.441264997979472</v>
      </c>
      <c r="L80">
        <v>-9.3173913043478523E-2</v>
      </c>
      <c r="M80">
        <v>1.2435195652173914</v>
      </c>
      <c r="N80">
        <f>L80*K80+M80</f>
        <v>1.2024051786665213</v>
      </c>
      <c r="O80">
        <f>$P$2/N80</f>
        <v>6.8446145658879711</v>
      </c>
    </row>
    <row r="81" spans="1:15" x14ac:dyDescent="0.45">
      <c r="A81">
        <v>377</v>
      </c>
      <c r="B81" t="s">
        <v>113</v>
      </c>
      <c r="C81" t="s">
        <v>113</v>
      </c>
      <c r="D81">
        <v>1.15301070010489E+24</v>
      </c>
      <c r="E81">
        <v>1.15301070010489E+24</v>
      </c>
      <c r="F81">
        <f>0.033058871051727*$Q$2</f>
        <v>33.058871051727003</v>
      </c>
      <c r="G81">
        <v>4.7964129737875297E-2</v>
      </c>
      <c r="H81">
        <v>2.90228844672814E-2</v>
      </c>
      <c r="I81">
        <v>4.59857633130763E-2</v>
      </c>
      <c r="J81">
        <v>1.5193305412393599E-2</v>
      </c>
      <c r="K81" s="3">
        <v>0.44277833515673998</v>
      </c>
      <c r="L81">
        <v>-9.3173913043478523E-2</v>
      </c>
      <c r="M81">
        <v>1.2435195652173914</v>
      </c>
      <c r="N81">
        <f>L81*K81+M81</f>
        <v>1.2022641751199612</v>
      </c>
      <c r="O81">
        <f>$P$2/N81</f>
        <v>6.8454173136938197</v>
      </c>
    </row>
    <row r="82" spans="1:15" x14ac:dyDescent="0.45">
      <c r="A82">
        <v>344</v>
      </c>
      <c r="B82" t="s">
        <v>106</v>
      </c>
      <c r="C82" t="s">
        <v>106</v>
      </c>
      <c r="D82">
        <v>1.14701020010956E+24</v>
      </c>
      <c r="E82">
        <v>1.14701020010956E+24</v>
      </c>
      <c r="F82">
        <f>0.033058871051727*$Q$2</f>
        <v>33.058871051727003</v>
      </c>
      <c r="G82">
        <v>5.7317437724330698E-2</v>
      </c>
      <c r="H82">
        <v>3.3143015811477598E-2</v>
      </c>
      <c r="I82">
        <v>4.2980247497754802E-2</v>
      </c>
      <c r="J82">
        <v>1.7635273014998201E-2</v>
      </c>
      <c r="K82" s="3">
        <v>0.44329406365346802</v>
      </c>
      <c r="L82">
        <v>-9.3173913043478523E-2</v>
      </c>
      <c r="M82">
        <v>1.2435195652173914</v>
      </c>
      <c r="N82">
        <f>L82*K82+M82</f>
        <v>1.2022161226778529</v>
      </c>
      <c r="O82">
        <f>$P$2/N82</f>
        <v>6.8456909242476689</v>
      </c>
    </row>
    <row r="83" spans="1:15" x14ac:dyDescent="0.45">
      <c r="A83">
        <v>579</v>
      </c>
      <c r="B83" t="s">
        <v>168</v>
      </c>
      <c r="C83" t="s">
        <v>176</v>
      </c>
      <c r="D83">
        <v>1.16501020010011E+24</v>
      </c>
      <c r="E83">
        <v>1.16501020010011E+24</v>
      </c>
      <c r="F83">
        <f>0.033058871051727*$Q$2</f>
        <v>33.058871051727003</v>
      </c>
      <c r="G83">
        <v>4.5906982084294203E-2</v>
      </c>
      <c r="H83">
        <v>3.9556003983754397E-2</v>
      </c>
      <c r="I83">
        <v>3.8484420881125601E-2</v>
      </c>
      <c r="J83">
        <v>1.8522271480873299E-2</v>
      </c>
      <c r="K83" s="3">
        <v>0.44558071868141302</v>
      </c>
      <c r="L83">
        <v>-9.3173913043478523E-2</v>
      </c>
      <c r="M83">
        <v>1.2435195652173914</v>
      </c>
      <c r="N83">
        <f>L83*K83+M83</f>
        <v>1.2020030660811187</v>
      </c>
      <c r="O83">
        <f>$P$2/N83</f>
        <v>6.8469043318102383</v>
      </c>
    </row>
    <row r="84" spans="1:15" x14ac:dyDescent="0.45">
      <c r="A84">
        <v>645</v>
      </c>
      <c r="B84" t="s">
        <v>191</v>
      </c>
      <c r="C84" t="s">
        <v>191</v>
      </c>
      <c r="D84">
        <v>1.1680118001052701E+24</v>
      </c>
      <c r="E84">
        <v>1.1680118001052701E+24</v>
      </c>
      <c r="F84">
        <f>0.033058871051727*$Q$2</f>
        <v>33.058871051727003</v>
      </c>
      <c r="G84">
        <v>4.1470291831814603E-2</v>
      </c>
      <c r="H84">
        <v>2.8989894624832702E-2</v>
      </c>
      <c r="I84">
        <v>2.9998040337280402E-2</v>
      </c>
      <c r="J84">
        <v>1.4610150375440801E-2</v>
      </c>
      <c r="K84" s="3">
        <v>0.44727837105800999</v>
      </c>
      <c r="L84">
        <v>-9.3173913043478523E-2</v>
      </c>
      <c r="M84">
        <v>1.2435195652173914</v>
      </c>
      <c r="N84">
        <f>L84*K84+M84</f>
        <v>1.2018448891662037</v>
      </c>
      <c r="O84">
        <f>$P$2/N84</f>
        <v>6.8478054649046065</v>
      </c>
    </row>
    <row r="85" spans="1:15" x14ac:dyDescent="0.45">
      <c r="A85">
        <v>642</v>
      </c>
      <c r="B85" t="s">
        <v>191</v>
      </c>
      <c r="C85" t="s">
        <v>191</v>
      </c>
      <c r="D85">
        <v>1.1680118001052701E+24</v>
      </c>
      <c r="E85">
        <v>1.1680118001052701E+24</v>
      </c>
      <c r="F85">
        <f>0.033058871051727*$Q$2</f>
        <v>33.058871051727003</v>
      </c>
      <c r="G85">
        <v>4.8900655257293799E-2</v>
      </c>
      <c r="H85">
        <v>3.0530960626991101E-2</v>
      </c>
      <c r="I85">
        <v>3.9465235805294901E-2</v>
      </c>
      <c r="J85">
        <v>1.59834663184255E-2</v>
      </c>
      <c r="K85" s="3">
        <v>0.44744442149228902</v>
      </c>
      <c r="L85">
        <v>-9.3173913043478523E-2</v>
      </c>
      <c r="M85">
        <v>1.2435195652173914</v>
      </c>
      <c r="N85">
        <f>L85*K85+M85</f>
        <v>1.2018294175974793</v>
      </c>
      <c r="O85">
        <f>$P$2/N85</f>
        <v>6.8478936190896427</v>
      </c>
    </row>
    <row r="86" spans="1:15" x14ac:dyDescent="0.45">
      <c r="A86">
        <v>761</v>
      </c>
      <c r="B86" t="s">
        <v>226</v>
      </c>
      <c r="C86" t="s">
        <v>226</v>
      </c>
      <c r="D86">
        <v>1.15901090010719E+24</v>
      </c>
      <c r="E86">
        <v>1.15901090010719E+24</v>
      </c>
      <c r="F86">
        <f>0.033058871051727*$Q$2</f>
        <v>33.058871051727003</v>
      </c>
      <c r="G86">
        <v>4.7633229907371399E-2</v>
      </c>
      <c r="H86">
        <v>4.4348023744138799E-2</v>
      </c>
      <c r="I86">
        <v>4.7988445994795702E-2</v>
      </c>
      <c r="J86">
        <v>2.0349132739020798E-2</v>
      </c>
      <c r="K86" s="3">
        <v>0.44804989523910299</v>
      </c>
      <c r="L86">
        <v>-9.3173913043478523E-2</v>
      </c>
      <c r="M86">
        <v>1.2435195652173914</v>
      </c>
      <c r="N86">
        <f>L86*K86+M86</f>
        <v>1.2017730032392435</v>
      </c>
      <c r="O86">
        <f>$P$2/N86</f>
        <v>6.8482150770710977</v>
      </c>
    </row>
    <row r="87" spans="1:15" x14ac:dyDescent="0.45">
      <c r="A87">
        <v>150</v>
      </c>
      <c r="B87" t="s">
        <v>51</v>
      </c>
      <c r="C87" t="s">
        <v>51</v>
      </c>
      <c r="D87">
        <v>1.1230105001001E+24</v>
      </c>
      <c r="E87">
        <v>1.1230105001001E+24</v>
      </c>
      <c r="F87">
        <f>0.033058871051727*$Q$2</f>
        <v>33.058871051727003</v>
      </c>
      <c r="G87">
        <v>5.0486468788939802E-2</v>
      </c>
      <c r="H87">
        <v>2.3475431656329201E-2</v>
      </c>
      <c r="I87">
        <v>4.3016762238378699E-2</v>
      </c>
      <c r="J87">
        <v>1.35966518095736E-2</v>
      </c>
      <c r="K87" s="3">
        <v>0.44870879948105202</v>
      </c>
      <c r="L87">
        <v>-9.3173913043478523E-2</v>
      </c>
      <c r="M87">
        <v>1.2435195652173914</v>
      </c>
      <c r="N87">
        <f>L87*K87+M87</f>
        <v>1.2017116105527001</v>
      </c>
      <c r="O87">
        <f>$P$2/N87</f>
        <v>6.8485649366529771</v>
      </c>
    </row>
    <row r="88" spans="1:15" x14ac:dyDescent="0.45">
      <c r="A88">
        <v>283</v>
      </c>
      <c r="D88">
        <v>1.14401010010774E+24</v>
      </c>
      <c r="E88">
        <v>1.14401010010774E+24</v>
      </c>
      <c r="F88">
        <f>0.033058871051727*$Q$2</f>
        <v>33.058871051727003</v>
      </c>
      <c r="G88">
        <v>2.9417029082208501E-2</v>
      </c>
      <c r="H88">
        <v>2.70649142347811E-2</v>
      </c>
      <c r="I88">
        <v>2.8490507619627601E-2</v>
      </c>
      <c r="J88">
        <v>1.25229909355268E-2</v>
      </c>
      <c r="K88" s="3">
        <v>0.45002574493785202</v>
      </c>
      <c r="L88">
        <v>-9.3173913043478523E-2</v>
      </c>
      <c r="M88">
        <v>1.2435195652173914</v>
      </c>
      <c r="N88">
        <f>L88*K88+M88</f>
        <v>1.2015889055912252</v>
      </c>
      <c r="O88">
        <f>$P$2/N88</f>
        <v>6.8492643047087247</v>
      </c>
    </row>
    <row r="89" spans="1:15" x14ac:dyDescent="0.45">
      <c r="A89">
        <v>84</v>
      </c>
      <c r="B89" t="s">
        <v>41</v>
      </c>
      <c r="C89" t="s">
        <v>41</v>
      </c>
      <c r="D89">
        <v>1.12151040010576E+24</v>
      </c>
      <c r="E89">
        <v>1.12151040010576E+24</v>
      </c>
      <c r="F89">
        <f>0.033058871051727*$Q$2</f>
        <v>33.058871051727003</v>
      </c>
      <c r="G89">
        <v>3.3002881055782203E-2</v>
      </c>
      <c r="H89">
        <v>2.2494254028841001E-2</v>
      </c>
      <c r="I89">
        <v>2.2483330486233601E-2</v>
      </c>
      <c r="J89">
        <v>1.15553300478259E-2</v>
      </c>
      <c r="K89" s="3">
        <v>0.45208212899635603</v>
      </c>
      <c r="L89">
        <v>-9.3173913043478523E-2</v>
      </c>
      <c r="M89">
        <v>1.2435195652173914</v>
      </c>
      <c r="N89">
        <f>L89*K89+M89</f>
        <v>1.2013973042417743</v>
      </c>
      <c r="O89">
        <f>$P$2/N89</f>
        <v>6.8503566396747635</v>
      </c>
    </row>
    <row r="90" spans="1:15" x14ac:dyDescent="0.45">
      <c r="A90">
        <v>521</v>
      </c>
      <c r="B90" t="s">
        <v>150</v>
      </c>
      <c r="D90">
        <v>1.15901090010395E+24</v>
      </c>
      <c r="E90">
        <v>1.16201010010729E+24</v>
      </c>
      <c r="F90">
        <f>0.033058871051727*$Q$2</f>
        <v>33.058871051727003</v>
      </c>
      <c r="G90">
        <v>7.5965831666289105E-2</v>
      </c>
      <c r="H90">
        <v>6.2988679044679197E-2</v>
      </c>
      <c r="I90">
        <v>6.5986673830593007E-2</v>
      </c>
      <c r="J90">
        <v>3.0347004909313399E-2</v>
      </c>
      <c r="K90" s="3">
        <v>0.45262103722026498</v>
      </c>
      <c r="L90">
        <v>-9.3173913043478523E-2</v>
      </c>
      <c r="M90">
        <v>1.2435195652173914</v>
      </c>
      <c r="N90">
        <f>L90*K90+M90</f>
        <v>1.2013470920537814</v>
      </c>
      <c r="O90">
        <f>$P$2/N90</f>
        <v>6.8506429610865229</v>
      </c>
    </row>
    <row r="91" spans="1:15" x14ac:dyDescent="0.45">
      <c r="A91">
        <v>646</v>
      </c>
      <c r="B91" t="s">
        <v>191</v>
      </c>
      <c r="C91" t="s">
        <v>191</v>
      </c>
      <c r="D91">
        <v>1.1680118001052701E+24</v>
      </c>
      <c r="E91">
        <v>1.1680118001052701E+24</v>
      </c>
      <c r="F91">
        <f>0.033058871051727*$Q$2</f>
        <v>33.058871051727003</v>
      </c>
      <c r="G91">
        <v>3.8551627032565899E-2</v>
      </c>
      <c r="H91">
        <v>3.6435462648961803E-2</v>
      </c>
      <c r="I91">
        <v>3.7494881066409601E-2</v>
      </c>
      <c r="J91">
        <v>1.6820911301653901E-2</v>
      </c>
      <c r="K91" s="3">
        <v>0.45305656146255802</v>
      </c>
      <c r="L91">
        <v>-9.3173913043478523E-2</v>
      </c>
      <c r="M91">
        <v>1.2435195652173914</v>
      </c>
      <c r="N91">
        <f>L91*K91+M91</f>
        <v>1.2013065125559017</v>
      </c>
      <c r="O91">
        <f>$P$2/N91</f>
        <v>6.8508743721782039</v>
      </c>
    </row>
    <row r="92" spans="1:15" x14ac:dyDescent="0.45">
      <c r="A92">
        <v>583</v>
      </c>
      <c r="B92" t="s">
        <v>177</v>
      </c>
      <c r="C92" t="s">
        <v>177</v>
      </c>
      <c r="D92">
        <v>1.16501080011312E+24</v>
      </c>
      <c r="E92">
        <v>1.16501080011312E+24</v>
      </c>
      <c r="F92">
        <f>0.033058871051727*$Q$2</f>
        <v>33.058871051727003</v>
      </c>
      <c r="G92">
        <v>3.04856917558309E-2</v>
      </c>
      <c r="H92">
        <v>2.19980221295272E-2</v>
      </c>
      <c r="I92">
        <v>2.35025261241558E-2</v>
      </c>
      <c r="J92">
        <v>1.1188301462386399E-2</v>
      </c>
      <c r="K92" s="3">
        <v>0.45618715431579998</v>
      </c>
      <c r="L92">
        <v>-9.3173913043478523E-2</v>
      </c>
      <c r="M92">
        <v>1.2435195652173914</v>
      </c>
      <c r="N92">
        <f>L92*K92+M92</f>
        <v>1.2010148229696191</v>
      </c>
      <c r="O92">
        <f>$P$2/N92</f>
        <v>6.8525382389957281</v>
      </c>
    </row>
    <row r="93" spans="1:15" x14ac:dyDescent="0.45">
      <c r="A93">
        <v>358</v>
      </c>
      <c r="D93">
        <v>1.15001030011025E+24</v>
      </c>
      <c r="E93">
        <v>1.15001030011025E+24</v>
      </c>
      <c r="F93">
        <f>0.033058871051727*$Q$2</f>
        <v>33.058871051727003</v>
      </c>
      <c r="G93">
        <v>3.8126349957578201E-2</v>
      </c>
      <c r="H93">
        <v>3.23583974918095E-2</v>
      </c>
      <c r="I93">
        <v>3.54934315693703E-2</v>
      </c>
      <c r="J93">
        <v>1.56016383860814E-2</v>
      </c>
      <c r="K93" s="3">
        <v>0.456496158552123</v>
      </c>
      <c r="L93">
        <v>-9.3173913043478523E-2</v>
      </c>
      <c r="M93">
        <v>1.2435195652173914</v>
      </c>
      <c r="N93">
        <f>L93*K93+M93</f>
        <v>1.2009860318357739</v>
      </c>
      <c r="O93">
        <f>$P$2/N93</f>
        <v>6.8527025142998443</v>
      </c>
    </row>
    <row r="94" spans="1:15" x14ac:dyDescent="0.45">
      <c r="A94">
        <v>378</v>
      </c>
      <c r="B94" t="s">
        <v>113</v>
      </c>
      <c r="C94" t="s">
        <v>113</v>
      </c>
      <c r="D94">
        <v>1.15301070010489E+24</v>
      </c>
      <c r="E94">
        <v>1.15301070010489E+24</v>
      </c>
      <c r="F94">
        <f>0.033058871051727*$Q$2</f>
        <v>33.058871051727003</v>
      </c>
      <c r="G94">
        <v>3.6509913732566297E-2</v>
      </c>
      <c r="H94">
        <v>1.64822863469513E-2</v>
      </c>
      <c r="I94">
        <v>3.1001250892080501E-2</v>
      </c>
      <c r="J94">
        <v>9.8464761042417904E-3</v>
      </c>
      <c r="K94" s="3">
        <v>0.45828142950291201</v>
      </c>
      <c r="L94">
        <v>-9.3173913043478523E-2</v>
      </c>
      <c r="M94">
        <v>1.2435195652173914</v>
      </c>
      <c r="N94">
        <f>L94*K94+M94</f>
        <v>1.2008196911554461</v>
      </c>
      <c r="O94">
        <f>$P$2/N94</f>
        <v>6.8536517685523419</v>
      </c>
    </row>
    <row r="95" spans="1:15" x14ac:dyDescent="0.45">
      <c r="A95">
        <v>463</v>
      </c>
      <c r="B95" t="s">
        <v>133</v>
      </c>
      <c r="C95" t="s">
        <v>134</v>
      </c>
      <c r="D95">
        <v>1.1545101001077E+24</v>
      </c>
      <c r="E95">
        <v>1.1545101001077E+24</v>
      </c>
      <c r="F95">
        <f>0.033058871051727*$Q$2</f>
        <v>33.058871051727003</v>
      </c>
      <c r="G95">
        <v>4.9346846627099997E-2</v>
      </c>
      <c r="H95">
        <v>3.2116478717012203E-2</v>
      </c>
      <c r="I95">
        <v>4.5472903116554698E-2</v>
      </c>
      <c r="J95">
        <v>1.7034649302729101E-2</v>
      </c>
      <c r="K95" s="3">
        <v>0.45965089850142599</v>
      </c>
      <c r="L95">
        <v>-9.3173913043478523E-2</v>
      </c>
      <c r="M95">
        <v>1.2435195652173914</v>
      </c>
      <c r="N95">
        <f>L95*K95+M95</f>
        <v>1.2006920923700628</v>
      </c>
      <c r="O95">
        <f>$P$2/N95</f>
        <v>6.8543801131851287</v>
      </c>
    </row>
    <row r="96" spans="1:15" x14ac:dyDescent="0.45">
      <c r="A96">
        <v>143</v>
      </c>
      <c r="B96" t="s">
        <v>56</v>
      </c>
      <c r="C96" t="s">
        <v>56</v>
      </c>
      <c r="D96">
        <v>1.1230105001098999E+24</v>
      </c>
      <c r="E96">
        <v>1.1230105001098999E+24</v>
      </c>
      <c r="F96">
        <f>0.033058871051727*$Q$2</f>
        <v>33.058871051727003</v>
      </c>
      <c r="G96">
        <v>3.4008384800244901E-2</v>
      </c>
      <c r="H96">
        <v>1.4001543826851801E-2</v>
      </c>
      <c r="I96">
        <v>2.8031499812827401E-2</v>
      </c>
      <c r="J96">
        <v>8.7148646114540793E-3</v>
      </c>
      <c r="K96" s="3">
        <v>0.46303593114198599</v>
      </c>
      <c r="L96">
        <v>-9.3173913043478523E-2</v>
      </c>
      <c r="M96">
        <v>1.2435195652173914</v>
      </c>
      <c r="N96">
        <f>L96*K96+M96</f>
        <v>1.2003766956331618</v>
      </c>
      <c r="O96">
        <f>$P$2/N96</f>
        <v>6.8561810887697447</v>
      </c>
    </row>
    <row r="97" spans="1:15" x14ac:dyDescent="0.45">
      <c r="A97">
        <v>325</v>
      </c>
      <c r="D97">
        <v>1.14401160010101E+24</v>
      </c>
      <c r="E97">
        <v>1.14401160010101E+24</v>
      </c>
      <c r="F97">
        <f>0.033058871051727*$Q$2</f>
        <v>33.058871051727003</v>
      </c>
      <c r="G97">
        <v>4.1873636899495803E-2</v>
      </c>
      <c r="H97">
        <v>3.5598474528110199E-2</v>
      </c>
      <c r="I97">
        <v>3.9986072366233999E-2</v>
      </c>
      <c r="J97">
        <v>1.7492017042906201E-2</v>
      </c>
      <c r="K97" s="3">
        <v>0.46548469449517998</v>
      </c>
      <c r="L97">
        <v>-9.3173913043478523E-2</v>
      </c>
      <c r="M97">
        <v>1.2435195652173914</v>
      </c>
      <c r="N97">
        <f>L97*K97+M97</f>
        <v>1.2001485347694274</v>
      </c>
      <c r="O97">
        <f>$P$2/N97</f>
        <v>6.8574845209315267</v>
      </c>
    </row>
    <row r="98" spans="1:15" x14ac:dyDescent="0.45">
      <c r="A98">
        <v>738</v>
      </c>
      <c r="B98" t="s">
        <v>157</v>
      </c>
      <c r="C98" t="s">
        <v>157</v>
      </c>
      <c r="D98">
        <v>1.1620102001173E+24</v>
      </c>
      <c r="E98">
        <v>1.1620102001173E+24</v>
      </c>
      <c r="F98">
        <f>0.033058871051727*$Q$2</f>
        <v>33.058871051727003</v>
      </c>
      <c r="G98">
        <v>4.5851223743362798E-2</v>
      </c>
      <c r="H98">
        <v>4.2623464377254998E-2</v>
      </c>
      <c r="I98">
        <v>4.3985939446038701E-2</v>
      </c>
      <c r="J98">
        <v>2.03521026665094E-2</v>
      </c>
      <c r="K98" s="3">
        <v>0.46600775491090901</v>
      </c>
      <c r="L98">
        <v>-9.3173913043478523E-2</v>
      </c>
      <c r="M98">
        <v>1.2435195652173914</v>
      </c>
      <c r="N98">
        <f>L98*K98+M98</f>
        <v>1.2000997991837357</v>
      </c>
      <c r="O98">
        <f>$P$2/N98</f>
        <v>6.8577630007085641</v>
      </c>
    </row>
    <row r="99" spans="1:15" x14ac:dyDescent="0.45">
      <c r="A99">
        <v>513</v>
      </c>
      <c r="B99" t="s">
        <v>149</v>
      </c>
      <c r="C99" t="s">
        <v>149</v>
      </c>
      <c r="D99">
        <v>1.15901070011131E+24</v>
      </c>
      <c r="E99">
        <v>1.15901070011131E+24</v>
      </c>
      <c r="F99">
        <f>0.033058871051727*$Q$2</f>
        <v>33.058871051727003</v>
      </c>
      <c r="G99">
        <v>4.9491219479988198E-2</v>
      </c>
      <c r="H99">
        <v>4.0975261988723297E-2</v>
      </c>
      <c r="I99">
        <v>4.8990011105773702E-2</v>
      </c>
      <c r="J99">
        <v>2.0442552127360701E-2</v>
      </c>
      <c r="K99" s="3">
        <v>0.46846581267274101</v>
      </c>
      <c r="L99">
        <v>-9.3173913043478523E-2</v>
      </c>
      <c r="M99">
        <v>1.2435195652173914</v>
      </c>
      <c r="N99">
        <f>L99*K99+M99</f>
        <v>1.1998707723235789</v>
      </c>
      <c r="O99">
        <f>$P$2/N99</f>
        <v>6.8590719849458504</v>
      </c>
    </row>
    <row r="100" spans="1:15" x14ac:dyDescent="0.45">
      <c r="A100">
        <v>491</v>
      </c>
      <c r="B100" t="s">
        <v>143</v>
      </c>
      <c r="C100" t="s">
        <v>143</v>
      </c>
      <c r="D100">
        <v>1.1560132001493399E+24</v>
      </c>
      <c r="E100">
        <v>1.1560132001493399E+24</v>
      </c>
      <c r="F100">
        <f>0.033058871051727*$Q$2</f>
        <v>33.058871051727003</v>
      </c>
      <c r="G100">
        <v>3.5586651870179099E-2</v>
      </c>
      <c r="H100">
        <v>2.2415173700086801E-2</v>
      </c>
      <c r="I100">
        <v>2.9500786083392301E-2</v>
      </c>
      <c r="J100">
        <v>1.23240035518803E-2</v>
      </c>
      <c r="K100" s="3">
        <v>0.47129702582240701</v>
      </c>
      <c r="L100">
        <v>-9.3173913043478523E-2</v>
      </c>
      <c r="M100">
        <v>1.2435195652173914</v>
      </c>
      <c r="N100">
        <f>L100*K100+M100</f>
        <v>1.1996069771157645</v>
      </c>
      <c r="O100">
        <f>$P$2/N100</f>
        <v>6.8605803042155769</v>
      </c>
    </row>
    <row r="101" spans="1:15" x14ac:dyDescent="0.45">
      <c r="A101">
        <v>531</v>
      </c>
      <c r="B101" t="s">
        <v>153</v>
      </c>
      <c r="C101" t="s">
        <v>153</v>
      </c>
      <c r="D101">
        <v>1.15901010010325E+24</v>
      </c>
      <c r="E101">
        <v>1.15901010010325E+24</v>
      </c>
      <c r="F101">
        <f>0.033058871051727*$Q$2</f>
        <v>33.058871051727003</v>
      </c>
      <c r="G101">
        <v>4.89325706147253E-2</v>
      </c>
      <c r="H101">
        <v>4.6041254689051597E-2</v>
      </c>
      <c r="I101">
        <v>2.7494100824482299E-2</v>
      </c>
      <c r="J101">
        <v>2.2202747973810999E-2</v>
      </c>
      <c r="K101" s="3">
        <v>0.47254439753130101</v>
      </c>
      <c r="L101">
        <v>-9.3173913043478523E-2</v>
      </c>
      <c r="M101">
        <v>1.2435195652173914</v>
      </c>
      <c r="N101">
        <f>L101*K101+M101</f>
        <v>1.199490754612627</v>
      </c>
      <c r="O101">
        <f>$P$2/N101</f>
        <v>6.8612450478268681</v>
      </c>
    </row>
    <row r="102" spans="1:15" x14ac:dyDescent="0.45">
      <c r="A102">
        <v>597</v>
      </c>
      <c r="D102">
        <v>1.16801060010633E+24</v>
      </c>
      <c r="E102">
        <v>1.16801060010633E+24</v>
      </c>
      <c r="F102">
        <f>0.033058871051727*$Q$2</f>
        <v>33.058871051727003</v>
      </c>
      <c r="G102">
        <v>4.1478960921124998E-2</v>
      </c>
      <c r="H102">
        <v>3.59898508149104E-2</v>
      </c>
      <c r="I102">
        <v>3.5492711224688202E-2</v>
      </c>
      <c r="J102">
        <v>1.78811230241714E-2</v>
      </c>
      <c r="K102" s="3">
        <v>0.47387682582792101</v>
      </c>
      <c r="L102">
        <v>-9.3173913043478523E-2</v>
      </c>
      <c r="M102">
        <v>1.2435195652173914</v>
      </c>
      <c r="N102">
        <f>L102*K102+M102</f>
        <v>1.1993666070543811</v>
      </c>
      <c r="O102">
        <f>$P$2/N102</f>
        <v>6.861955261713268</v>
      </c>
    </row>
    <row r="103" spans="1:15" x14ac:dyDescent="0.45">
      <c r="A103">
        <v>200</v>
      </c>
      <c r="B103" t="s">
        <v>70</v>
      </c>
      <c r="C103" t="s">
        <v>71</v>
      </c>
      <c r="D103">
        <v>1.12901340010589E+24</v>
      </c>
      <c r="E103">
        <v>1.12901340010595E+24</v>
      </c>
      <c r="F103">
        <f>0.033058871051727*$Q$2</f>
        <v>33.058871051727003</v>
      </c>
      <c r="G103">
        <v>4.45753415065877E-2</v>
      </c>
      <c r="H103">
        <v>3.2432966624652199E-2</v>
      </c>
      <c r="I103">
        <v>3.8004292872584403E-2</v>
      </c>
      <c r="J103">
        <v>1.71148714144875E-2</v>
      </c>
      <c r="K103" s="3">
        <v>0.47462538683580302</v>
      </c>
      <c r="L103">
        <v>-9.3173913043478523E-2</v>
      </c>
      <c r="M103">
        <v>1.2435195652173914</v>
      </c>
      <c r="N103">
        <f>L103*K103+M103</f>
        <v>1.199296860696125</v>
      </c>
      <c r="O103">
        <f>$P$2/N103</f>
        <v>6.8623543258696973</v>
      </c>
    </row>
    <row r="104" spans="1:15" x14ac:dyDescent="0.45">
      <c r="A104">
        <v>61</v>
      </c>
      <c r="B104" t="s">
        <v>32</v>
      </c>
      <c r="C104" t="s">
        <v>32</v>
      </c>
      <c r="D104">
        <v>1.12001070010346E+24</v>
      </c>
      <c r="E104">
        <v>1.12001070010346E+24</v>
      </c>
      <c r="F104">
        <f>0.033058871051727*$Q$2</f>
        <v>33.058871051727003</v>
      </c>
      <c r="G104">
        <v>3.6422319475777502E-2</v>
      </c>
      <c r="H104">
        <v>2.9544397322242798E-2</v>
      </c>
      <c r="I104">
        <v>3.6978762833821101E-2</v>
      </c>
      <c r="J104">
        <v>1.50530295308415E-2</v>
      </c>
      <c r="K104" s="3">
        <v>0.47517249111339199</v>
      </c>
      <c r="L104">
        <v>-9.3173913043478523E-2</v>
      </c>
      <c r="M104">
        <v>1.2435195652173914</v>
      </c>
      <c r="N104">
        <f>L104*K104+M104</f>
        <v>1.1992458848497392</v>
      </c>
      <c r="O104">
        <f>$P$2/N104</f>
        <v>6.8626460211128322</v>
      </c>
    </row>
    <row r="105" spans="1:15" x14ac:dyDescent="0.45">
      <c r="A105">
        <v>657</v>
      </c>
      <c r="B105" t="s">
        <v>201</v>
      </c>
      <c r="C105" t="s">
        <v>201</v>
      </c>
      <c r="D105">
        <v>1.17101010010044E+24</v>
      </c>
      <c r="E105">
        <v>1.17101010010044E+24</v>
      </c>
      <c r="F105">
        <f>0.033058871051727*$Q$2</f>
        <v>33.058871051727003</v>
      </c>
      <c r="G105">
        <v>3.0452371762512601E-2</v>
      </c>
      <c r="H105">
        <v>2.5016941936850098E-2</v>
      </c>
      <c r="I105">
        <v>2.8980489563197501E-2</v>
      </c>
      <c r="J105">
        <v>1.27006083789556E-2</v>
      </c>
      <c r="K105" s="3">
        <v>0.47547534633563898</v>
      </c>
      <c r="L105">
        <v>-9.3173913043478523E-2</v>
      </c>
      <c r="M105">
        <v>1.2435195652173914</v>
      </c>
      <c r="N105">
        <f>L105*K105+M105</f>
        <v>1.1992176666435967</v>
      </c>
      <c r="O105">
        <f>$P$2/N105</f>
        <v>6.8628075026899413</v>
      </c>
    </row>
    <row r="106" spans="1:15" x14ac:dyDescent="0.45">
      <c r="A106">
        <v>310</v>
      </c>
      <c r="D106">
        <v>1.14401120010225E+24</v>
      </c>
      <c r="E106">
        <v>1.14401120010225E+24</v>
      </c>
      <c r="F106">
        <f>0.033058871051727*$Q$2</f>
        <v>33.058871051727003</v>
      </c>
      <c r="G106">
        <v>5.7335057639273601E-2</v>
      </c>
      <c r="H106">
        <v>4.2618822802501198E-2</v>
      </c>
      <c r="I106">
        <v>4.8477281609510897E-2</v>
      </c>
      <c r="J106">
        <v>2.2383466527968899E-2</v>
      </c>
      <c r="K106" s="3">
        <v>0.47575821457598899</v>
      </c>
      <c r="L106">
        <v>-9.3173913043478523E-2</v>
      </c>
      <c r="M106">
        <v>1.2435195652173914</v>
      </c>
      <c r="N106">
        <f>L106*K106+M106</f>
        <v>1.1991913107027676</v>
      </c>
      <c r="O106">
        <f>$P$2/N106</f>
        <v>6.8629583341268008</v>
      </c>
    </row>
    <row r="107" spans="1:15" x14ac:dyDescent="0.45">
      <c r="A107">
        <v>667</v>
      </c>
      <c r="B107" t="s">
        <v>202</v>
      </c>
      <c r="C107" t="s">
        <v>202</v>
      </c>
      <c r="D107">
        <v>1.17101010010019E+24</v>
      </c>
      <c r="E107">
        <v>1.17101010010019E+24</v>
      </c>
      <c r="F107">
        <f>0.033058871051727*$Q$2</f>
        <v>33.058871051727003</v>
      </c>
      <c r="G107">
        <v>3.8508097851012502E-2</v>
      </c>
      <c r="H107">
        <v>2.3995813705091299E-2</v>
      </c>
      <c r="I107">
        <v>2.4981919781094701E-2</v>
      </c>
      <c r="J107">
        <v>1.3409575076363801E-2</v>
      </c>
      <c r="K107" s="3">
        <v>0.47731748043698602</v>
      </c>
      <c r="L107">
        <v>-9.3173913043478523E-2</v>
      </c>
      <c r="M107">
        <v>1.2435195652173914</v>
      </c>
      <c r="N107">
        <f>L107*K107+M107</f>
        <v>1.1990460278010233</v>
      </c>
      <c r="O107">
        <f>$P$2/N107</f>
        <v>6.8637898872767327</v>
      </c>
    </row>
    <row r="108" spans="1:15" x14ac:dyDescent="0.45">
      <c r="A108">
        <v>490</v>
      </c>
      <c r="B108" t="s">
        <v>143</v>
      </c>
      <c r="C108" t="s">
        <v>143</v>
      </c>
      <c r="D108">
        <v>1.1560132001493399E+24</v>
      </c>
      <c r="E108">
        <v>1.1560132001493399E+24</v>
      </c>
      <c r="F108">
        <f>0.033058871051727*$Q$2</f>
        <v>33.058871051727003</v>
      </c>
      <c r="G108">
        <v>3.9482059041164301E-2</v>
      </c>
      <c r="H108">
        <v>2.3999543278581802E-2</v>
      </c>
      <c r="I108">
        <v>2.9500786083392301E-2</v>
      </c>
      <c r="J108">
        <v>1.3665340765875601E-2</v>
      </c>
      <c r="K108" s="3">
        <v>0.482338449984618</v>
      </c>
      <c r="L108">
        <v>-9.3173913043478523E-2</v>
      </c>
      <c r="M108">
        <v>1.2435195652173914</v>
      </c>
      <c r="N108">
        <f>L108*K108+M108</f>
        <v>1.1985782044209983</v>
      </c>
      <c r="O108">
        <f>$P$2/N108</f>
        <v>6.8664689293058672</v>
      </c>
    </row>
    <row r="109" spans="1:15" x14ac:dyDescent="0.45">
      <c r="A109">
        <v>739</v>
      </c>
      <c r="B109" t="s">
        <v>205</v>
      </c>
      <c r="C109" t="s">
        <v>205</v>
      </c>
      <c r="D109">
        <v>1.1710101001004E+24</v>
      </c>
      <c r="E109">
        <v>1.1710101001004E+24</v>
      </c>
      <c r="F109">
        <f>0.033058871051727*$Q$2</f>
        <v>33.058871051727003</v>
      </c>
      <c r="G109">
        <v>9.4329496099368498E-2</v>
      </c>
      <c r="H109">
        <v>5.3004705262945498E-2</v>
      </c>
      <c r="I109">
        <v>6.9421985330203703E-2</v>
      </c>
      <c r="J109">
        <v>3.10287687136277E-2</v>
      </c>
      <c r="K109" s="3">
        <v>0.483065203023816</v>
      </c>
      <c r="L109">
        <v>-9.3173913043478523E-2</v>
      </c>
      <c r="M109">
        <v>1.2435195652173914</v>
      </c>
      <c r="N109">
        <f>L109*K109+M109</f>
        <v>1.19851048999652</v>
      </c>
      <c r="O109">
        <f>$P$2/N109</f>
        <v>6.8668568766752278</v>
      </c>
    </row>
    <row r="110" spans="1:15" x14ac:dyDescent="0.45">
      <c r="A110">
        <v>366</v>
      </c>
      <c r="B110" t="s">
        <v>109</v>
      </c>
      <c r="C110" t="s">
        <v>109</v>
      </c>
      <c r="D110">
        <v>1.15001020010715E+24</v>
      </c>
      <c r="E110">
        <v>1.15001020010715E+24</v>
      </c>
      <c r="F110">
        <f>0.033058871051727*$Q$2</f>
        <v>33.058871051727003</v>
      </c>
      <c r="G110">
        <v>2.7988702321961E-2</v>
      </c>
      <c r="H110">
        <v>2.3498890516901301E-2</v>
      </c>
      <c r="I110">
        <v>2.69920777461586E-2</v>
      </c>
      <c r="J110">
        <v>1.2056145457401799E-2</v>
      </c>
      <c r="K110" s="3">
        <v>0.48400441083488299</v>
      </c>
      <c r="L110">
        <v>-9.3173913043478523E-2</v>
      </c>
      <c r="M110">
        <v>1.2435195652173914</v>
      </c>
      <c r="N110">
        <f>L110*K110+M110</f>
        <v>1.198422980329602</v>
      </c>
      <c r="O110">
        <f>$P$2/N110</f>
        <v>6.8673582992680142</v>
      </c>
    </row>
    <row r="111" spans="1:15" x14ac:dyDescent="0.45">
      <c r="A111">
        <v>664</v>
      </c>
      <c r="B111" t="s">
        <v>202</v>
      </c>
      <c r="C111" t="s">
        <v>202</v>
      </c>
      <c r="D111">
        <v>1.17101010010019E+24</v>
      </c>
      <c r="E111">
        <v>1.17101010010019E+24</v>
      </c>
      <c r="F111">
        <f>0.033058871051727*$Q$2</f>
        <v>33.058871051727003</v>
      </c>
      <c r="G111">
        <v>3.5943978019380998E-2</v>
      </c>
      <c r="H111">
        <v>3.2528560153336598E-2</v>
      </c>
      <c r="I111">
        <v>2.3985054831783599E-2</v>
      </c>
      <c r="J111">
        <v>1.6305370970199899E-2</v>
      </c>
      <c r="K111" s="3">
        <v>0.48485522192848302</v>
      </c>
      <c r="L111">
        <v>-9.3173913043478523E-2</v>
      </c>
      <c r="M111">
        <v>1.2435195652173914</v>
      </c>
      <c r="N111">
        <f>L111*K111+M111</f>
        <v>1.1983437069307503</v>
      </c>
      <c r="O111">
        <f>$P$2/N111</f>
        <v>6.8678125919975264</v>
      </c>
    </row>
    <row r="112" spans="1:15" x14ac:dyDescent="0.45">
      <c r="A112">
        <v>577</v>
      </c>
      <c r="B112" t="s">
        <v>174</v>
      </c>
      <c r="C112" t="s">
        <v>175</v>
      </c>
      <c r="D112">
        <v>1.1650102001027501E+24</v>
      </c>
      <c r="E112">
        <v>1.1650102001027501E+24</v>
      </c>
      <c r="F112">
        <f>0.033058871051727*$Q$2</f>
        <v>33.058871051727003</v>
      </c>
      <c r="G112">
        <v>5.0402479225198298E-2</v>
      </c>
      <c r="H112">
        <v>4.6563743662737002E-2</v>
      </c>
      <c r="I112">
        <v>4.1486109288008298E-2</v>
      </c>
      <c r="J112">
        <v>2.3219474645488701E-2</v>
      </c>
      <c r="K112" s="3">
        <v>0.48566465304281198</v>
      </c>
      <c r="L112">
        <v>-9.3173913043478523E-2</v>
      </c>
      <c r="M112">
        <v>1.2435195652173914</v>
      </c>
      <c r="N112">
        <f>L112*K112+M112</f>
        <v>1.1982682890664893</v>
      </c>
      <c r="O112">
        <f>$P$2/N112</f>
        <v>6.8682448455775962</v>
      </c>
    </row>
    <row r="113" spans="1:15" x14ac:dyDescent="0.45">
      <c r="A113">
        <v>319</v>
      </c>
      <c r="B113" t="s">
        <v>99</v>
      </c>
      <c r="C113" t="s">
        <v>99</v>
      </c>
      <c r="D113">
        <v>1.14401040010353E+24</v>
      </c>
      <c r="E113">
        <v>1.14401040010353E+24</v>
      </c>
      <c r="F113">
        <f>0.033058871051727*$Q$2</f>
        <v>33.058871051727003</v>
      </c>
      <c r="G113">
        <v>4.5377691763490498E-2</v>
      </c>
      <c r="H113">
        <v>2.9077554165674199E-2</v>
      </c>
      <c r="I113">
        <v>2.8976859413251201E-2</v>
      </c>
      <c r="J113">
        <v>1.6382284666458299E-2</v>
      </c>
      <c r="K113" s="3">
        <v>0.48572272069742101</v>
      </c>
      <c r="L113">
        <v>-9.3173913043478523E-2</v>
      </c>
      <c r="M113">
        <v>1.2435195652173914</v>
      </c>
      <c r="N113">
        <f>L113*K113+M113</f>
        <v>1.198262878675888</v>
      </c>
      <c r="O113">
        <f>$P$2/N113</f>
        <v>6.8682758570426277</v>
      </c>
    </row>
    <row r="114" spans="1:15" x14ac:dyDescent="0.45">
      <c r="A114">
        <v>679</v>
      </c>
      <c r="B114" t="s">
        <v>203</v>
      </c>
      <c r="C114" t="s">
        <v>203</v>
      </c>
      <c r="D114">
        <v>1.17101010010022E+24</v>
      </c>
      <c r="E114">
        <v>1.17101010010022E+24</v>
      </c>
      <c r="F114">
        <f>0.033058871051727*$Q$2</f>
        <v>33.058871051727003</v>
      </c>
      <c r="G114">
        <v>5.09750661642372E-2</v>
      </c>
      <c r="H114">
        <v>3.7486365420127801E-2</v>
      </c>
      <c r="I114">
        <v>4.1002013371872002E-2</v>
      </c>
      <c r="J114">
        <v>2.0174155775078299E-2</v>
      </c>
      <c r="K114" s="3">
        <v>0.485766111970722</v>
      </c>
      <c r="L114">
        <v>-9.3173913043478523E-2</v>
      </c>
      <c r="M114">
        <v>1.2435195652173914</v>
      </c>
      <c r="N114">
        <f>L114*K114+M114</f>
        <v>1.1982588357411628</v>
      </c>
      <c r="O114">
        <f>$P$2/N114</f>
        <v>6.8682990306593261</v>
      </c>
    </row>
    <row r="115" spans="1:15" x14ac:dyDescent="0.45">
      <c r="A115">
        <v>505</v>
      </c>
      <c r="B115" t="s">
        <v>146</v>
      </c>
      <c r="C115" t="s">
        <v>146</v>
      </c>
      <c r="D115">
        <v>1.1560127001010099E+24</v>
      </c>
      <c r="E115">
        <v>1.1560127001010099E+24</v>
      </c>
      <c r="F115">
        <f>0.033058871051727*$Q$2</f>
        <v>33.058871051727003</v>
      </c>
      <c r="G115">
        <v>4.0494943792646898E-2</v>
      </c>
      <c r="H115">
        <v>3.04876152309283E-2</v>
      </c>
      <c r="I115">
        <v>3.6995855987217399E-2</v>
      </c>
      <c r="J115">
        <v>1.6287747903433101E-2</v>
      </c>
      <c r="K115" s="3">
        <v>0.48600992190118802</v>
      </c>
      <c r="L115">
        <v>-9.3173913043478523E-2</v>
      </c>
      <c r="M115">
        <v>1.2435195652173914</v>
      </c>
      <c r="N115">
        <f>L115*K115+M115</f>
        <v>1.1982361190159023</v>
      </c>
      <c r="O115">
        <f>$P$2/N115</f>
        <v>6.8684292431104526</v>
      </c>
    </row>
    <row r="116" spans="1:15" x14ac:dyDescent="0.45">
      <c r="A116">
        <v>760</v>
      </c>
      <c r="B116" t="s">
        <v>137</v>
      </c>
      <c r="C116" t="s">
        <v>137</v>
      </c>
      <c r="D116">
        <v>1.1560122001004301E+24</v>
      </c>
      <c r="E116">
        <v>1.1560122001004301E+24</v>
      </c>
      <c r="F116">
        <f>0.033058871051727*$Q$2</f>
        <v>33.058871051727003</v>
      </c>
      <c r="G116">
        <v>4.2362177893916698E-2</v>
      </c>
      <c r="H116">
        <v>3.2109781781596999E-2</v>
      </c>
      <c r="I116">
        <v>3.7485697467479699E-2</v>
      </c>
      <c r="J116">
        <v>1.7154021149911401E-2</v>
      </c>
      <c r="K116" s="3">
        <v>0.48709642851065699</v>
      </c>
      <c r="L116">
        <v>-9.3173913043478523E-2</v>
      </c>
      <c r="M116">
        <v>1.2435195652173914</v>
      </c>
      <c r="N116">
        <f>L116*K116+M116</f>
        <v>1.1981348849435505</v>
      </c>
      <c r="O116">
        <f>$P$2/N116</f>
        <v>6.8690095776551505</v>
      </c>
    </row>
    <row r="117" spans="1:15" x14ac:dyDescent="0.45">
      <c r="A117">
        <v>466</v>
      </c>
      <c r="B117" t="s">
        <v>135</v>
      </c>
      <c r="C117" t="s">
        <v>135</v>
      </c>
      <c r="D117">
        <v>1.1530107001047E+24</v>
      </c>
      <c r="E117">
        <v>1.1530107001047E+24</v>
      </c>
      <c r="F117">
        <f>0.033058871051727*$Q$2</f>
        <v>33.058871051727003</v>
      </c>
      <c r="G117">
        <v>5.05191515920244E-2</v>
      </c>
      <c r="H117">
        <v>2.8960148113225299E-2</v>
      </c>
      <c r="I117">
        <v>3.0985669352260999E-2</v>
      </c>
      <c r="J117">
        <v>1.7045369521860899E-2</v>
      </c>
      <c r="K117" s="3">
        <v>0.48893810540278398</v>
      </c>
      <c r="L117">
        <v>-9.3173913043478523E-2</v>
      </c>
      <c r="M117">
        <v>1.2435195652173914</v>
      </c>
      <c r="N117">
        <f>L117*K117+M117</f>
        <v>1.1979632887009493</v>
      </c>
      <c r="O117">
        <f>$P$2/N117</f>
        <v>6.8699934944788419</v>
      </c>
    </row>
    <row r="118" spans="1:15" x14ac:dyDescent="0.45">
      <c r="A118">
        <v>614</v>
      </c>
      <c r="B118" t="s">
        <v>187</v>
      </c>
      <c r="C118" t="s">
        <v>188</v>
      </c>
      <c r="D118">
        <v>1.16801010010642E+24</v>
      </c>
      <c r="E118">
        <v>1.16801010010642E+24</v>
      </c>
      <c r="F118">
        <f>0.033058871051727*$Q$2</f>
        <v>33.058871051727003</v>
      </c>
      <c r="G118">
        <v>3.6486051026520097E-2</v>
      </c>
      <c r="H118">
        <v>3.24921474026834E-2</v>
      </c>
      <c r="I118">
        <v>3.29944538601087E-2</v>
      </c>
      <c r="J118">
        <v>1.6702414352804E-2</v>
      </c>
      <c r="K118" s="3">
        <v>0.49455890164514599</v>
      </c>
      <c r="L118">
        <v>-9.3173913043478523E-2</v>
      </c>
      <c r="M118">
        <v>1.2435195652173914</v>
      </c>
      <c r="N118">
        <f>L118*K118+M118</f>
        <v>1.1974395771206283</v>
      </c>
      <c r="O118">
        <f>$P$2/N118</f>
        <v>6.8729981514306688</v>
      </c>
    </row>
    <row r="119" spans="1:15" x14ac:dyDescent="0.45">
      <c r="A119">
        <v>265</v>
      </c>
      <c r="B119" t="s">
        <v>89</v>
      </c>
      <c r="C119" t="s">
        <v>89</v>
      </c>
      <c r="D119">
        <v>1.14101190010144E+24</v>
      </c>
      <c r="E119">
        <v>1.14101190010144E+24</v>
      </c>
      <c r="F119">
        <f>0.033058871051727*$Q$2</f>
        <v>33.058871051727003</v>
      </c>
      <c r="G119">
        <v>4.4358340966659103E-2</v>
      </c>
      <c r="H119">
        <v>3.7613163534383001E-2</v>
      </c>
      <c r="I119">
        <v>3.9486128528339402E-2</v>
      </c>
      <c r="J119">
        <v>1.96573257515337E-2</v>
      </c>
      <c r="K119" s="3">
        <v>0.49465920466054802</v>
      </c>
      <c r="L119">
        <v>-9.3173913043478523E-2</v>
      </c>
      <c r="M119">
        <v>1.2435195652173914</v>
      </c>
      <c r="N119">
        <f>L119*K119+M119</f>
        <v>1.1974302314961933</v>
      </c>
      <c r="O119">
        <f>$P$2/N119</f>
        <v>6.8730517933529924</v>
      </c>
    </row>
    <row r="120" spans="1:15" x14ac:dyDescent="0.45">
      <c r="A120">
        <v>148</v>
      </c>
      <c r="B120" t="s">
        <v>51</v>
      </c>
      <c r="C120" t="s">
        <v>51</v>
      </c>
      <c r="D120">
        <v>1.1230105001001E+24</v>
      </c>
      <c r="E120">
        <v>1.1230105001001E+24</v>
      </c>
      <c r="F120">
        <f>0.033058871051727*$Q$2</f>
        <v>33.058871051727003</v>
      </c>
      <c r="G120">
        <v>5.0486142464176598E-2</v>
      </c>
      <c r="H120">
        <v>2.2974499769346901E-2</v>
      </c>
      <c r="I120">
        <v>3.04438799951448E-2</v>
      </c>
      <c r="J120">
        <v>1.47860569011296E-2</v>
      </c>
      <c r="K120" s="3">
        <v>0.49502933345073502</v>
      </c>
      <c r="L120">
        <v>-9.3173913043478523E-2</v>
      </c>
      <c r="M120">
        <v>1.2435195652173914</v>
      </c>
      <c r="N120">
        <f>L120*K120+M120</f>
        <v>1.1973957451484813</v>
      </c>
      <c r="O120">
        <f>$P$2/N120</f>
        <v>6.8732497449950856</v>
      </c>
    </row>
    <row r="121" spans="1:15" x14ac:dyDescent="0.45">
      <c r="A121">
        <v>333</v>
      </c>
      <c r="B121" t="s">
        <v>104</v>
      </c>
      <c r="C121" t="s">
        <v>104</v>
      </c>
      <c r="D121">
        <v>1.14701030011028E+24</v>
      </c>
      <c r="E121">
        <v>1.14701030011028E+24</v>
      </c>
      <c r="F121">
        <f>0.033058871051727*$Q$2</f>
        <v>33.058871051727003</v>
      </c>
      <c r="G121">
        <v>4.1622746206921198E-2</v>
      </c>
      <c r="H121">
        <v>2.6866956065593601E-2</v>
      </c>
      <c r="I121">
        <v>3.2494954988765902E-2</v>
      </c>
      <c r="J121">
        <v>1.5490119069580401E-2</v>
      </c>
      <c r="K121" s="3">
        <v>0.49827091313660199</v>
      </c>
      <c r="L121">
        <v>-9.3173913043478523E-2</v>
      </c>
      <c r="M121">
        <v>1.2435195652173914</v>
      </c>
      <c r="N121">
        <f>L121*K121+M121</f>
        <v>1.1970937144847069</v>
      </c>
      <c r="O121">
        <f>$P$2/N121</f>
        <v>6.8749838884106342</v>
      </c>
    </row>
    <row r="122" spans="1:15" x14ac:dyDescent="0.45">
      <c r="A122">
        <v>477</v>
      </c>
      <c r="B122" t="s">
        <v>139</v>
      </c>
      <c r="C122" t="s">
        <v>139</v>
      </c>
      <c r="D122">
        <v>1.15601140010094E+24</v>
      </c>
      <c r="E122">
        <v>1.15601140010094E+24</v>
      </c>
      <c r="F122">
        <f>0.033058871051727*$Q$2</f>
        <v>33.058871051727003</v>
      </c>
      <c r="G122">
        <v>5.2007465744625503E-2</v>
      </c>
      <c r="H122">
        <v>2.8977779850390701E-2</v>
      </c>
      <c r="I122">
        <v>3.4982130832901998E-2</v>
      </c>
      <c r="J122">
        <v>1.7611824856009501E-2</v>
      </c>
      <c r="K122" s="3">
        <v>0.50011788767781296</v>
      </c>
      <c r="L122">
        <v>-9.3173913043478523E-2</v>
      </c>
      <c r="M122">
        <v>1.2435195652173914</v>
      </c>
      <c r="N122">
        <f>L122*K122+M122</f>
        <v>1.1969216246394108</v>
      </c>
      <c r="O122">
        <f>$P$2/N122</f>
        <v>6.8759723532268895</v>
      </c>
    </row>
    <row r="123" spans="1:15" x14ac:dyDescent="0.45">
      <c r="A123">
        <v>188</v>
      </c>
      <c r="B123" t="s">
        <v>67</v>
      </c>
      <c r="C123" t="s">
        <v>67</v>
      </c>
      <c r="D123">
        <v>1.12601020010001E+24</v>
      </c>
      <c r="E123">
        <v>1.12601020010001E+24</v>
      </c>
      <c r="F123">
        <f>0.033058871051727*$Q$2</f>
        <v>33.058871051727003</v>
      </c>
      <c r="G123">
        <v>6.1567180511758302E-2</v>
      </c>
      <c r="H123">
        <v>4.6949825657135902E-2</v>
      </c>
      <c r="I123">
        <v>4.3004442871868102E-2</v>
      </c>
      <c r="J123">
        <v>2.5710814126899201E-2</v>
      </c>
      <c r="K123" s="3">
        <v>0.500314877790632</v>
      </c>
      <c r="L123">
        <v>-9.3173913043478523E-2</v>
      </c>
      <c r="M123">
        <v>1.2435195652173914</v>
      </c>
      <c r="N123">
        <f>L123*K123+M123</f>
        <v>1.1969032702997684</v>
      </c>
      <c r="O123">
        <f>$P$2/N123</f>
        <v>6.8760777952747754</v>
      </c>
    </row>
    <row r="124" spans="1:15" x14ac:dyDescent="0.45">
      <c r="A124">
        <v>217</v>
      </c>
      <c r="B124" t="s">
        <v>77</v>
      </c>
      <c r="C124" t="s">
        <v>77</v>
      </c>
      <c r="D124">
        <v>1.12901370010101E+24</v>
      </c>
      <c r="E124">
        <v>1.12901370010101E+24</v>
      </c>
      <c r="F124">
        <f>0.033058871051727*$Q$2</f>
        <v>33.058871051727003</v>
      </c>
      <c r="G124">
        <v>4.9988419068751802E-2</v>
      </c>
      <c r="H124">
        <v>2.7970851540813399E-2</v>
      </c>
      <c r="I124">
        <v>3.1952972983393502E-2</v>
      </c>
      <c r="J124">
        <v>1.69967590460504E-2</v>
      </c>
      <c r="K124" s="3">
        <v>0.50073259003362802</v>
      </c>
      <c r="L124">
        <v>-9.3173913043478523E-2</v>
      </c>
      <c r="M124">
        <v>1.2435195652173914</v>
      </c>
      <c r="N124">
        <f>L124*K124+M124</f>
        <v>1.1968643504155623</v>
      </c>
      <c r="O124">
        <f>$P$2/N124</f>
        <v>6.8763013930045362</v>
      </c>
    </row>
    <row r="125" spans="1:15" x14ac:dyDescent="0.45">
      <c r="A125">
        <v>238</v>
      </c>
      <c r="B125" t="s">
        <v>80</v>
      </c>
      <c r="C125" t="s">
        <v>80</v>
      </c>
      <c r="D125">
        <v>1.1305102001020401E+24</v>
      </c>
      <c r="E125">
        <v>1.1305102001020401E+24</v>
      </c>
      <c r="F125">
        <f>0.033058871051727*$Q$2</f>
        <v>33.058871051727003</v>
      </c>
      <c r="G125">
        <v>4.5903988403896097E-2</v>
      </c>
      <c r="H125">
        <v>2.8030679896210501E-2</v>
      </c>
      <c r="I125">
        <v>3.4967826913304197E-2</v>
      </c>
      <c r="J125">
        <v>1.65632156585039E-2</v>
      </c>
      <c r="K125" s="3">
        <v>0.50130891534243704</v>
      </c>
      <c r="L125">
        <v>-9.3173913043478523E-2</v>
      </c>
      <c r="M125">
        <v>1.2435195652173914</v>
      </c>
      <c r="N125">
        <f>L125*K125+M125</f>
        <v>1.1968106519313546</v>
      </c>
      <c r="O125">
        <f>$P$2/N125</f>
        <v>6.8766099188028011</v>
      </c>
    </row>
    <row r="126" spans="1:15" x14ac:dyDescent="0.45">
      <c r="A126">
        <v>498</v>
      </c>
      <c r="B126" t="s">
        <v>145</v>
      </c>
      <c r="C126" t="s">
        <v>145</v>
      </c>
      <c r="D126">
        <v>1.15601150010042E+24</v>
      </c>
      <c r="E126">
        <v>1.15601150010042E+24</v>
      </c>
      <c r="F126">
        <f>0.033058871051727*$Q$2</f>
        <v>33.058871051727003</v>
      </c>
      <c r="G126">
        <v>4.0958342683609497E-2</v>
      </c>
      <c r="H126">
        <v>3.2020511442863803E-2</v>
      </c>
      <c r="I126">
        <v>2.6996591142297001E-2</v>
      </c>
      <c r="J126">
        <v>1.7454401586906702E-2</v>
      </c>
      <c r="K126" s="3">
        <v>0.50215600735385402</v>
      </c>
      <c r="L126">
        <v>-9.3173913043478523E-2</v>
      </c>
      <c r="M126">
        <v>1.2435195652173914</v>
      </c>
      <c r="N126">
        <f>L126*K126+M126</f>
        <v>1.1967317250539431</v>
      </c>
      <c r="O126">
        <f>$P$2/N126</f>
        <v>6.8770634451334782</v>
      </c>
    </row>
    <row r="127" spans="1:15" x14ac:dyDescent="0.45">
      <c r="A127">
        <v>44</v>
      </c>
      <c r="D127">
        <v>1.12001020010339E+24</v>
      </c>
      <c r="E127">
        <v>1.12001020010339E+24</v>
      </c>
      <c r="F127">
        <f>0.033058871051727*$Q$2</f>
        <v>33.058871051727003</v>
      </c>
      <c r="G127">
        <v>4.9394356577740703E-2</v>
      </c>
      <c r="H127">
        <v>3.8557029093508798E-2</v>
      </c>
      <c r="I127">
        <v>4.5472886409240403E-2</v>
      </c>
      <c r="J127">
        <v>2.1124212154927002E-2</v>
      </c>
      <c r="K127" s="3">
        <v>0.50445105454771</v>
      </c>
      <c r="L127">
        <v>-9.3173913043478523E-2</v>
      </c>
      <c r="M127">
        <v>1.2435195652173914</v>
      </c>
      <c r="N127">
        <f>L127*K127+M127</f>
        <v>1.196517886526272</v>
      </c>
      <c r="O127">
        <f>$P$2/N127</f>
        <v>6.8782924958132616</v>
      </c>
    </row>
    <row r="128" spans="1:15" x14ac:dyDescent="0.45">
      <c r="A128">
        <v>359</v>
      </c>
      <c r="D128">
        <v>1.15001030011025E+24</v>
      </c>
      <c r="E128">
        <v>1.15001030011025E+24</v>
      </c>
      <c r="F128">
        <f>0.033058871051727*$Q$2</f>
        <v>33.058871051727003</v>
      </c>
      <c r="G128">
        <v>5.5819989817872798E-2</v>
      </c>
      <c r="H128">
        <v>2.8147628464361901E-2</v>
      </c>
      <c r="I128">
        <v>4.09836979584342E-2</v>
      </c>
      <c r="J128">
        <v>1.7953555476069701E-2</v>
      </c>
      <c r="K128" s="3">
        <v>0.50768306544469999</v>
      </c>
      <c r="L128">
        <v>-9.3173913043478523E-2</v>
      </c>
      <c r="M128">
        <v>1.2435195652173914</v>
      </c>
      <c r="N128">
        <f>L128*K128+M128</f>
        <v>1.1962167474240002</v>
      </c>
      <c r="O128">
        <f>$P$2/N128</f>
        <v>6.8800240572813758</v>
      </c>
    </row>
    <row r="129" spans="1:15" x14ac:dyDescent="0.45">
      <c r="A129">
        <v>360</v>
      </c>
      <c r="D129">
        <v>1.15001030011025E+24</v>
      </c>
      <c r="E129">
        <v>1.15001030011025E+24</v>
      </c>
      <c r="F129">
        <f>0.033058871051727*$Q$2</f>
        <v>33.058871051727003</v>
      </c>
      <c r="G129">
        <v>3.5490022035261803E-2</v>
      </c>
      <c r="H129">
        <v>3.4992284136638699E-2</v>
      </c>
      <c r="I129">
        <v>3.4991315880017401E-2</v>
      </c>
      <c r="J129">
        <v>1.79214527006363E-2</v>
      </c>
      <c r="K129" s="3">
        <v>0.50974885537096304</v>
      </c>
      <c r="L129">
        <v>-9.3173913043478523E-2</v>
      </c>
      <c r="M129">
        <v>1.2435195652173914</v>
      </c>
      <c r="N129">
        <f>L129*K129+M129</f>
        <v>1.1960242696930445</v>
      </c>
      <c r="O129">
        <f>$P$2/N129</f>
        <v>6.8811312684417363</v>
      </c>
    </row>
    <row r="130" spans="1:15" x14ac:dyDescent="0.45">
      <c r="A130">
        <v>8</v>
      </c>
      <c r="B130" t="s">
        <v>16</v>
      </c>
      <c r="C130" t="s">
        <v>16</v>
      </c>
      <c r="D130">
        <v>1.11401620010842E+24</v>
      </c>
      <c r="E130">
        <v>1.11401620010842E+24</v>
      </c>
      <c r="F130">
        <f>0.033058871051727*$Q$2</f>
        <v>33.058871051727003</v>
      </c>
      <c r="G130">
        <v>4.24532571663499E-2</v>
      </c>
      <c r="H130">
        <v>3.9027560479563198E-2</v>
      </c>
      <c r="I130">
        <v>5.9481720812907403E-2</v>
      </c>
      <c r="J130">
        <v>2.0486478969341301E-2</v>
      </c>
      <c r="K130" s="3">
        <v>0.510406323680062</v>
      </c>
      <c r="L130">
        <v>-9.3173913043478523E-2</v>
      </c>
      <c r="M130">
        <v>1.2435195652173914</v>
      </c>
      <c r="N130">
        <f>L130*K130+M130</f>
        <v>1.1959630107979837</v>
      </c>
      <c r="O130">
        <f>$P$2/N130</f>
        <v>6.8814837295918441</v>
      </c>
    </row>
    <row r="131" spans="1:15" x14ac:dyDescent="0.45">
      <c r="A131">
        <v>82</v>
      </c>
      <c r="B131" t="s">
        <v>39</v>
      </c>
      <c r="C131" t="s">
        <v>39</v>
      </c>
      <c r="D131">
        <v>1.12151030010631E+24</v>
      </c>
      <c r="E131">
        <v>1.12151030010631E+24</v>
      </c>
      <c r="F131">
        <f>0.033058871051727*$Q$2</f>
        <v>33.058871051727003</v>
      </c>
      <c r="G131">
        <v>3.69831753406452E-2</v>
      </c>
      <c r="H131">
        <v>3.3992760560092497E-2</v>
      </c>
      <c r="I131">
        <v>3.1493694738322801E-2</v>
      </c>
      <c r="J131">
        <v>1.78910797694555E-2</v>
      </c>
      <c r="K131" s="3">
        <v>0.511733910037387</v>
      </c>
      <c r="L131">
        <v>-9.3173913043478523E-2</v>
      </c>
      <c r="M131">
        <v>1.2435195652173914</v>
      </c>
      <c r="N131">
        <f>L131*K131+M131</f>
        <v>1.1958393143821686</v>
      </c>
      <c r="O131">
        <f>$P$2/N131</f>
        <v>6.8821955433469224</v>
      </c>
    </row>
    <row r="132" spans="1:15" x14ac:dyDescent="0.45">
      <c r="A132">
        <v>201</v>
      </c>
      <c r="B132" t="s">
        <v>70</v>
      </c>
      <c r="C132" t="s">
        <v>72</v>
      </c>
      <c r="D132">
        <v>1.12901340010589E+24</v>
      </c>
      <c r="E132">
        <v>1.1290134001059E+24</v>
      </c>
      <c r="F132">
        <f>0.033058871051727*$Q$2</f>
        <v>33.058871051727003</v>
      </c>
      <c r="G132">
        <v>4.6578610756620002E-2</v>
      </c>
      <c r="H132">
        <v>3.3930008733152002E-2</v>
      </c>
      <c r="I132">
        <v>3.8004292872584403E-2</v>
      </c>
      <c r="J132">
        <v>1.92973345393825E-2</v>
      </c>
      <c r="K132" s="3">
        <v>0.51173584018435303</v>
      </c>
      <c r="L132">
        <v>-9.3173913043478523E-2</v>
      </c>
      <c r="M132">
        <v>1.2435195652173914</v>
      </c>
      <c r="N132">
        <f>L132*K132+M132</f>
        <v>1.195839134542823</v>
      </c>
      <c r="O132">
        <f>$P$2/N132</f>
        <v>6.8821965783436099</v>
      </c>
    </row>
    <row r="133" spans="1:15" x14ac:dyDescent="0.45">
      <c r="A133">
        <v>30</v>
      </c>
      <c r="B133" t="s">
        <v>26</v>
      </c>
      <c r="C133" t="s">
        <v>26</v>
      </c>
      <c r="D133">
        <v>1.1170123001004801E+24</v>
      </c>
      <c r="E133">
        <v>1.1170123001004801E+24</v>
      </c>
      <c r="F133">
        <f>0.033058871051727*$Q$2</f>
        <v>33.058871051727003</v>
      </c>
      <c r="G133">
        <v>3.2064579868998098E-2</v>
      </c>
      <c r="H133">
        <v>1.3956022913813799E-2</v>
      </c>
      <c r="I133">
        <v>2.30102976878559E-2</v>
      </c>
      <c r="J133">
        <v>9.4352120957278095E-3</v>
      </c>
      <c r="K133" s="3">
        <v>0.51235231164844197</v>
      </c>
      <c r="L133">
        <v>-9.3173913043478523E-2</v>
      </c>
      <c r="M133">
        <v>1.2435195652173914</v>
      </c>
      <c r="N133">
        <f>L133*K133+M133</f>
        <v>1.1957816954842342</v>
      </c>
      <c r="O133">
        <f>$P$2/N133</f>
        <v>6.8825271628424165</v>
      </c>
    </row>
    <row r="134" spans="1:15" x14ac:dyDescent="0.45">
      <c r="A134">
        <v>527</v>
      </c>
      <c r="B134" t="s">
        <v>153</v>
      </c>
      <c r="C134" t="s">
        <v>153</v>
      </c>
      <c r="D134">
        <v>1.15901010010325E+24</v>
      </c>
      <c r="E134">
        <v>1.15901010010325E+24</v>
      </c>
      <c r="F134">
        <f>0.033058871051727*$Q$2</f>
        <v>33.058871051727003</v>
      </c>
      <c r="G134">
        <v>5.08533452857702E-2</v>
      </c>
      <c r="H134">
        <v>4.5114125164759301E-2</v>
      </c>
      <c r="I134">
        <v>2.8487745971234799E-2</v>
      </c>
      <c r="J134">
        <v>2.42282065170824E-2</v>
      </c>
      <c r="K134" s="3">
        <v>0.51602775874821005</v>
      </c>
      <c r="L134">
        <v>-9.3173913043478523E-2</v>
      </c>
      <c r="M134">
        <v>1.2435195652173914</v>
      </c>
      <c r="N134">
        <f>L134*K134+M134</f>
        <v>1.1954392396957645</v>
      </c>
      <c r="O134">
        <f>$P$2/N134</f>
        <v>6.8844987906658552</v>
      </c>
    </row>
    <row r="135" spans="1:15" x14ac:dyDescent="0.45">
      <c r="A135">
        <v>708</v>
      </c>
      <c r="B135" t="s">
        <v>212</v>
      </c>
      <c r="C135" t="s">
        <v>212</v>
      </c>
      <c r="D135">
        <v>1.17401070010414E+24</v>
      </c>
      <c r="E135">
        <v>1.17401070010414E+24</v>
      </c>
      <c r="F135">
        <f>0.033058871051727*$Q$2</f>
        <v>33.058871051727003</v>
      </c>
      <c r="G135">
        <v>2.8458403626962801E-2</v>
      </c>
      <c r="H135">
        <v>1.69882216119689E-2</v>
      </c>
      <c r="I135">
        <v>2.2474296636606099E-2</v>
      </c>
      <c r="J135">
        <v>1.0462994720661801E-2</v>
      </c>
      <c r="K135" s="3">
        <v>0.518585714961044</v>
      </c>
      <c r="L135">
        <v>-9.3173913043478523E-2</v>
      </c>
      <c r="M135">
        <v>1.2435195652173914</v>
      </c>
      <c r="N135">
        <f>L135*K135+M135</f>
        <v>1.1952009049060208</v>
      </c>
      <c r="O135">
        <f>$P$2/N135</f>
        <v>6.8858716272869032</v>
      </c>
    </row>
    <row r="136" spans="1:15" x14ac:dyDescent="0.45">
      <c r="A136">
        <v>113</v>
      </c>
      <c r="D136">
        <v>1.12301050010178E+24</v>
      </c>
      <c r="E136">
        <v>1.12301050010178E+24</v>
      </c>
      <c r="F136">
        <f>0.033058871051727*$Q$2</f>
        <v>33.058871051727003</v>
      </c>
      <c r="G136">
        <v>6.1875599486045901E-2</v>
      </c>
      <c r="H136">
        <v>3.8034403113064601E-2</v>
      </c>
      <c r="I136">
        <v>4.99550539386832E-2</v>
      </c>
      <c r="J136">
        <v>2.3209457151981899E-2</v>
      </c>
      <c r="K136" s="3">
        <v>0.51884874771317901</v>
      </c>
      <c r="L136">
        <v>-9.3173913043478523E-2</v>
      </c>
      <c r="M136">
        <v>1.2435195652173914</v>
      </c>
      <c r="N136">
        <f>L136*K136+M136</f>
        <v>1.1951763971152458</v>
      </c>
      <c r="O136">
        <f>$P$2/N136</f>
        <v>6.8860128261104006</v>
      </c>
    </row>
    <row r="137" spans="1:15" x14ac:dyDescent="0.45">
      <c r="A137">
        <v>530</v>
      </c>
      <c r="B137" t="s">
        <v>153</v>
      </c>
      <c r="C137" t="s">
        <v>153</v>
      </c>
      <c r="D137">
        <v>1.15901010010325E+24</v>
      </c>
      <c r="E137">
        <v>1.15901010010325E+24</v>
      </c>
      <c r="F137">
        <f>0.033058871051727*$Q$2</f>
        <v>33.058871051727003</v>
      </c>
      <c r="G137">
        <v>4.10130492568282E-2</v>
      </c>
      <c r="H137">
        <v>3.3472654528398302E-2</v>
      </c>
      <c r="I137">
        <v>2.9489047456100599E-2</v>
      </c>
      <c r="J137">
        <v>1.8609546496740001E-2</v>
      </c>
      <c r="K137" s="3">
        <v>0.51955915257803897</v>
      </c>
      <c r="L137">
        <v>-9.3173913043478523E-2</v>
      </c>
      <c r="M137">
        <v>1.2435195652173914</v>
      </c>
      <c r="N137">
        <f>L137*K137+M137</f>
        <v>1.1951102059141419</v>
      </c>
      <c r="O137">
        <f>$P$2/N137</f>
        <v>6.8863942080595484</v>
      </c>
    </row>
    <row r="138" spans="1:15" x14ac:dyDescent="0.45">
      <c r="A138">
        <v>68</v>
      </c>
      <c r="C138" t="s">
        <v>33</v>
      </c>
      <c r="D138">
        <v>1.12001130010512E+24</v>
      </c>
      <c r="E138">
        <v>1.12001130010512E+24</v>
      </c>
      <c r="F138">
        <f>0.033058871051727*$Q$2</f>
        <v>33.058871051727003</v>
      </c>
      <c r="G138">
        <v>5.2591939089534502E-2</v>
      </c>
      <c r="H138">
        <v>3.8915963031192102E-2</v>
      </c>
      <c r="I138">
        <v>4.6004435494852398E-2</v>
      </c>
      <c r="J138">
        <v>2.2574836443306399E-2</v>
      </c>
      <c r="K138" s="3">
        <v>0.52468626607707602</v>
      </c>
      <c r="L138">
        <v>-9.3173913043478523E-2</v>
      </c>
      <c r="M138">
        <v>1.2435195652173914</v>
      </c>
      <c r="N138">
        <f>L138*K138+M138</f>
        <v>1.1946324926868184</v>
      </c>
      <c r="O138">
        <f>$P$2/N138</f>
        <v>6.8891479600476222</v>
      </c>
    </row>
    <row r="139" spans="1:15" x14ac:dyDescent="0.45">
      <c r="A139">
        <v>408</v>
      </c>
      <c r="B139" t="s">
        <v>121</v>
      </c>
      <c r="C139" t="s">
        <v>121</v>
      </c>
      <c r="D139">
        <v>1.15301010010649E+24</v>
      </c>
      <c r="E139">
        <v>1.15301010010649E+24</v>
      </c>
      <c r="F139">
        <f>0.033058871051727*$Q$2</f>
        <v>33.058871051727003</v>
      </c>
      <c r="G139">
        <v>3.6969354534146702E-2</v>
      </c>
      <c r="H139">
        <v>3.5511720203875101E-2</v>
      </c>
      <c r="I139">
        <v>4.2488357128328401E-2</v>
      </c>
      <c r="J139">
        <v>1.8918324306493001E-2</v>
      </c>
      <c r="K139" s="3">
        <v>0.52563898726985003</v>
      </c>
      <c r="L139">
        <v>-9.3173913043478523E-2</v>
      </c>
      <c r="M139">
        <v>1.2435195652173914</v>
      </c>
      <c r="N139">
        <f>L139*K139+M139</f>
        <v>1.1945437239252483</v>
      </c>
      <c r="O139">
        <f>$P$2/N139</f>
        <v>6.8896599054209373</v>
      </c>
    </row>
    <row r="140" spans="1:15" x14ac:dyDescent="0.45">
      <c r="A140">
        <v>67</v>
      </c>
      <c r="D140">
        <v>1.12001130010512E+24</v>
      </c>
      <c r="E140">
        <v>1.12001130010512E+24</v>
      </c>
      <c r="F140">
        <f>0.033058871051727*$Q$2</f>
        <v>33.058871051727003</v>
      </c>
      <c r="G140">
        <v>5.3093107581014397E-2</v>
      </c>
      <c r="H140">
        <v>3.8915722594484503E-2</v>
      </c>
      <c r="I140">
        <v>4.6004435494852398E-2</v>
      </c>
      <c r="J140">
        <v>2.2725569522032599E-2</v>
      </c>
      <c r="K140" s="3">
        <v>0.52652459326048995</v>
      </c>
      <c r="L140">
        <v>-9.3173913043478523E-2</v>
      </c>
      <c r="M140">
        <v>1.2435195652173914</v>
      </c>
      <c r="N140">
        <f>L140*K140+M140</f>
        <v>1.1944612085496855</v>
      </c>
      <c r="O140">
        <f>$P$2/N140</f>
        <v>6.8901358546359699</v>
      </c>
    </row>
    <row r="141" spans="1:15" x14ac:dyDescent="0.45">
      <c r="A141">
        <v>11</v>
      </c>
      <c r="B141" t="s">
        <v>19</v>
      </c>
      <c r="C141" t="s">
        <v>19</v>
      </c>
      <c r="D141">
        <v>1.1170124001005E+24</v>
      </c>
      <c r="E141">
        <v>1.1170124001005E+24</v>
      </c>
      <c r="F141">
        <f>0.033058871051727*$Q$2</f>
        <v>33.058871051727003</v>
      </c>
      <c r="G141">
        <v>4.6877532931723198E-2</v>
      </c>
      <c r="H141">
        <v>4.00882527332347E-2</v>
      </c>
      <c r="I141">
        <v>4.8478014689724201E-2</v>
      </c>
      <c r="J141">
        <v>2.23615443070895E-2</v>
      </c>
      <c r="K141" s="3">
        <v>0.52946280807192603</v>
      </c>
      <c r="L141">
        <v>-9.3173913043478523E-2</v>
      </c>
      <c r="M141">
        <v>1.2435195652173914</v>
      </c>
      <c r="N141">
        <f>L141*K141+M141</f>
        <v>1.1941874435783417</v>
      </c>
      <c r="O141">
        <f>$P$2/N141</f>
        <v>6.8917154038557698</v>
      </c>
    </row>
    <row r="142" spans="1:15" x14ac:dyDescent="0.45">
      <c r="A142">
        <v>743</v>
      </c>
      <c r="B142" t="s">
        <v>105</v>
      </c>
      <c r="C142" t="s">
        <v>105</v>
      </c>
      <c r="D142">
        <v>1.14701020010932E+24</v>
      </c>
      <c r="E142">
        <v>1.14701020010932E+24</v>
      </c>
      <c r="F142">
        <f>0.033058871051727*$Q$2</f>
        <v>33.058871051727003</v>
      </c>
      <c r="G142">
        <v>3.5387153126958497E-2</v>
      </c>
      <c r="H142">
        <v>2.1588196332309101E-2</v>
      </c>
      <c r="I142">
        <v>2.7987814868837901E-2</v>
      </c>
      <c r="J142">
        <v>1.35121892647544E-2</v>
      </c>
      <c r="K142" s="3">
        <v>0.53084321641096799</v>
      </c>
      <c r="L142">
        <v>-9.3173913043478523E-2</v>
      </c>
      <c r="M142">
        <v>1.2435195652173914</v>
      </c>
      <c r="N142">
        <f>L142*K142+M142</f>
        <v>1.1940588255317954</v>
      </c>
      <c r="O142">
        <f>$P$2/N142</f>
        <v>6.8924577449813853</v>
      </c>
    </row>
    <row r="143" spans="1:15" x14ac:dyDescent="0.45">
      <c r="A143">
        <v>675</v>
      </c>
      <c r="B143" t="s">
        <v>202</v>
      </c>
      <c r="C143" t="s">
        <v>202</v>
      </c>
      <c r="D143">
        <v>1.17101010010019E+24</v>
      </c>
      <c r="E143">
        <v>1.17101010010019E+24</v>
      </c>
      <c r="F143">
        <f>0.033058871051727*$Q$2</f>
        <v>33.058871051727003</v>
      </c>
      <c r="G143">
        <v>3.1987889556375597E-2</v>
      </c>
      <c r="H143">
        <v>2.8003315308172599E-2</v>
      </c>
      <c r="I143">
        <v>3.59880922973152E-2</v>
      </c>
      <c r="J143">
        <v>1.55661816584388E-2</v>
      </c>
      <c r="K143" s="3">
        <v>0.53175787649331197</v>
      </c>
      <c r="L143">
        <v>-9.3173913043478523E-2</v>
      </c>
      <c r="M143">
        <v>1.2435195652173914</v>
      </c>
      <c r="N143">
        <f>L143*K143+M143</f>
        <v>1.1939736030728187</v>
      </c>
      <c r="O143">
        <f>$P$2/N143</f>
        <v>6.8929497091218899</v>
      </c>
    </row>
    <row r="144" spans="1:15" x14ac:dyDescent="0.45">
      <c r="A144">
        <v>31</v>
      </c>
      <c r="B144" t="s">
        <v>25</v>
      </c>
      <c r="C144" t="s">
        <v>25</v>
      </c>
      <c r="D144">
        <v>1.11701270010024E+24</v>
      </c>
      <c r="E144">
        <v>1.11701270010024E+24</v>
      </c>
      <c r="F144">
        <f>0.033058871051727*$Q$2</f>
        <v>33.058871051727003</v>
      </c>
      <c r="G144">
        <v>3.6077694756651901E-2</v>
      </c>
      <c r="H144">
        <v>3.5405721421693501E-2</v>
      </c>
      <c r="I144">
        <v>3.5991189657284199E-2</v>
      </c>
      <c r="J144">
        <v>1.8962862229133501E-2</v>
      </c>
      <c r="K144" s="3">
        <v>0.53224141440818595</v>
      </c>
      <c r="L144">
        <v>-9.3173913043478523E-2</v>
      </c>
      <c r="M144">
        <v>1.2435195652173914</v>
      </c>
      <c r="N144">
        <f>L144*K144+M144</f>
        <v>1.1939285499531851</v>
      </c>
      <c r="O144">
        <f>$P$2/N144</f>
        <v>6.8932098158827895</v>
      </c>
    </row>
    <row r="145" spans="1:15" x14ac:dyDescent="0.45">
      <c r="A145">
        <v>713</v>
      </c>
      <c r="B145" t="s">
        <v>212</v>
      </c>
      <c r="C145" t="s">
        <v>212</v>
      </c>
      <c r="D145">
        <v>1.17401070010414E+24</v>
      </c>
      <c r="E145">
        <v>1.17401070010414E+24</v>
      </c>
      <c r="F145">
        <f>0.033058871051727*$Q$2</f>
        <v>33.058871051727003</v>
      </c>
      <c r="G145">
        <v>2.9462439753668E-2</v>
      </c>
      <c r="H145">
        <v>2.1495672385626701E-2</v>
      </c>
      <c r="I145">
        <v>2.7985633491324501E-2</v>
      </c>
      <c r="J145">
        <v>1.27166964547933E-2</v>
      </c>
      <c r="K145" s="3">
        <v>0.53257901010599495</v>
      </c>
      <c r="L145">
        <v>-9.3173913043478523E-2</v>
      </c>
      <c r="M145">
        <v>1.2435195652173914</v>
      </c>
      <c r="N145">
        <f>L145*K145+M145</f>
        <v>1.1938970948409935</v>
      </c>
      <c r="O145">
        <f>$P$2/N145</f>
        <v>6.8933914284263293</v>
      </c>
    </row>
    <row r="146" spans="1:15" x14ac:dyDescent="0.45">
      <c r="A146">
        <v>339</v>
      </c>
      <c r="B146" t="s">
        <v>105</v>
      </c>
      <c r="C146" t="s">
        <v>105</v>
      </c>
      <c r="D146">
        <v>1.14701020010932E+24</v>
      </c>
      <c r="E146">
        <v>1.14701020010932E+24</v>
      </c>
      <c r="F146">
        <f>0.033058871051727*$Q$2</f>
        <v>33.058871051727003</v>
      </c>
      <c r="G146">
        <v>3.5387722619419699E-2</v>
      </c>
      <c r="H146">
        <v>2.1087439868061199E-2</v>
      </c>
      <c r="I146">
        <v>2.8487347618643001E-2</v>
      </c>
      <c r="J146">
        <v>1.3397829712128599E-2</v>
      </c>
      <c r="K146" s="3">
        <v>0.53464766849296297</v>
      </c>
      <c r="L146">
        <v>-9.3173913043478523E-2</v>
      </c>
      <c r="M146">
        <v>1.2435195652173914</v>
      </c>
      <c r="N146">
        <f>L146*K146+M146</f>
        <v>1.1937043498443296</v>
      </c>
      <c r="O146">
        <f>$P$2/N146</f>
        <v>6.8945044902226176</v>
      </c>
    </row>
    <row r="147" spans="1:15" x14ac:dyDescent="0.45">
      <c r="A147">
        <v>270</v>
      </c>
      <c r="B147" t="s">
        <v>89</v>
      </c>
      <c r="C147" t="s">
        <v>89</v>
      </c>
      <c r="D147">
        <v>1.14101190010144E+24</v>
      </c>
      <c r="E147">
        <v>1.14101190010144E+24</v>
      </c>
      <c r="F147">
        <f>0.033058871051727*$Q$2</f>
        <v>33.058871051727003</v>
      </c>
      <c r="G147">
        <v>4.3997656853012199E-2</v>
      </c>
      <c r="H147">
        <v>4.0481787185564597E-2</v>
      </c>
      <c r="I147">
        <v>3.9488391680307003E-2</v>
      </c>
      <c r="J147">
        <v>2.2290221279193299E-2</v>
      </c>
      <c r="K147" s="3">
        <v>0.53554760169920201</v>
      </c>
      <c r="L147">
        <v>-9.3173913043478523E-2</v>
      </c>
      <c r="M147">
        <v>1.2435195652173914</v>
      </c>
      <c r="N147">
        <f>L147*K147+M147</f>
        <v>1.1936204995460264</v>
      </c>
      <c r="O147">
        <f>$P$2/N147</f>
        <v>6.8949888202574794</v>
      </c>
    </row>
    <row r="148" spans="1:15" x14ac:dyDescent="0.45">
      <c r="A148">
        <v>742</v>
      </c>
      <c r="C148" t="s">
        <v>221</v>
      </c>
      <c r="D148">
        <v>1.12301060010373E+24</v>
      </c>
      <c r="E148">
        <v>1.1230106001037401E+24</v>
      </c>
      <c r="F148">
        <f>0.033058871051727*$Q$2</f>
        <v>33.058871051727003</v>
      </c>
      <c r="G148">
        <v>6.4480535216110094E-2</v>
      </c>
      <c r="H148">
        <v>5.2996850740542098E-2</v>
      </c>
      <c r="I148">
        <v>5.4006274582625698E-2</v>
      </c>
      <c r="J148">
        <v>3.0354883017723398E-2</v>
      </c>
      <c r="K148" s="3">
        <v>0.53651966358353198</v>
      </c>
      <c r="L148">
        <v>-9.3173913043478523E-2</v>
      </c>
      <c r="M148">
        <v>1.2435195652173914</v>
      </c>
      <c r="N148">
        <f>L148*K148+M148</f>
        <v>1.1935299287365431</v>
      </c>
      <c r="O148">
        <f>$P$2/N148</f>
        <v>6.8955120452758001</v>
      </c>
    </row>
    <row r="149" spans="1:15" x14ac:dyDescent="0.45">
      <c r="A149">
        <v>442</v>
      </c>
      <c r="D149">
        <v>1.15451030011011E+24</v>
      </c>
      <c r="E149">
        <v>1.15451030011011E+24</v>
      </c>
      <c r="F149">
        <f>0.033058871051727*$Q$2</f>
        <v>33.058871051727003</v>
      </c>
      <c r="G149">
        <v>4.7360779421666201E-2</v>
      </c>
      <c r="H149">
        <v>2.9599482433171901E-2</v>
      </c>
      <c r="I149">
        <v>4.4486507154272402E-2</v>
      </c>
      <c r="J149">
        <v>1.8724538584877898E-2</v>
      </c>
      <c r="K149" s="3">
        <v>0.540856557230188</v>
      </c>
      <c r="L149">
        <v>-9.3173913043478523E-2</v>
      </c>
      <c r="M149">
        <v>1.2435195652173914</v>
      </c>
      <c r="N149">
        <f>L149*K149+M149</f>
        <v>1.1931258433850307</v>
      </c>
      <c r="O149">
        <f>$P$2/N149</f>
        <v>6.897847402794139</v>
      </c>
    </row>
    <row r="150" spans="1:15" x14ac:dyDescent="0.45">
      <c r="A150">
        <v>176</v>
      </c>
      <c r="B150" t="s">
        <v>63</v>
      </c>
      <c r="C150" t="s">
        <v>63</v>
      </c>
      <c r="D150">
        <v>1.1260106001061801E+24</v>
      </c>
      <c r="E150">
        <v>1.1260106001061801E+24</v>
      </c>
      <c r="F150">
        <f>0.033058871051727*$Q$2</f>
        <v>33.058871051727003</v>
      </c>
      <c r="G150">
        <v>6.9467242108603902E-2</v>
      </c>
      <c r="H150">
        <v>3.5994352241723898E-2</v>
      </c>
      <c r="I150">
        <v>4.4035557332911202E-2</v>
      </c>
      <c r="J150">
        <v>2.4261653770448401E-2</v>
      </c>
      <c r="K150" s="3">
        <v>0.54138240875079302</v>
      </c>
      <c r="L150">
        <v>-9.3173913043478523E-2</v>
      </c>
      <c r="M150">
        <v>1.2435195652173914</v>
      </c>
      <c r="N150">
        <f>L150*K150+M150</f>
        <v>1.1930768477411759</v>
      </c>
      <c r="O150">
        <f>$P$2/N150</f>
        <v>6.8981306741318997</v>
      </c>
    </row>
    <row r="151" spans="1:15" x14ac:dyDescent="0.45">
      <c r="A151">
        <v>356</v>
      </c>
      <c r="D151">
        <v>1.15001030011025E+24</v>
      </c>
      <c r="E151">
        <v>1.15001030011025E+24</v>
      </c>
      <c r="F151">
        <f>0.033058871051727*$Q$2</f>
        <v>33.058871051727003</v>
      </c>
      <c r="G151">
        <v>4.7828024532186202E-2</v>
      </c>
      <c r="H151">
        <v>3.4645879298082702E-2</v>
      </c>
      <c r="I151">
        <v>3.9489983506468401E-2</v>
      </c>
      <c r="J151">
        <v>2.1042323943727102E-2</v>
      </c>
      <c r="K151" s="3">
        <v>0.54546283131032403</v>
      </c>
      <c r="L151">
        <v>-9.3173913043478523E-2</v>
      </c>
      <c r="M151">
        <v>1.2435195652173914</v>
      </c>
      <c r="N151">
        <f>L151*K151+M151</f>
        <v>1.1926966588044337</v>
      </c>
      <c r="O151">
        <f>$P$2/N151</f>
        <v>6.9003295508933533</v>
      </c>
    </row>
    <row r="152" spans="1:15" x14ac:dyDescent="0.45">
      <c r="A152">
        <v>569</v>
      </c>
      <c r="B152" t="s">
        <v>170</v>
      </c>
      <c r="C152" t="s">
        <v>170</v>
      </c>
      <c r="D152">
        <v>1.1650107001002E+24</v>
      </c>
      <c r="E152">
        <v>1.1650107001002E+24</v>
      </c>
      <c r="F152">
        <f>0.033058871051727*$Q$2</f>
        <v>33.058871051727003</v>
      </c>
      <c r="G152">
        <v>3.3923192265498801E-2</v>
      </c>
      <c r="H152">
        <v>3.0553308070034198E-2</v>
      </c>
      <c r="I152">
        <v>3.24887409572336E-2</v>
      </c>
      <c r="J152">
        <v>1.7385331815279199E-2</v>
      </c>
      <c r="K152" s="3">
        <v>0.54951377887373798</v>
      </c>
      <c r="L152">
        <v>-9.3173913043478523E-2</v>
      </c>
      <c r="M152">
        <v>1.2435195652173914</v>
      </c>
      <c r="N152">
        <f>L152*K152+M152</f>
        <v>1.1923192161684164</v>
      </c>
      <c r="O152">
        <f>$P$2/N152</f>
        <v>6.9025139311664869</v>
      </c>
    </row>
    <row r="153" spans="1:15" x14ac:dyDescent="0.45">
      <c r="A153">
        <v>229</v>
      </c>
      <c r="B153" t="s">
        <v>78</v>
      </c>
      <c r="C153" t="s">
        <v>78</v>
      </c>
      <c r="D153">
        <v>1.13051010011353E+24</v>
      </c>
      <c r="E153">
        <v>1.13051010011353E+24</v>
      </c>
      <c r="F153">
        <f>0.033058871051727*$Q$2</f>
        <v>33.058871051727003</v>
      </c>
      <c r="G153">
        <v>4.1404966885372999E-2</v>
      </c>
      <c r="H153">
        <v>2.65441590384295E-2</v>
      </c>
      <c r="I153">
        <v>4.6471373637719297E-2</v>
      </c>
      <c r="J153">
        <v>1.6967789733328499E-2</v>
      </c>
      <c r="K153" s="3">
        <v>0.55118215187580799</v>
      </c>
      <c r="L153">
        <v>-9.3173913043478523E-2</v>
      </c>
      <c r="M153">
        <v>1.2435195652173914</v>
      </c>
      <c r="N153">
        <f>L153*K153+M153</f>
        <v>1.1921637673273975</v>
      </c>
      <c r="O153">
        <f>$P$2/N153</f>
        <v>6.9034139650545514</v>
      </c>
    </row>
    <row r="154" spans="1:15" x14ac:dyDescent="0.45">
      <c r="A154">
        <v>650</v>
      </c>
      <c r="B154" t="s">
        <v>200</v>
      </c>
      <c r="C154" t="s">
        <v>200</v>
      </c>
      <c r="D154">
        <v>1.1710101001003499E+24</v>
      </c>
      <c r="E154">
        <v>1.1710101001003499E+24</v>
      </c>
      <c r="F154">
        <f>0.033058871051727*$Q$2</f>
        <v>33.058871051727003</v>
      </c>
      <c r="G154">
        <v>3.9995531778543002E-2</v>
      </c>
      <c r="H154">
        <v>3.3484820378012002E-2</v>
      </c>
      <c r="I154">
        <v>3.1481569831932302E-2</v>
      </c>
      <c r="J154">
        <v>1.9611963793235199E-2</v>
      </c>
      <c r="K154" s="3">
        <v>0.55201635093985602</v>
      </c>
      <c r="L154">
        <v>-9.3173913043478523E-2</v>
      </c>
      <c r="M154">
        <v>1.2435195652173914</v>
      </c>
      <c r="N154">
        <f>L154*K154+M154</f>
        <v>1.1920860417363428</v>
      </c>
      <c r="O154">
        <f>$P$2/N154</f>
        <v>6.903864076801475</v>
      </c>
    </row>
    <row r="155" spans="1:15" x14ac:dyDescent="0.45">
      <c r="A155">
        <v>107</v>
      </c>
      <c r="B155" t="s">
        <v>46</v>
      </c>
      <c r="C155" t="s">
        <v>47</v>
      </c>
      <c r="D155">
        <v>1.12301020010255E+24</v>
      </c>
      <c r="E155">
        <v>1.12001020010286E+24</v>
      </c>
      <c r="F155">
        <f>0.033058871051727*$Q$2</f>
        <v>33.058871051727003</v>
      </c>
      <c r="G155">
        <v>8.7804393875504205E-2</v>
      </c>
      <c r="H155">
        <v>3.9545786610169303E-2</v>
      </c>
      <c r="I155">
        <v>6.8921924403142598E-2</v>
      </c>
      <c r="J155">
        <v>2.8585896329950001E-2</v>
      </c>
      <c r="K155" s="3">
        <v>0.55408907285758902</v>
      </c>
      <c r="L155">
        <v>-9.3173913043478523E-2</v>
      </c>
      <c r="M155">
        <v>1.2435195652173914</v>
      </c>
      <c r="N155">
        <f>L155*K155+M155</f>
        <v>1.1918929181246167</v>
      </c>
      <c r="O155">
        <f>$P$2/N155</f>
        <v>6.9049827168614186</v>
      </c>
    </row>
    <row r="156" spans="1:15" x14ac:dyDescent="0.45">
      <c r="A156">
        <v>384</v>
      </c>
      <c r="B156" t="s">
        <v>41</v>
      </c>
      <c r="C156" t="s">
        <v>41</v>
      </c>
      <c r="D156">
        <v>1.15301070010481E+24</v>
      </c>
      <c r="E156">
        <v>1.15301070010481E+24</v>
      </c>
      <c r="F156">
        <f>0.033058871051727*$Q$2</f>
        <v>33.058871051727003</v>
      </c>
      <c r="G156">
        <v>4.1466365999735598E-2</v>
      </c>
      <c r="H156">
        <v>3.8514311216262698E-2</v>
      </c>
      <c r="I156">
        <v>3.3492853498383199E-2</v>
      </c>
      <c r="J156">
        <v>2.1931650224954299E-2</v>
      </c>
      <c r="K156" s="3">
        <v>0.55559444532737601</v>
      </c>
      <c r="L156">
        <v>-9.3173913043478523E-2</v>
      </c>
      <c r="M156">
        <v>1.2435195652173914</v>
      </c>
      <c r="N156">
        <f>L156*K156+M156</f>
        <v>1.1917526566810188</v>
      </c>
      <c r="O156">
        <f>$P$2/N156</f>
        <v>6.9057953878787277</v>
      </c>
    </row>
    <row r="157" spans="1:15" x14ac:dyDescent="0.45">
      <c r="A157">
        <v>10</v>
      </c>
      <c r="B157" t="s">
        <v>17</v>
      </c>
      <c r="C157" t="s">
        <v>18</v>
      </c>
      <c r="D157">
        <v>1.11701280010016E+24</v>
      </c>
      <c r="E157">
        <v>1.11701280010016E+24</v>
      </c>
      <c r="F157">
        <f>0.033058871051727*$Q$2</f>
        <v>33.058871051727003</v>
      </c>
      <c r="G157">
        <v>5.0968095249714802E-2</v>
      </c>
      <c r="H157">
        <v>4.1505029006709597E-2</v>
      </c>
      <c r="I157">
        <v>5.2977083401554097E-2</v>
      </c>
      <c r="J157">
        <v>2.47607467416356E-2</v>
      </c>
      <c r="K157" s="3">
        <v>0.55709653305616602</v>
      </c>
      <c r="L157">
        <v>-9.3173913043478523E-2</v>
      </c>
      <c r="M157">
        <v>1.2435195652173914</v>
      </c>
      <c r="N157">
        <f>L157*K157+M157</f>
        <v>1.1916127012895927</v>
      </c>
      <c r="O157">
        <f>$P$2/N157</f>
        <v>6.9066064763268225</v>
      </c>
    </row>
    <row r="158" spans="1:15" x14ac:dyDescent="0.45">
      <c r="A158">
        <v>673</v>
      </c>
      <c r="B158" t="s">
        <v>202</v>
      </c>
      <c r="C158" t="s">
        <v>202</v>
      </c>
      <c r="D158">
        <v>1.17101010010019E+24</v>
      </c>
      <c r="E158">
        <v>1.17101010010019E+24</v>
      </c>
      <c r="F158">
        <f>0.033058871051727*$Q$2</f>
        <v>33.058871051727003</v>
      </c>
      <c r="G158">
        <v>4.3002951813015597E-2</v>
      </c>
      <c r="H158">
        <v>3.0504211717910599E-2</v>
      </c>
      <c r="I158">
        <v>3.59851717559172E-2</v>
      </c>
      <c r="J158">
        <v>1.9078733359555899E-2</v>
      </c>
      <c r="K158" s="3">
        <v>0.55779794710973596</v>
      </c>
      <c r="L158">
        <v>-9.3173913043478523E-2</v>
      </c>
      <c r="M158">
        <v>1.2435195652173914</v>
      </c>
      <c r="N158">
        <f>L158*K158+M158</f>
        <v>1.191547347797558</v>
      </c>
      <c r="O158">
        <f>$P$2/N158</f>
        <v>6.906985286998653</v>
      </c>
    </row>
    <row r="159" spans="1:15" x14ac:dyDescent="0.45">
      <c r="A159">
        <v>396</v>
      </c>
      <c r="B159" t="s">
        <v>117</v>
      </c>
      <c r="C159" t="s">
        <v>117</v>
      </c>
      <c r="D159">
        <v>1.1530102001126899E+24</v>
      </c>
      <c r="E159">
        <v>1.1530102001126899E+24</v>
      </c>
      <c r="F159">
        <f>0.033058871051727*$Q$2</f>
        <v>33.058871051727003</v>
      </c>
      <c r="G159">
        <v>5.4490506147480501E-2</v>
      </c>
      <c r="H159">
        <v>1.94857786510854E-2</v>
      </c>
      <c r="I159">
        <v>3.90024764196686E-2</v>
      </c>
      <c r="J159">
        <v>1.5355121377236099E-2</v>
      </c>
      <c r="K159" s="3">
        <v>0.55932959162683604</v>
      </c>
      <c r="L159">
        <v>-9.3173913043478523E-2</v>
      </c>
      <c r="M159">
        <v>1.2435195652173914</v>
      </c>
      <c r="N159">
        <f>L159*K159+M159</f>
        <v>1.1914046384845083</v>
      </c>
      <c r="O159">
        <f>$P$2/N159</f>
        <v>6.9078126223083478</v>
      </c>
    </row>
    <row r="160" spans="1:15" x14ac:dyDescent="0.45">
      <c r="A160">
        <v>728</v>
      </c>
      <c r="B160" t="s">
        <v>217</v>
      </c>
      <c r="C160" t="s">
        <v>217</v>
      </c>
      <c r="D160">
        <v>1.1740106001013399E+24</v>
      </c>
      <c r="E160">
        <v>1.1740106001013399E+24</v>
      </c>
      <c r="F160">
        <f>0.033058871051727*$Q$2</f>
        <v>33.058871051727003</v>
      </c>
      <c r="G160">
        <v>4.4932482025744402E-2</v>
      </c>
      <c r="H160">
        <v>2.5478775337390701E-2</v>
      </c>
      <c r="I160">
        <v>3.6947025511643798E-2</v>
      </c>
      <c r="J160">
        <v>1.7277571059812102E-2</v>
      </c>
      <c r="K160" s="3">
        <v>0.56127649048571604</v>
      </c>
      <c r="L160">
        <v>-9.3173913043478523E-2</v>
      </c>
      <c r="M160">
        <v>1.2435195652173914</v>
      </c>
      <c r="N160">
        <f>L160*K160+M160</f>
        <v>1.1912232382995265</v>
      </c>
      <c r="O160">
        <f>$P$2/N160</f>
        <v>6.9088645481331792</v>
      </c>
    </row>
    <row r="161" spans="1:15" x14ac:dyDescent="0.45">
      <c r="A161">
        <v>718</v>
      </c>
      <c r="B161" t="s">
        <v>213</v>
      </c>
      <c r="C161" t="s">
        <v>213</v>
      </c>
      <c r="D161">
        <v>1.17401090010447E+24</v>
      </c>
      <c r="E161">
        <v>1.17401090010447E+24</v>
      </c>
      <c r="F161">
        <f>0.033058871051727*$Q$2</f>
        <v>33.058871051727003</v>
      </c>
      <c r="G161">
        <v>3.8990874653944699E-2</v>
      </c>
      <c r="H161">
        <v>3.2492849785791499E-2</v>
      </c>
      <c r="I161">
        <v>3.5980327588349903E-2</v>
      </c>
      <c r="J161">
        <v>1.9446574521923998E-2</v>
      </c>
      <c r="K161" s="3">
        <v>0.563201216908367</v>
      </c>
      <c r="L161">
        <v>-9.3173913043478523E-2</v>
      </c>
      <c r="M161">
        <v>1.2435195652173914</v>
      </c>
      <c r="N161">
        <f>L161*K161+M161</f>
        <v>1.1910439040071898</v>
      </c>
      <c r="O161">
        <f>$P$2/N161</f>
        <v>6.9099048089753028</v>
      </c>
    </row>
    <row r="162" spans="1:15" x14ac:dyDescent="0.45">
      <c r="A162">
        <v>399</v>
      </c>
      <c r="B162" t="s">
        <v>118</v>
      </c>
      <c r="C162" t="s">
        <v>118</v>
      </c>
      <c r="D162">
        <v>1.15301020011265E+24</v>
      </c>
      <c r="E162">
        <v>1.15301020011265E+24</v>
      </c>
      <c r="F162">
        <f>0.033058871051727*$Q$2</f>
        <v>33.058871051727003</v>
      </c>
      <c r="G162">
        <v>4.8644196730575198E-2</v>
      </c>
      <c r="H162">
        <v>4.5336001591501203E-2</v>
      </c>
      <c r="I162">
        <v>4.7988427203334502E-2</v>
      </c>
      <c r="J162">
        <v>2.6194055762996299E-2</v>
      </c>
      <c r="K162" s="3">
        <v>0.56436957418858302</v>
      </c>
      <c r="L162">
        <v>-9.3173913043478523E-2</v>
      </c>
      <c r="M162">
        <v>1.2435195652173914</v>
      </c>
      <c r="N162">
        <f>L162*K162+M162</f>
        <v>1.1909350435875594</v>
      </c>
      <c r="O162">
        <f>$P$2/N162</f>
        <v>6.9105364262420563</v>
      </c>
    </row>
    <row r="163" spans="1:15" x14ac:dyDescent="0.45">
      <c r="A163">
        <v>751</v>
      </c>
      <c r="B163" t="s">
        <v>43</v>
      </c>
      <c r="C163" t="s">
        <v>43</v>
      </c>
      <c r="D163">
        <v>1.1230104001001E+24</v>
      </c>
      <c r="E163">
        <v>1.1230104001001E+24</v>
      </c>
      <c r="F163">
        <f>0.033058871051727*$Q$2</f>
        <v>33.058871051727003</v>
      </c>
      <c r="G163">
        <v>3.59789426821647E-2</v>
      </c>
      <c r="H163">
        <v>1.9993050533298098E-2</v>
      </c>
      <c r="I163">
        <v>2.45089953583086E-2</v>
      </c>
      <c r="J163">
        <v>1.37247416562841E-2</v>
      </c>
      <c r="K163" s="3">
        <v>0.56437617315230704</v>
      </c>
      <c r="L163">
        <v>-9.3173913043478523E-2</v>
      </c>
      <c r="M163">
        <v>1.2435195652173914</v>
      </c>
      <c r="N163">
        <f>L163*K163+M163</f>
        <v>1.1909344287362871</v>
      </c>
      <c r="O163">
        <f>$P$2/N163</f>
        <v>6.910539993988535</v>
      </c>
    </row>
    <row r="164" spans="1:15" x14ac:dyDescent="0.45">
      <c r="A164">
        <v>162</v>
      </c>
      <c r="B164" t="s">
        <v>60</v>
      </c>
      <c r="C164" t="s">
        <v>60</v>
      </c>
      <c r="D164">
        <v>1.12301100010225E+24</v>
      </c>
      <c r="E164">
        <v>1.12301100010225E+24</v>
      </c>
      <c r="F164">
        <f>0.033058871051727*$Q$2</f>
        <v>33.058871051727003</v>
      </c>
      <c r="G164">
        <v>4.05535181507784E-2</v>
      </c>
      <c r="H164">
        <v>3.1453178675217901E-2</v>
      </c>
      <c r="I164">
        <v>3.4002473496262502E-2</v>
      </c>
      <c r="J164">
        <v>1.93776286116186E-2</v>
      </c>
      <c r="K164" s="3">
        <v>0.56604125839198105</v>
      </c>
      <c r="L164">
        <v>-9.3173913043478523E-2</v>
      </c>
      <c r="M164">
        <v>1.2435195652173914</v>
      </c>
      <c r="N164">
        <f>L164*K164+M164</f>
        <v>1.1907792862289557</v>
      </c>
      <c r="O164">
        <f>$P$2/N164</f>
        <v>6.9114403443003685</v>
      </c>
    </row>
    <row r="165" spans="1:15" x14ac:dyDescent="0.45">
      <c r="A165">
        <v>759</v>
      </c>
      <c r="B165" t="s">
        <v>203</v>
      </c>
      <c r="C165" t="s">
        <v>203</v>
      </c>
      <c r="D165">
        <v>1.17101010010022E+24</v>
      </c>
      <c r="E165">
        <v>1.17101010010022E+24</v>
      </c>
      <c r="F165">
        <f>0.033058871051727*$Q$2</f>
        <v>33.058871051727003</v>
      </c>
      <c r="G165">
        <v>3.6037024618770098E-2</v>
      </c>
      <c r="H165">
        <v>3.2955008088351001E-2</v>
      </c>
      <c r="I165">
        <v>2.4993826080004899E-2</v>
      </c>
      <c r="J165">
        <v>1.9223125669328999E-2</v>
      </c>
      <c r="K165" s="3">
        <v>0.566187244796441</v>
      </c>
      <c r="L165">
        <v>-9.3173913043478523E-2</v>
      </c>
      <c r="M165">
        <v>1.2435195652173914</v>
      </c>
      <c r="N165">
        <f>L165*K165+M165</f>
        <v>1.1907656841044012</v>
      </c>
      <c r="O165">
        <f>$P$2/N165</f>
        <v>6.911519293730696</v>
      </c>
    </row>
    <row r="166" spans="1:15" x14ac:dyDescent="0.45">
      <c r="A166">
        <v>480</v>
      </c>
      <c r="B166" t="s">
        <v>140</v>
      </c>
      <c r="C166" t="s">
        <v>140</v>
      </c>
      <c r="D166">
        <v>1.15601130010561E+24</v>
      </c>
      <c r="E166">
        <v>1.15601130010561E+24</v>
      </c>
      <c r="F166">
        <f>0.033058871051727*$Q$2</f>
        <v>33.058871051727003</v>
      </c>
      <c r="G166">
        <v>5.79819968875772E-2</v>
      </c>
      <c r="H166">
        <v>2.3498676435608101E-2</v>
      </c>
      <c r="I166">
        <v>3.95088285798623E-2</v>
      </c>
      <c r="J166">
        <v>1.8131778138287799E-2</v>
      </c>
      <c r="K166" s="3">
        <v>0.571014416029619</v>
      </c>
      <c r="L166">
        <v>-9.3173913043478523E-2</v>
      </c>
      <c r="M166">
        <v>1.2435195652173914</v>
      </c>
      <c r="N166">
        <f>L166*K166+M166</f>
        <v>1.1903159176716749</v>
      </c>
      <c r="O166">
        <f>$P$2/N166</f>
        <v>6.9141308435985174</v>
      </c>
    </row>
    <row r="167" spans="1:15" x14ac:dyDescent="0.45">
      <c r="A167">
        <v>363</v>
      </c>
      <c r="B167" t="s">
        <v>109</v>
      </c>
      <c r="C167" t="s">
        <v>109</v>
      </c>
      <c r="D167">
        <v>1.15001020010715E+24</v>
      </c>
      <c r="E167">
        <v>1.15001020010715E+24</v>
      </c>
      <c r="F167">
        <f>0.033058871051727*$Q$2</f>
        <v>33.058871051727003</v>
      </c>
      <c r="G167">
        <v>3.8509504516501099E-2</v>
      </c>
      <c r="H167">
        <v>3.0475287306668101E-2</v>
      </c>
      <c r="I167">
        <v>2.9491143861317098E-2</v>
      </c>
      <c r="J167">
        <v>1.8914452285749301E-2</v>
      </c>
      <c r="K167" s="3">
        <v>0.57408022476379905</v>
      </c>
      <c r="L167">
        <v>-9.3173913043478523E-2</v>
      </c>
      <c r="M167">
        <v>1.2435195652173914</v>
      </c>
      <c r="N167">
        <f>L167*K167+M167</f>
        <v>1.1900302642752685</v>
      </c>
      <c r="O167">
        <f>$P$2/N167</f>
        <v>6.915790503035729</v>
      </c>
    </row>
    <row r="168" spans="1:15" x14ac:dyDescent="0.45">
      <c r="A168">
        <v>365</v>
      </c>
      <c r="B168" t="s">
        <v>109</v>
      </c>
      <c r="C168" t="s">
        <v>109</v>
      </c>
      <c r="D168">
        <v>1.15001020010715E+24</v>
      </c>
      <c r="E168">
        <v>1.15001020010715E+24</v>
      </c>
      <c r="F168">
        <f>0.033058871051727*$Q$2</f>
        <v>33.058871051727003</v>
      </c>
      <c r="G168">
        <v>2.9889718886234401E-2</v>
      </c>
      <c r="H168">
        <v>2.6594125978941799E-2</v>
      </c>
      <c r="I168">
        <v>2.94917671190176E-2</v>
      </c>
      <c r="J168">
        <v>1.5935861892154801E-2</v>
      </c>
      <c r="K168" s="3">
        <v>0.57633872221055504</v>
      </c>
      <c r="L168">
        <v>-9.3173913043478523E-2</v>
      </c>
      <c r="M168">
        <v>1.2435195652173914</v>
      </c>
      <c r="N168">
        <f>L168*K168+M168</f>
        <v>1.1898198312305557</v>
      </c>
      <c r="O168">
        <f>$P$2/N168</f>
        <v>6.9170136385172114</v>
      </c>
    </row>
    <row r="169" spans="1:15" x14ac:dyDescent="0.45">
      <c r="A169">
        <v>1</v>
      </c>
      <c r="B169" t="s">
        <v>9</v>
      </c>
      <c r="C169" t="s">
        <v>10</v>
      </c>
      <c r="D169">
        <v>1.11401660010111E+24</v>
      </c>
      <c r="E169">
        <v>1.1140114001025E+24</v>
      </c>
      <c r="F169">
        <f>0.033058871051727*$Q$2</f>
        <v>33.058871051727003</v>
      </c>
      <c r="G169">
        <v>6.0125939246319898E-2</v>
      </c>
      <c r="H169">
        <v>5.4355635745068201E-2</v>
      </c>
      <c r="I169">
        <v>4.1492435007783997E-2</v>
      </c>
      <c r="J169">
        <v>3.2399349227819702E-2</v>
      </c>
      <c r="K169" s="3">
        <v>0.57634952922627503</v>
      </c>
      <c r="L169">
        <v>-9.3173913043478523E-2</v>
      </c>
      <c r="M169">
        <v>1.2435195652173914</v>
      </c>
      <c r="N169">
        <f>L169*K169+M169</f>
        <v>1.1898188242986127</v>
      </c>
      <c r="O169">
        <f>$P$2/N169</f>
        <v>6.9170194923176727</v>
      </c>
    </row>
    <row r="170" spans="1:15" x14ac:dyDescent="0.45">
      <c r="A170">
        <v>598</v>
      </c>
      <c r="D170">
        <v>1.16801060010633E+24</v>
      </c>
      <c r="E170">
        <v>1.16801060010633E+24</v>
      </c>
      <c r="F170">
        <f>0.033058871051727*$Q$2</f>
        <v>33.058871051727003</v>
      </c>
      <c r="G170">
        <v>5.0989685552288902E-2</v>
      </c>
      <c r="H170">
        <v>3.7991345517817597E-2</v>
      </c>
      <c r="I170">
        <v>4.39727958641149E-2</v>
      </c>
      <c r="J170">
        <v>2.4337054473900499E-2</v>
      </c>
      <c r="K170" s="3">
        <v>0.58074318172634098</v>
      </c>
      <c r="L170">
        <v>-9.3173913043478523E-2</v>
      </c>
      <c r="M170">
        <v>1.2435195652173914</v>
      </c>
      <c r="N170">
        <f>L170*K170+M170</f>
        <v>1.1894094505026283</v>
      </c>
      <c r="O170">
        <f>$P$2/N170</f>
        <v>6.9194002086683559</v>
      </c>
    </row>
    <row r="171" spans="1:15" x14ac:dyDescent="0.45">
      <c r="A171">
        <v>273</v>
      </c>
      <c r="B171" t="s">
        <v>89</v>
      </c>
      <c r="C171" t="s">
        <v>89</v>
      </c>
      <c r="D171">
        <v>1.14101190010144E+24</v>
      </c>
      <c r="E171">
        <v>1.14101190010144E+24</v>
      </c>
      <c r="F171">
        <f>0.033058871051727*$Q$2</f>
        <v>33.058871051727003</v>
      </c>
      <c r="G171">
        <v>4.73517521953759E-2</v>
      </c>
      <c r="H171">
        <v>3.7615452830454699E-2</v>
      </c>
      <c r="I171">
        <v>4.0983963599170101E-2</v>
      </c>
      <c r="J171">
        <v>2.3634135894281001E-2</v>
      </c>
      <c r="K171" s="3">
        <v>0.58190244326252105</v>
      </c>
      <c r="L171">
        <v>-9.3173913043478523E-2</v>
      </c>
      <c r="M171">
        <v>1.2435195652173914</v>
      </c>
      <c r="N171">
        <f>L171*K171+M171</f>
        <v>1.1893014375690616</v>
      </c>
      <c r="O171">
        <f>$P$2/N171</f>
        <v>6.920028631952353</v>
      </c>
    </row>
    <row r="172" spans="1:15" x14ac:dyDescent="0.45">
      <c r="A172">
        <v>297</v>
      </c>
      <c r="D172">
        <v>1.1440120001049E+24</v>
      </c>
      <c r="E172">
        <v>1.1440120001049E+24</v>
      </c>
      <c r="F172">
        <f>0.033058871051727*$Q$2</f>
        <v>33.058871051727003</v>
      </c>
      <c r="G172">
        <v>5.3142937404988197E-2</v>
      </c>
      <c r="H172">
        <v>4.7838000806298603E-2</v>
      </c>
      <c r="I172">
        <v>5.0490481307760397E-2</v>
      </c>
      <c r="J172">
        <v>2.8897842277658198E-2</v>
      </c>
      <c r="K172" s="3">
        <v>0.58326808909584704</v>
      </c>
      <c r="L172">
        <v>-9.3173913043478523E-2</v>
      </c>
      <c r="M172">
        <v>1.2435195652173914</v>
      </c>
      <c r="N172">
        <f>L172*K172+M172</f>
        <v>1.1891741950029391</v>
      </c>
      <c r="O172">
        <f>$P$2/N172</f>
        <v>6.9207690804118567</v>
      </c>
    </row>
    <row r="173" spans="1:15" x14ac:dyDescent="0.45">
      <c r="A173">
        <v>540</v>
      </c>
      <c r="B173" t="s">
        <v>157</v>
      </c>
      <c r="C173" t="s">
        <v>157</v>
      </c>
      <c r="D173">
        <v>1.1620102001173E+24</v>
      </c>
      <c r="E173">
        <v>1.1620102001173E+24</v>
      </c>
      <c r="F173">
        <f>0.033058871051727*$Q$2</f>
        <v>33.058871051727003</v>
      </c>
      <c r="G173">
        <v>3.7377341901216901E-2</v>
      </c>
      <c r="H173">
        <v>3.6103303764683799E-2</v>
      </c>
      <c r="I173">
        <v>2.8991896991321601E-2</v>
      </c>
      <c r="J173">
        <v>2.1349745450100401E-2</v>
      </c>
      <c r="K173" s="3">
        <v>0.58455484800371904</v>
      </c>
      <c r="L173">
        <v>-9.3173913043478523E-2</v>
      </c>
      <c r="M173">
        <v>1.2435195652173914</v>
      </c>
      <c r="N173">
        <f>L173*K173+M173</f>
        <v>1.1890543026403491</v>
      </c>
      <c r="O173">
        <f>$P$2/N173</f>
        <v>6.9214669016586639</v>
      </c>
    </row>
    <row r="174" spans="1:15" x14ac:dyDescent="0.45">
      <c r="A174">
        <v>525</v>
      </c>
      <c r="B174" t="s">
        <v>152</v>
      </c>
      <c r="C174" t="s">
        <v>152</v>
      </c>
      <c r="D174">
        <v>1.15901090010565E+24</v>
      </c>
      <c r="E174">
        <v>1.15901090010565E+24</v>
      </c>
      <c r="F174">
        <f>0.033058871051727*$Q$2</f>
        <v>33.058871051727003</v>
      </c>
      <c r="G174">
        <v>4.6354016808035303E-2</v>
      </c>
      <c r="H174">
        <v>3.8616115444373399E-2</v>
      </c>
      <c r="I174">
        <v>3.9989187801463801E-2</v>
      </c>
      <c r="J174">
        <v>2.3997129240303901E-2</v>
      </c>
      <c r="K174" s="3">
        <v>0.58472425569803599</v>
      </c>
      <c r="L174">
        <v>-9.3173913043478523E-2</v>
      </c>
      <c r="M174">
        <v>1.2435195652173914</v>
      </c>
      <c r="N174">
        <f>L174*K174+M174</f>
        <v>1.1890385182625698</v>
      </c>
      <c r="O174">
        <f>$P$2/N174</f>
        <v>6.9215587834999033</v>
      </c>
    </row>
    <row r="175" spans="1:15" x14ac:dyDescent="0.45">
      <c r="A175">
        <v>35</v>
      </c>
      <c r="B175" t="s">
        <v>24</v>
      </c>
      <c r="C175" t="s">
        <v>24</v>
      </c>
      <c r="D175">
        <v>1.1170129001041E+24</v>
      </c>
      <c r="E175">
        <v>1.1170129001041E+24</v>
      </c>
      <c r="F175">
        <f>0.033058871051727*$Q$2</f>
        <v>33.058871051727003</v>
      </c>
      <c r="G175">
        <v>4.05047010720644E-2</v>
      </c>
      <c r="H175">
        <v>2.5985449331215899E-2</v>
      </c>
      <c r="I175">
        <v>2.8483031056107999E-2</v>
      </c>
      <c r="J175">
        <v>1.7696016338183899E-2</v>
      </c>
      <c r="K175" s="3">
        <v>0.58733634940486301</v>
      </c>
      <c r="L175">
        <v>-9.3173913043478523E-2</v>
      </c>
      <c r="M175">
        <v>1.2435195652173914</v>
      </c>
      <c r="N175">
        <f>L175*K175+M175</f>
        <v>1.1887951392706686</v>
      </c>
      <c r="O175">
        <f>$P$2/N175</f>
        <v>6.9229758165474538</v>
      </c>
    </row>
    <row r="176" spans="1:15" x14ac:dyDescent="0.45">
      <c r="A176">
        <v>661</v>
      </c>
      <c r="B176" t="s">
        <v>202</v>
      </c>
      <c r="C176" t="s">
        <v>202</v>
      </c>
      <c r="D176">
        <v>1.17101010010019E+24</v>
      </c>
      <c r="E176">
        <v>1.17101010010019E+24</v>
      </c>
      <c r="F176">
        <f>0.033058871051727*$Q$2</f>
        <v>33.058871051727003</v>
      </c>
      <c r="G176">
        <v>3.6508511545051199E-2</v>
      </c>
      <c r="H176">
        <v>2.3996049554413999E-2</v>
      </c>
      <c r="I176">
        <v>3.6519506267681599E-2</v>
      </c>
      <c r="J176">
        <v>1.6239412866558101E-2</v>
      </c>
      <c r="K176" s="3">
        <v>0.58840873901596602</v>
      </c>
      <c r="L176">
        <v>-9.3173913043478523E-2</v>
      </c>
      <c r="M176">
        <v>1.2435195652173914</v>
      </c>
      <c r="N176">
        <f>L176*K176+M176</f>
        <v>1.1886952205342949</v>
      </c>
      <c r="O176">
        <f>$P$2/N176</f>
        <v>6.9235577445165291</v>
      </c>
    </row>
    <row r="177" spans="1:15" x14ac:dyDescent="0.45">
      <c r="A177">
        <v>130</v>
      </c>
      <c r="B177" t="s">
        <v>48</v>
      </c>
      <c r="C177" t="s">
        <v>48</v>
      </c>
      <c r="D177">
        <v>1.1230107001005999E+24</v>
      </c>
      <c r="E177">
        <v>1.1230107001005999E+24</v>
      </c>
      <c r="F177">
        <f>0.033058871051727*$Q$2</f>
        <v>33.058871051727003</v>
      </c>
      <c r="G177">
        <v>1.15172336862306E-2</v>
      </c>
      <c r="H177">
        <v>7.9870287720527795E-3</v>
      </c>
      <c r="I177">
        <v>1.00027253431519E-2</v>
      </c>
      <c r="J177">
        <v>5.3203092171863102E-3</v>
      </c>
      <c r="K177" s="3">
        <v>0.58960883429882405</v>
      </c>
      <c r="L177">
        <v>-9.3173913043478523E-2</v>
      </c>
      <c r="M177">
        <v>1.2435195652173914</v>
      </c>
      <c r="N177">
        <f>L177*K177+M177</f>
        <v>1.188583402960766</v>
      </c>
      <c r="O177">
        <f>$P$2/N177</f>
        <v>6.9242090874725637</v>
      </c>
    </row>
    <row r="178" spans="1:15" x14ac:dyDescent="0.45">
      <c r="A178">
        <v>181</v>
      </c>
      <c r="B178" t="s">
        <v>64</v>
      </c>
      <c r="C178" t="s">
        <v>64</v>
      </c>
      <c r="D178">
        <v>1.12601060010817E+24</v>
      </c>
      <c r="E178">
        <v>1.12601060010817E+24</v>
      </c>
      <c r="F178">
        <f>0.033058871051727*$Q$2</f>
        <v>33.058871051727003</v>
      </c>
      <c r="G178">
        <v>5.8400164871255697E-2</v>
      </c>
      <c r="H178">
        <v>3.29922964946903E-2</v>
      </c>
      <c r="I178">
        <v>4.5945387418441799E-2</v>
      </c>
      <c r="J178">
        <v>2.35398355174927E-2</v>
      </c>
      <c r="K178" s="3">
        <v>0.58982571364849101</v>
      </c>
      <c r="L178">
        <v>-9.3173913043478523E-2</v>
      </c>
      <c r="M178">
        <v>1.2435195652173914</v>
      </c>
      <c r="N178">
        <f>L178*K178+M178</f>
        <v>1.1885631954630993</v>
      </c>
      <c r="O178">
        <f>$P$2/N178</f>
        <v>6.9243268102318698</v>
      </c>
    </row>
    <row r="179" spans="1:15" x14ac:dyDescent="0.45">
      <c r="A179">
        <v>59</v>
      </c>
      <c r="B179" t="s">
        <v>31</v>
      </c>
      <c r="C179" t="s">
        <v>31</v>
      </c>
      <c r="D179">
        <v>1.12001150010834E+24</v>
      </c>
      <c r="E179">
        <v>1.12001150010834E+24</v>
      </c>
      <c r="F179">
        <f>0.033058871051727*$Q$2</f>
        <v>33.058871051727003</v>
      </c>
      <c r="G179">
        <v>4.14659506407676E-2</v>
      </c>
      <c r="H179">
        <v>2.6495305388499299E-2</v>
      </c>
      <c r="I179">
        <v>2.55031783985517E-2</v>
      </c>
      <c r="J179">
        <v>1.8369411029264902E-2</v>
      </c>
      <c r="K179" s="3">
        <v>0.59715270426064104</v>
      </c>
      <c r="L179">
        <v>-9.3173913043478523E-2</v>
      </c>
      <c r="M179">
        <v>1.2435195652173914</v>
      </c>
      <c r="N179">
        <f>L179*K179+M179</f>
        <v>1.1878805110769324</v>
      </c>
      <c r="O179">
        <f>$P$2/N179</f>
        <v>6.9283062759727265</v>
      </c>
    </row>
    <row r="180" spans="1:15" x14ac:dyDescent="0.45">
      <c r="A180">
        <v>589</v>
      </c>
      <c r="C180" t="s">
        <v>180</v>
      </c>
      <c r="D180">
        <v>1.16501080011701E+24</v>
      </c>
      <c r="E180">
        <v>1.16501080011685E+24</v>
      </c>
      <c r="F180">
        <f>0.033058871051727*$Q$2</f>
        <v>33.058871051727003</v>
      </c>
      <c r="G180">
        <v>0.14084035652376101</v>
      </c>
      <c r="H180">
        <v>0.100518725437753</v>
      </c>
      <c r="I180">
        <v>0.162373828783857</v>
      </c>
      <c r="J180">
        <v>6.7350199727543095E-2</v>
      </c>
      <c r="K180" s="3">
        <v>0.59877712486146195</v>
      </c>
      <c r="L180">
        <v>-9.3173913043478523E-2</v>
      </c>
      <c r="M180">
        <v>1.2435195652173914</v>
      </c>
      <c r="N180">
        <f>L180*K180+M180</f>
        <v>1.1877291574531255</v>
      </c>
      <c r="O180">
        <f>$P$2/N180</f>
        <v>6.9291891576087732</v>
      </c>
    </row>
    <row r="181" spans="1:15" x14ac:dyDescent="0.45">
      <c r="A181">
        <v>134</v>
      </c>
      <c r="B181" t="s">
        <v>53</v>
      </c>
      <c r="C181" t="s">
        <v>53</v>
      </c>
      <c r="D181">
        <v>1.1230102001008E+24</v>
      </c>
      <c r="E181">
        <v>1.1230102001008E+24</v>
      </c>
      <c r="F181">
        <f>0.033058871051727*$Q$2</f>
        <v>33.058871051727003</v>
      </c>
      <c r="G181">
        <v>3.7054982239769899E-2</v>
      </c>
      <c r="H181">
        <v>3.6427733342226001E-2</v>
      </c>
      <c r="I181">
        <v>3.7990419010379001E-2</v>
      </c>
      <c r="J181">
        <v>2.2001883943668799E-2</v>
      </c>
      <c r="K181" s="3">
        <v>0.60055976626903795</v>
      </c>
      <c r="L181">
        <v>-9.3173913043478523E-2</v>
      </c>
      <c r="M181">
        <v>1.2435195652173914</v>
      </c>
      <c r="N181">
        <f>L181*K181+M181</f>
        <v>1.1875630617776283</v>
      </c>
      <c r="O181">
        <f>$P$2/N181</f>
        <v>6.9301582921253502</v>
      </c>
    </row>
    <row r="182" spans="1:15" x14ac:dyDescent="0.45">
      <c r="A182">
        <v>558</v>
      </c>
      <c r="B182" t="s">
        <v>165</v>
      </c>
      <c r="C182" t="s">
        <v>166</v>
      </c>
      <c r="D182">
        <v>1.1680105001015899E+24</v>
      </c>
      <c r="E182">
        <v>1.1680105001015899E+24</v>
      </c>
      <c r="F182">
        <f>0.033058871051727*$Q$2</f>
        <v>33.058871051727003</v>
      </c>
      <c r="G182">
        <v>0.104813983286313</v>
      </c>
      <c r="H182">
        <v>9.6612598273808303E-2</v>
      </c>
      <c r="I182">
        <v>7.0960374113397798E-2</v>
      </c>
      <c r="J182">
        <v>5.9663705304464403E-2</v>
      </c>
      <c r="K182" s="3">
        <v>0.60100945486825397</v>
      </c>
      <c r="L182">
        <v>-9.3173913043478523E-2</v>
      </c>
      <c r="M182">
        <v>1.2435195652173914</v>
      </c>
      <c r="N182">
        <f>L182*K182+M182</f>
        <v>1.1875211625311883</v>
      </c>
      <c r="O182">
        <f>$P$2/N182</f>
        <v>6.9304028085342457</v>
      </c>
    </row>
    <row r="183" spans="1:15" x14ac:dyDescent="0.45">
      <c r="A183">
        <v>196</v>
      </c>
      <c r="D183">
        <v>1.12901030010013E+24</v>
      </c>
      <c r="E183">
        <v>1.12901030010013E+24</v>
      </c>
      <c r="F183">
        <f>0.033058871051727*$Q$2</f>
        <v>33.058871051727003</v>
      </c>
      <c r="G183">
        <v>3.4055650806592799E-2</v>
      </c>
      <c r="H183">
        <v>3.09348618978144E-2</v>
      </c>
      <c r="I183">
        <v>3.5993191501480601E-2</v>
      </c>
      <c r="J183">
        <v>1.92051336151716E-2</v>
      </c>
      <c r="K183" s="3">
        <v>0.60125054624973495</v>
      </c>
      <c r="L183">
        <v>-9.3173913043478523E-2</v>
      </c>
      <c r="M183">
        <v>1.2435195652173914</v>
      </c>
      <c r="N183">
        <f>L183*K183+M183</f>
        <v>1.1874986991037746</v>
      </c>
      <c r="O183">
        <f>$P$2/N183</f>
        <v>6.9305339081308643</v>
      </c>
    </row>
    <row r="184" spans="1:15" x14ac:dyDescent="0.45">
      <c r="A184">
        <v>610</v>
      </c>
      <c r="B184" t="s">
        <v>185</v>
      </c>
      <c r="C184" t="s">
        <v>185</v>
      </c>
      <c r="D184">
        <v>1.16801180010467E+24</v>
      </c>
      <c r="E184">
        <v>1.16801180010467E+24</v>
      </c>
      <c r="F184">
        <f>0.033058871051727*$Q$2</f>
        <v>33.058871051727003</v>
      </c>
      <c r="G184">
        <v>5.9392102314721501E-2</v>
      </c>
      <c r="H184">
        <v>5.7072799033124497E-2</v>
      </c>
      <c r="I184">
        <v>5.5980979948858499E-2</v>
      </c>
      <c r="J184">
        <v>3.4816899584815098E-2</v>
      </c>
      <c r="K184" s="3">
        <v>0.60199712058334498</v>
      </c>
      <c r="L184">
        <v>-9.3173913043478523E-2</v>
      </c>
      <c r="M184">
        <v>1.2435195652173914</v>
      </c>
      <c r="N184">
        <f>L184*K184+M184</f>
        <v>1.1874291378517343</v>
      </c>
      <c r="O184">
        <f>$P$2/N184</f>
        <v>6.9309399084559278</v>
      </c>
    </row>
    <row r="185" spans="1:15" x14ac:dyDescent="0.45">
      <c r="A185">
        <v>446</v>
      </c>
      <c r="B185" t="s">
        <v>129</v>
      </c>
      <c r="C185" t="s">
        <v>129</v>
      </c>
      <c r="D185">
        <v>1.15301060010326E+24</v>
      </c>
      <c r="E185">
        <v>1.15301060010326E+24</v>
      </c>
      <c r="F185">
        <f>0.033058871051727*$Q$2</f>
        <v>33.058871051727003</v>
      </c>
      <c r="G185">
        <v>4.1628556987295097E-2</v>
      </c>
      <c r="H185">
        <v>3.4857213153290503E-2</v>
      </c>
      <c r="I185">
        <v>3.4995510992839603E-2</v>
      </c>
      <c r="J185">
        <v>2.23299052554366E-2</v>
      </c>
      <c r="K185" s="3">
        <v>0.60380214756358597</v>
      </c>
      <c r="L185">
        <v>-9.3173913043478523E-2</v>
      </c>
      <c r="M185">
        <v>1.2435195652173914</v>
      </c>
      <c r="N185">
        <f>L185*K185+M185</f>
        <v>1.1872609564248362</v>
      </c>
      <c r="O185">
        <f>$P$2/N185</f>
        <v>6.9319217106092292</v>
      </c>
    </row>
    <row r="186" spans="1:15" x14ac:dyDescent="0.45">
      <c r="A186">
        <v>635</v>
      </c>
      <c r="B186" t="s">
        <v>196</v>
      </c>
      <c r="C186" t="s">
        <v>197</v>
      </c>
      <c r="D186">
        <v>1.1680101001068E+24</v>
      </c>
      <c r="E186">
        <v>1.16801080010276E+24</v>
      </c>
      <c r="F186">
        <f>0.033058871051727*$Q$2</f>
        <v>33.058871051727003</v>
      </c>
      <c r="G186">
        <v>5.1393277049043097E-2</v>
      </c>
      <c r="H186">
        <v>3.5544868669110302E-2</v>
      </c>
      <c r="I186">
        <v>5.3948753415778497E-2</v>
      </c>
      <c r="J186">
        <v>2.42991344302733E-2</v>
      </c>
      <c r="K186" s="3">
        <v>0.60455723658210703</v>
      </c>
      <c r="L186">
        <v>-9.3173913043478523E-2</v>
      </c>
      <c r="M186">
        <v>1.2435195652173914</v>
      </c>
      <c r="N186">
        <f>L186*K186+M186</f>
        <v>1.1871906018262846</v>
      </c>
      <c r="O186">
        <f>$P$2/N186</f>
        <v>6.9323325061195638</v>
      </c>
    </row>
    <row r="187" spans="1:15" x14ac:dyDescent="0.45">
      <c r="A187">
        <v>684</v>
      </c>
      <c r="B187" t="s">
        <v>204</v>
      </c>
      <c r="C187" t="s">
        <v>204</v>
      </c>
      <c r="D187">
        <v>1.1710103001050901E+24</v>
      </c>
      <c r="E187">
        <v>1.1710103001050901E+24</v>
      </c>
      <c r="F187">
        <f>0.033058871051727*$Q$2</f>
        <v>33.058871051727003</v>
      </c>
      <c r="G187">
        <v>6.9055886869597294E-2</v>
      </c>
      <c r="H187">
        <v>5.79490280503797E-2</v>
      </c>
      <c r="I187">
        <v>3.6495858979708098E-2</v>
      </c>
      <c r="J187">
        <v>3.71742518640324E-2</v>
      </c>
      <c r="K187" s="3">
        <v>0.60507781584958198</v>
      </c>
      <c r="L187">
        <v>-9.3173913043478523E-2</v>
      </c>
      <c r="M187">
        <v>1.2435195652173914</v>
      </c>
      <c r="N187">
        <f>L187*K187+M187</f>
        <v>1.1871420974188844</v>
      </c>
      <c r="O187">
        <f>$P$2/N187</f>
        <v>6.9326157482696322</v>
      </c>
    </row>
    <row r="188" spans="1:15" x14ac:dyDescent="0.45">
      <c r="A188">
        <v>453</v>
      </c>
      <c r="B188" t="s">
        <v>130</v>
      </c>
      <c r="C188" t="s">
        <v>130</v>
      </c>
      <c r="D188">
        <v>1.1530106001034E+24</v>
      </c>
      <c r="E188">
        <v>1.1530106001034E+24</v>
      </c>
      <c r="F188">
        <f>0.033058871051727*$Q$2</f>
        <v>33.058871051727003</v>
      </c>
      <c r="G188">
        <v>3.2105576001932097E-2</v>
      </c>
      <c r="H188">
        <v>3.0879768068201401E-2</v>
      </c>
      <c r="I188">
        <v>3.14926701835977E-2</v>
      </c>
      <c r="J188">
        <v>1.8991529446838799E-2</v>
      </c>
      <c r="K188" s="3">
        <v>0.60708630054060497</v>
      </c>
      <c r="L188">
        <v>-9.3173913043478523E-2</v>
      </c>
      <c r="M188">
        <v>1.2435195652173914</v>
      </c>
      <c r="N188">
        <f>L188*K188+M188</f>
        <v>1.1869549590409341</v>
      </c>
      <c r="O188">
        <f>$P$2/N188</f>
        <v>6.9337087623357538</v>
      </c>
    </row>
    <row r="189" spans="1:15" x14ac:dyDescent="0.45">
      <c r="A189">
        <v>720</v>
      </c>
      <c r="B189" t="s">
        <v>214</v>
      </c>
      <c r="C189" t="s">
        <v>214</v>
      </c>
      <c r="D189">
        <v>1.17401070010509E+24</v>
      </c>
      <c r="E189">
        <v>1.17401070010509E+24</v>
      </c>
      <c r="F189">
        <f>0.033058871051727*$Q$2</f>
        <v>33.058871051727003</v>
      </c>
      <c r="G189">
        <v>3.4019916619009202E-2</v>
      </c>
      <c r="H189">
        <v>3.2468393229844399E-2</v>
      </c>
      <c r="I189">
        <v>3.4492977116808203E-2</v>
      </c>
      <c r="J189">
        <v>2.0041744689090101E-2</v>
      </c>
      <c r="K189" s="3">
        <v>0.60773919417049505</v>
      </c>
      <c r="L189">
        <v>-9.3173913043478523E-2</v>
      </c>
      <c r="M189">
        <v>1.2435195652173914</v>
      </c>
      <c r="N189">
        <f>L189*K189+M189</f>
        <v>1.1868941263866359</v>
      </c>
      <c r="O189">
        <f>$P$2/N189</f>
        <v>6.9340641402070951</v>
      </c>
    </row>
    <row r="190" spans="1:15" x14ac:dyDescent="0.45">
      <c r="A190">
        <v>4</v>
      </c>
      <c r="B190" t="s">
        <v>11</v>
      </c>
      <c r="C190" t="s">
        <v>13</v>
      </c>
      <c r="D190">
        <v>1.11401180010541E+24</v>
      </c>
      <c r="E190">
        <v>1.11401180010395E+24</v>
      </c>
      <c r="F190">
        <f>0.033058871051727*$Q$2</f>
        <v>33.058871051727003</v>
      </c>
      <c r="G190">
        <v>0.130266407350004</v>
      </c>
      <c r="H190">
        <v>8.8754335313701305E-2</v>
      </c>
      <c r="I190">
        <v>9.2008177847147904E-2</v>
      </c>
      <c r="J190">
        <v>6.1745826282182198E-2</v>
      </c>
      <c r="K190" s="3">
        <v>0.612167699750506</v>
      </c>
      <c r="L190">
        <v>-9.3173913043478523E-2</v>
      </c>
      <c r="M190">
        <v>1.2435195652173914</v>
      </c>
      <c r="N190">
        <f>L190*K190+M190</f>
        <v>1.1864815051928115</v>
      </c>
      <c r="O190">
        <f>$P$2/N190</f>
        <v>6.9364755910481453</v>
      </c>
    </row>
    <row r="191" spans="1:15" x14ac:dyDescent="0.45">
      <c r="A191">
        <v>536</v>
      </c>
      <c r="B191" t="s">
        <v>156</v>
      </c>
      <c r="C191" t="s">
        <v>156</v>
      </c>
      <c r="D191">
        <v>1.16201010011703E+24</v>
      </c>
      <c r="E191">
        <v>1.16201010011703E+24</v>
      </c>
      <c r="F191">
        <f>0.033058871051727*$Q$2</f>
        <v>33.058871051727003</v>
      </c>
      <c r="G191">
        <v>5.5851394980230402E-2</v>
      </c>
      <c r="H191">
        <v>3.55927553412516E-2</v>
      </c>
      <c r="I191">
        <v>4.0981856249908598E-2</v>
      </c>
      <c r="J191">
        <v>2.5364206766527099E-2</v>
      </c>
      <c r="K191" s="3">
        <v>0.61324714785951595</v>
      </c>
      <c r="L191">
        <v>-9.3173913043478523E-2</v>
      </c>
      <c r="M191">
        <v>1.2435195652173914</v>
      </c>
      <c r="N191">
        <f>L191*K191+M191</f>
        <v>1.1863809287885676</v>
      </c>
      <c r="O191">
        <f>$P$2/N191</f>
        <v>6.9370636363851395</v>
      </c>
    </row>
    <row r="192" spans="1:15" x14ac:dyDescent="0.45">
      <c r="A192">
        <v>135</v>
      </c>
      <c r="B192" t="s">
        <v>41</v>
      </c>
      <c r="C192" t="s">
        <v>41</v>
      </c>
      <c r="D192">
        <v>1.1230103001089201E+24</v>
      </c>
      <c r="E192">
        <v>1.1230103001089201E+24</v>
      </c>
      <c r="F192">
        <f>0.033058871051727*$Q$2</f>
        <v>33.058871051727003</v>
      </c>
      <c r="G192">
        <v>3.8481018399680801E-2</v>
      </c>
      <c r="H192">
        <v>1.64951150308103E-2</v>
      </c>
      <c r="I192">
        <v>2.9960025744159999E-2</v>
      </c>
      <c r="J192">
        <v>1.34676944017463E-2</v>
      </c>
      <c r="K192" s="3">
        <v>0.61561260234220805</v>
      </c>
      <c r="L192">
        <v>-9.3173913043478523E-2</v>
      </c>
      <c r="M192">
        <v>1.2435195652173914</v>
      </c>
      <c r="N192">
        <f>L192*K192+M192</f>
        <v>1.1861605301382889</v>
      </c>
      <c r="O192">
        <f>$P$2/N192</f>
        <v>6.9383526014311938</v>
      </c>
    </row>
    <row r="193" spans="1:15" x14ac:dyDescent="0.45">
      <c r="A193">
        <v>327</v>
      </c>
      <c r="B193" t="s">
        <v>100</v>
      </c>
      <c r="C193" t="s">
        <v>100</v>
      </c>
      <c r="D193">
        <v>1.14701010011311E+24</v>
      </c>
      <c r="E193">
        <v>1.14701010011311E+24</v>
      </c>
      <c r="F193">
        <f>0.033058871051727*$Q$2</f>
        <v>33.058871051727003</v>
      </c>
      <c r="G193">
        <v>5.3295312757803297E-2</v>
      </c>
      <c r="H193">
        <v>4.6177276179700702E-2</v>
      </c>
      <c r="I193">
        <v>4.49865388815694E-2</v>
      </c>
      <c r="J193">
        <v>2.9856500878208101E-2</v>
      </c>
      <c r="K193" s="3">
        <v>0.61639204931823799</v>
      </c>
      <c r="L193">
        <v>-9.3173913043478523E-2</v>
      </c>
      <c r="M193">
        <v>1.2435195652173914</v>
      </c>
      <c r="N193">
        <f>L193*K193+M193</f>
        <v>1.1860879060135223</v>
      </c>
      <c r="O193">
        <f>$P$2/N193</f>
        <v>6.9387774365403336</v>
      </c>
    </row>
    <row r="194" spans="1:15" x14ac:dyDescent="0.45">
      <c r="A194">
        <v>474</v>
      </c>
      <c r="B194" t="s">
        <v>137</v>
      </c>
      <c r="C194" t="s">
        <v>137</v>
      </c>
      <c r="D194">
        <v>1.1560122001004301E+24</v>
      </c>
      <c r="E194">
        <v>1.1560122001004301E+24</v>
      </c>
      <c r="F194">
        <f>0.033058871051727*$Q$2</f>
        <v>33.058871051727003</v>
      </c>
      <c r="G194">
        <v>3.34674600248989E-2</v>
      </c>
      <c r="H194">
        <v>2.6515092877199602E-2</v>
      </c>
      <c r="I194">
        <v>2.2996290694064499E-2</v>
      </c>
      <c r="J194">
        <v>1.7726920328509602E-2</v>
      </c>
      <c r="K194" s="3">
        <v>0.61862899758573298</v>
      </c>
      <c r="L194">
        <v>-9.3173913043478523E-2</v>
      </c>
      <c r="M194">
        <v>1.2435195652173914</v>
      </c>
      <c r="N194">
        <f>L194*K194+M194</f>
        <v>1.185879480790164</v>
      </c>
      <c r="O194">
        <f>$P$2/N194</f>
        <v>6.9399969670748201</v>
      </c>
    </row>
    <row r="195" spans="1:15" x14ac:dyDescent="0.45">
      <c r="A195">
        <v>213</v>
      </c>
      <c r="B195" t="s">
        <v>48</v>
      </c>
      <c r="C195" t="s">
        <v>48</v>
      </c>
      <c r="D195">
        <v>1.12901030010609E+24</v>
      </c>
      <c r="E195">
        <v>1.12901030010609E+24</v>
      </c>
      <c r="F195">
        <f>0.033058871051727*$Q$2</f>
        <v>33.058871051727003</v>
      </c>
      <c r="G195">
        <v>7.2988175408520803E-2</v>
      </c>
      <c r="H195">
        <v>2.1500031089796E-2</v>
      </c>
      <c r="I195">
        <v>4.693680115348E-2</v>
      </c>
      <c r="J195">
        <v>1.9998577384125301E-2</v>
      </c>
      <c r="K195" s="3">
        <v>0.618902459459725</v>
      </c>
      <c r="L195">
        <v>-9.3173913043478523E-2</v>
      </c>
      <c r="M195">
        <v>1.2435195652173914</v>
      </c>
      <c r="N195">
        <f>L195*K195+M195</f>
        <v>1.185854001277296</v>
      </c>
      <c r="O195">
        <f>$P$2/N195</f>
        <v>6.9401460813349534</v>
      </c>
    </row>
    <row r="196" spans="1:15" x14ac:dyDescent="0.45">
      <c r="A196">
        <v>386</v>
      </c>
      <c r="B196" t="s">
        <v>115</v>
      </c>
      <c r="C196" t="s">
        <v>115</v>
      </c>
      <c r="D196">
        <v>1.1530101001064601E+24</v>
      </c>
      <c r="E196">
        <v>1.1530101001064601E+24</v>
      </c>
      <c r="F196">
        <f>0.033058871051727*$Q$2</f>
        <v>33.058871051727003</v>
      </c>
      <c r="G196">
        <v>3.7992191056728401E-2</v>
      </c>
      <c r="H196">
        <v>2.6493541796982701E-2</v>
      </c>
      <c r="I196">
        <v>3.2498091364693102E-2</v>
      </c>
      <c r="J196">
        <v>1.8490748693044502E-2</v>
      </c>
      <c r="K196" s="3">
        <v>0.61891313828444805</v>
      </c>
      <c r="L196">
        <v>-9.3173913043478523E-2</v>
      </c>
      <c r="M196">
        <v>1.2435195652173914</v>
      </c>
      <c r="N196">
        <f>L196*K196+M196</f>
        <v>1.1858530062894097</v>
      </c>
      <c r="O196">
        <f>$P$2/N196</f>
        <v>6.9401519044523576</v>
      </c>
    </row>
    <row r="197" spans="1:15" x14ac:dyDescent="0.45">
      <c r="A197">
        <v>683</v>
      </c>
      <c r="B197" t="s">
        <v>203</v>
      </c>
      <c r="C197" t="s">
        <v>203</v>
      </c>
      <c r="D197">
        <v>1.17101010010022E+24</v>
      </c>
      <c r="E197">
        <v>1.17101010010022E+24</v>
      </c>
      <c r="F197">
        <f>0.033058871051727*$Q$2</f>
        <v>33.058871051727003</v>
      </c>
      <c r="G197">
        <v>2.69928690765707E-2</v>
      </c>
      <c r="H197">
        <v>2.2493406705676601E-2</v>
      </c>
      <c r="I197">
        <v>2.49998893189416E-2</v>
      </c>
      <c r="J197">
        <v>1.4856141008260999E-2</v>
      </c>
      <c r="K197" s="3">
        <v>0.621516753037617</v>
      </c>
      <c r="L197">
        <v>-9.3173913043478523E-2</v>
      </c>
      <c r="M197">
        <v>1.2435195652173914</v>
      </c>
      <c r="N197">
        <f>L197*K197+M197</f>
        <v>1.1856104173147994</v>
      </c>
      <c r="O197">
        <f>$P$2/N197</f>
        <v>6.9415719361166826</v>
      </c>
    </row>
    <row r="198" spans="1:15" x14ac:dyDescent="0.45">
      <c r="A198">
        <v>524</v>
      </c>
      <c r="B198" t="s">
        <v>152</v>
      </c>
      <c r="C198" t="s">
        <v>152</v>
      </c>
      <c r="D198">
        <v>1.15901090010565E+24</v>
      </c>
      <c r="E198">
        <v>1.15901090010565E+24</v>
      </c>
      <c r="F198">
        <f>0.033058871051727*$Q$2</f>
        <v>33.058871051727003</v>
      </c>
      <c r="G198">
        <v>4.0866723403986401E-2</v>
      </c>
      <c r="H198">
        <v>3.9111644234890303E-2</v>
      </c>
      <c r="I198">
        <v>3.9989179837413E-2</v>
      </c>
      <c r="J198">
        <v>2.4727658887616601E-2</v>
      </c>
      <c r="K198" s="3">
        <v>0.62304920430506106</v>
      </c>
      <c r="L198">
        <v>-9.3173913043478523E-2</v>
      </c>
      <c r="M198">
        <v>1.2435195652173914</v>
      </c>
      <c r="N198">
        <f>L198*K198+M198</f>
        <v>1.1854676328336631</v>
      </c>
      <c r="O198">
        <f>$P$2/N198</f>
        <v>6.9424080186209345</v>
      </c>
    </row>
    <row r="199" spans="1:15" x14ac:dyDescent="0.45">
      <c r="A199">
        <v>607</v>
      </c>
      <c r="B199" t="s">
        <v>184</v>
      </c>
      <c r="C199" t="s">
        <v>184</v>
      </c>
      <c r="D199">
        <v>1.16801180010467E+24</v>
      </c>
      <c r="E199">
        <v>1.16801180010467E+24</v>
      </c>
      <c r="F199">
        <f>0.033058871051727*$Q$2</f>
        <v>33.058871051727003</v>
      </c>
      <c r="G199">
        <v>4.9566783193878403E-2</v>
      </c>
      <c r="H199">
        <v>4.7913494863878997E-2</v>
      </c>
      <c r="I199">
        <v>4.79909860666227E-2</v>
      </c>
      <c r="J199">
        <v>3.0420441697737999E-2</v>
      </c>
      <c r="K199" s="3">
        <v>0.62776442960318402</v>
      </c>
      <c r="L199">
        <v>-9.3173913043478523E-2</v>
      </c>
      <c r="M199">
        <v>1.2435195652173914</v>
      </c>
      <c r="N199">
        <f>L199*K199+M199</f>
        <v>1.1850282968417554</v>
      </c>
      <c r="O199">
        <f>$P$2/N199</f>
        <v>6.9449818387746118</v>
      </c>
    </row>
    <row r="200" spans="1:15" x14ac:dyDescent="0.45">
      <c r="A200">
        <v>452</v>
      </c>
      <c r="B200" t="s">
        <v>30</v>
      </c>
      <c r="C200" t="s">
        <v>30</v>
      </c>
      <c r="D200">
        <v>1.15451030011013E+24</v>
      </c>
      <c r="E200">
        <v>1.15451030011013E+24</v>
      </c>
      <c r="F200">
        <f>0.033058871051727*$Q$2</f>
        <v>33.058871051727003</v>
      </c>
      <c r="G200">
        <v>4.5357313139475899E-2</v>
      </c>
      <c r="H200">
        <v>4.2117562584529103E-2</v>
      </c>
      <c r="I200">
        <v>3.9488770589631302E-2</v>
      </c>
      <c r="J200">
        <v>2.7127671394751501E-2</v>
      </c>
      <c r="K200" s="3">
        <v>0.62837841161577901</v>
      </c>
      <c r="L200">
        <v>-9.3173913043478523E-2</v>
      </c>
      <c r="M200">
        <v>1.2435195652173914</v>
      </c>
      <c r="N200">
        <f>L200*K200+M200</f>
        <v>1.1849710897351036</v>
      </c>
      <c r="O200">
        <f>$P$2/N200</f>
        <v>6.945317123171157</v>
      </c>
    </row>
    <row r="201" spans="1:15" x14ac:dyDescent="0.45">
      <c r="A201">
        <v>431</v>
      </c>
      <c r="B201" t="s">
        <v>125</v>
      </c>
      <c r="C201" t="s">
        <v>125</v>
      </c>
      <c r="D201">
        <v>1.15301060010334E+24</v>
      </c>
      <c r="E201">
        <v>1.15301060010334E+24</v>
      </c>
      <c r="F201">
        <f>0.033058871051727*$Q$2</f>
        <v>33.058871051727003</v>
      </c>
      <c r="G201">
        <v>5.3833050954676602E-2</v>
      </c>
      <c r="H201">
        <v>2.7629252189468101E-2</v>
      </c>
      <c r="I201">
        <v>3.9982135299589702E-2</v>
      </c>
      <c r="J201">
        <v>2.18804405059214E-2</v>
      </c>
      <c r="K201" s="4">
        <v>0.63405506502910902</v>
      </c>
      <c r="L201">
        <v>-0.1587222222222221</v>
      </c>
      <c r="M201">
        <v>1.2848149999999998</v>
      </c>
      <c r="N201">
        <f>L201*K201+M201</f>
        <v>1.1841763710673241</v>
      </c>
      <c r="O201">
        <f>$P$2/N201</f>
        <v>6.9499782305081137</v>
      </c>
    </row>
    <row r="202" spans="1:15" x14ac:dyDescent="0.45">
      <c r="A202">
        <v>3</v>
      </c>
      <c r="B202" t="s">
        <v>11</v>
      </c>
      <c r="C202" t="s">
        <v>12</v>
      </c>
      <c r="D202">
        <v>1.11401180010541E+24</v>
      </c>
      <c r="E202">
        <v>1.11401180010581E+24</v>
      </c>
      <c r="F202">
        <f>0.033058871051727*$Q$2</f>
        <v>33.058871051727003</v>
      </c>
      <c r="G202">
        <v>8.3172747127404995E-2</v>
      </c>
      <c r="H202">
        <v>6.4324377165742103E-2</v>
      </c>
      <c r="I202">
        <v>9.2008177847147904E-2</v>
      </c>
      <c r="J202">
        <v>4.4724543818960801E-2</v>
      </c>
      <c r="K202" s="4">
        <v>0.63821720988325903</v>
      </c>
      <c r="L202">
        <v>-0.1587222222222221</v>
      </c>
      <c r="M202">
        <v>1.2848149999999998</v>
      </c>
      <c r="N202">
        <f>L202*K202+M202</f>
        <v>1.1835157461868626</v>
      </c>
      <c r="O202">
        <f>$P$2/N202</f>
        <v>6.9538576284396845</v>
      </c>
    </row>
    <row r="203" spans="1:15" x14ac:dyDescent="0.45">
      <c r="A203">
        <v>509</v>
      </c>
      <c r="B203" t="s">
        <v>147</v>
      </c>
      <c r="C203" t="s">
        <v>147</v>
      </c>
      <c r="D203">
        <v>1.15601100010047E+24</v>
      </c>
      <c r="E203">
        <v>1.15601100010047E+24</v>
      </c>
      <c r="F203">
        <f>0.033058871051727*$Q$2</f>
        <v>33.058871051727003</v>
      </c>
      <c r="G203">
        <v>5.21368765128956E-2</v>
      </c>
      <c r="H203">
        <v>4.9840858278546799E-2</v>
      </c>
      <c r="I203">
        <v>4.9989110475163197E-2</v>
      </c>
      <c r="J203">
        <v>3.2354789802734103E-2</v>
      </c>
      <c r="K203" s="4">
        <v>0.63948923488042997</v>
      </c>
      <c r="L203">
        <v>-0.1587222222222221</v>
      </c>
      <c r="M203">
        <v>1.2848149999999998</v>
      </c>
      <c r="N203">
        <f>L203*K203+M203</f>
        <v>1.1833138475525895</v>
      </c>
      <c r="O203">
        <f>$P$2/N203</f>
        <v>6.9550441051812655</v>
      </c>
    </row>
    <row r="204" spans="1:15" x14ac:dyDescent="0.45">
      <c r="A204">
        <v>43</v>
      </c>
      <c r="B204" t="s">
        <v>29</v>
      </c>
      <c r="C204" t="s">
        <v>29</v>
      </c>
      <c r="D204">
        <v>1.12001070010349E+24</v>
      </c>
      <c r="E204">
        <v>1.12001070010349E+24</v>
      </c>
      <c r="F204">
        <f>0.033058871051727*$Q$2</f>
        <v>33.058871051727003</v>
      </c>
      <c r="G204">
        <v>3.7923794255588998E-2</v>
      </c>
      <c r="H204">
        <v>3.4549313099400798E-2</v>
      </c>
      <c r="I204">
        <v>4.5482355051299703E-2</v>
      </c>
      <c r="J204">
        <v>2.27931909232503E-2</v>
      </c>
      <c r="K204" s="4">
        <v>0.63955061791916801</v>
      </c>
      <c r="L204">
        <v>-0.1587222222222221</v>
      </c>
      <c r="M204">
        <v>1.2848149999999998</v>
      </c>
      <c r="N204">
        <f>L204*K204+M204</f>
        <v>1.1833041047002741</v>
      </c>
      <c r="O204">
        <f>$P$2/N204</f>
        <v>6.9551013702302873</v>
      </c>
    </row>
    <row r="205" spans="1:15" x14ac:dyDescent="0.45">
      <c r="A205">
        <v>364</v>
      </c>
      <c r="B205" t="s">
        <v>109</v>
      </c>
      <c r="C205" t="s">
        <v>109</v>
      </c>
      <c r="D205">
        <v>1.15001020010715E+24</v>
      </c>
      <c r="E205">
        <v>1.15001020010715E+24</v>
      </c>
      <c r="F205">
        <f>0.033058871051727*$Q$2</f>
        <v>33.058871051727003</v>
      </c>
      <c r="G205">
        <v>3.1885107410300498E-2</v>
      </c>
      <c r="H205">
        <v>2.65969743538578E-2</v>
      </c>
      <c r="I205">
        <v>2.9491143861317098E-2</v>
      </c>
      <c r="J205">
        <v>1.8077836319921999E-2</v>
      </c>
      <c r="K205" s="4">
        <v>0.63982666000021904</v>
      </c>
      <c r="L205">
        <v>-0.1587222222222221</v>
      </c>
      <c r="M205">
        <v>1.2848149999999998</v>
      </c>
      <c r="N205">
        <f>L205*K205+M205</f>
        <v>1.183260290687743</v>
      </c>
      <c r="O205">
        <f>$P$2/N205</f>
        <v>6.9553589051961691</v>
      </c>
    </row>
    <row r="206" spans="1:15" x14ac:dyDescent="0.45">
      <c r="A206">
        <v>314</v>
      </c>
      <c r="B206" t="s">
        <v>98</v>
      </c>
      <c r="C206" t="s">
        <v>98</v>
      </c>
      <c r="D206">
        <v>1.144010500105E+24</v>
      </c>
      <c r="E206">
        <v>1.144010500105E+24</v>
      </c>
      <c r="F206">
        <f>0.033058871051727*$Q$2</f>
        <v>33.058871051727003</v>
      </c>
      <c r="G206">
        <v>3.2494389726609202E-2</v>
      </c>
      <c r="H206">
        <v>2.1483344002319299E-2</v>
      </c>
      <c r="I206">
        <v>2.4481264448783301E-2</v>
      </c>
      <c r="J206">
        <v>1.5823066767286901E-2</v>
      </c>
      <c r="K206" s="4">
        <v>0.64163287943623704</v>
      </c>
      <c r="L206">
        <v>-0.1587222222222221</v>
      </c>
      <c r="M206">
        <v>1.2848149999999998</v>
      </c>
      <c r="N206">
        <f>L206*K206+M206</f>
        <v>1.1829736035250371</v>
      </c>
      <c r="O206">
        <f>$P$2/N206</f>
        <v>6.9570444982678907</v>
      </c>
    </row>
    <row r="207" spans="1:15" x14ac:dyDescent="0.45">
      <c r="A207">
        <v>13</v>
      </c>
      <c r="B207" t="s">
        <v>20</v>
      </c>
      <c r="C207" t="s">
        <v>21</v>
      </c>
      <c r="D207">
        <v>1.1170112001012999E+24</v>
      </c>
      <c r="E207">
        <v>1.11701220010024E+24</v>
      </c>
      <c r="F207">
        <f>0.033058871051727*$Q$2</f>
        <v>33.058871051727003</v>
      </c>
      <c r="G207">
        <v>5.0023671447948101E-2</v>
      </c>
      <c r="H207">
        <v>4.4445008186303002E-2</v>
      </c>
      <c r="I207">
        <v>6.3485194666467404E-2</v>
      </c>
      <c r="J207">
        <v>2.9861099352464299E-2</v>
      </c>
      <c r="K207" s="4">
        <v>0.64589998981475805</v>
      </c>
      <c r="L207">
        <v>-0.1587222222222221</v>
      </c>
      <c r="M207">
        <v>1.2848149999999998</v>
      </c>
      <c r="N207">
        <f>L207*K207+M207</f>
        <v>1.1822963182832908</v>
      </c>
      <c r="O207">
        <f>$P$2/N207</f>
        <v>6.9610298811976881</v>
      </c>
    </row>
    <row r="208" spans="1:15" x14ac:dyDescent="0.45">
      <c r="A208">
        <v>182</v>
      </c>
      <c r="B208" t="s">
        <v>64</v>
      </c>
      <c r="C208" t="s">
        <v>64</v>
      </c>
      <c r="D208">
        <v>1.12601060010817E+24</v>
      </c>
      <c r="E208">
        <v>1.12601060010817E+24</v>
      </c>
      <c r="F208">
        <f>0.033058871051727*$Q$2</f>
        <v>33.058871051727003</v>
      </c>
      <c r="G208">
        <v>5.9398003595045101E-2</v>
      </c>
      <c r="H208">
        <v>3.2990731454608097E-2</v>
      </c>
      <c r="I208">
        <v>4.5447073947504198E-2</v>
      </c>
      <c r="J208">
        <v>2.5974795929990101E-2</v>
      </c>
      <c r="K208" s="4">
        <v>0.64719263297997398</v>
      </c>
      <c r="L208">
        <v>-0.1587222222222221</v>
      </c>
      <c r="M208">
        <v>1.2848149999999998</v>
      </c>
      <c r="N208">
        <f>L208*K208+M208</f>
        <v>1.1820911470875675</v>
      </c>
      <c r="O208">
        <f>$P$2/N208</f>
        <v>6.9622380814517131</v>
      </c>
    </row>
    <row r="209" spans="1:15" x14ac:dyDescent="0.45">
      <c r="A209">
        <v>118</v>
      </c>
      <c r="B209" t="s">
        <v>49</v>
      </c>
      <c r="C209" t="s">
        <v>49</v>
      </c>
      <c r="D209">
        <v>1.1230106001033599E+24</v>
      </c>
      <c r="E209">
        <v>1.1230106001033599E+24</v>
      </c>
      <c r="F209">
        <f>0.033058871051727*$Q$2</f>
        <v>33.058871051727003</v>
      </c>
      <c r="G209">
        <v>4.09749929686598E-2</v>
      </c>
      <c r="H209">
        <v>3.4006046886594803E-2</v>
      </c>
      <c r="I209">
        <v>2.6503480895991499E-2</v>
      </c>
      <c r="J209">
        <v>2.3468872148792602E-2</v>
      </c>
      <c r="K209" s="4">
        <v>0.64855750653824995</v>
      </c>
      <c r="L209">
        <v>-0.1587222222222221</v>
      </c>
      <c r="M209">
        <v>1.2848149999999998</v>
      </c>
      <c r="N209">
        <f>L209*K209+M209</f>
        <v>1.1818745113233455</v>
      </c>
      <c r="O209">
        <f>$P$2/N209</f>
        <v>6.9635142488899815</v>
      </c>
    </row>
    <row r="210" spans="1:15" x14ac:dyDescent="0.45">
      <c r="A210">
        <v>318</v>
      </c>
      <c r="B210" t="s">
        <v>99</v>
      </c>
      <c r="C210" t="s">
        <v>99</v>
      </c>
      <c r="D210">
        <v>1.14401040010353E+24</v>
      </c>
      <c r="E210">
        <v>1.14401040010353E+24</v>
      </c>
      <c r="F210">
        <f>0.033058871051727*$Q$2</f>
        <v>33.058871051727003</v>
      </c>
      <c r="G210">
        <v>5.6986427128047197E-2</v>
      </c>
      <c r="H210">
        <v>1.9993160490867301E-2</v>
      </c>
      <c r="I210">
        <v>3.7960431532885398E-2</v>
      </c>
      <c r="J210">
        <v>1.8401130924841601E-2</v>
      </c>
      <c r="K210" s="4">
        <v>0.64913207775390103</v>
      </c>
      <c r="L210">
        <v>-0.1587222222222221</v>
      </c>
      <c r="M210">
        <v>1.2848149999999998</v>
      </c>
      <c r="N210">
        <f>L210*K210+M210</f>
        <v>1.1817833141031724</v>
      </c>
      <c r="O210">
        <f>$P$2/N210</f>
        <v>6.9640516174029363</v>
      </c>
    </row>
    <row r="211" spans="1:15" x14ac:dyDescent="0.45">
      <c r="A211">
        <v>472</v>
      </c>
      <c r="B211" t="s">
        <v>136</v>
      </c>
      <c r="C211" t="s">
        <v>136</v>
      </c>
      <c r="D211">
        <v>1.1530102001056E+24</v>
      </c>
      <c r="E211">
        <v>1.1530102001056E+24</v>
      </c>
      <c r="F211">
        <f>0.033058871051727*$Q$2</f>
        <v>33.058871051727003</v>
      </c>
      <c r="G211">
        <v>2.3066650935759301E-2</v>
      </c>
      <c r="H211">
        <v>1.94262262130784E-2</v>
      </c>
      <c r="I211">
        <v>3.6494327033852199E-2</v>
      </c>
      <c r="J211">
        <v>1.34062796547337E-2</v>
      </c>
      <c r="K211" s="4">
        <v>0.65171012093748404</v>
      </c>
      <c r="L211">
        <v>-0.1587222222222221</v>
      </c>
      <c r="M211">
        <v>1.2848149999999998</v>
      </c>
      <c r="N211">
        <f>L211*K211+M211</f>
        <v>1.1813741213600892</v>
      </c>
      <c r="O211">
        <f>$P$2/N211</f>
        <v>6.9664637570738286</v>
      </c>
    </row>
    <row r="212" spans="1:15" x14ac:dyDescent="0.45">
      <c r="A212">
        <v>681</v>
      </c>
      <c r="B212" t="s">
        <v>203</v>
      </c>
      <c r="C212" t="s">
        <v>203</v>
      </c>
      <c r="D212">
        <v>1.17101010010022E+24</v>
      </c>
      <c r="E212">
        <v>1.17101010010022E+24</v>
      </c>
      <c r="F212">
        <f>0.033058871051727*$Q$2</f>
        <v>33.058871051727003</v>
      </c>
      <c r="G212">
        <v>2.54952845218878E-2</v>
      </c>
      <c r="H212">
        <v>1.34981354227534E-2</v>
      </c>
      <c r="I212">
        <v>1.95150250149244E-2</v>
      </c>
      <c r="J212">
        <v>1.08883352928582E-2</v>
      </c>
      <c r="K212" s="4">
        <v>0.65256785605205303</v>
      </c>
      <c r="L212">
        <v>-0.1587222222222221</v>
      </c>
      <c r="M212">
        <v>1.2848149999999998</v>
      </c>
      <c r="N212">
        <f>L212*K212+M212</f>
        <v>1.1812379797366268</v>
      </c>
      <c r="O212">
        <f>$P$2/N212</f>
        <v>6.9672666652954991</v>
      </c>
    </row>
    <row r="213" spans="1:15" x14ac:dyDescent="0.45">
      <c r="A213">
        <v>22</v>
      </c>
      <c r="B213" t="s">
        <v>23</v>
      </c>
      <c r="C213" t="s">
        <v>23</v>
      </c>
      <c r="D213">
        <v>1.11701290010415E+24</v>
      </c>
      <c r="E213">
        <v>1.11701290010415E+24</v>
      </c>
      <c r="F213">
        <f>0.033058871051727*$Q$2</f>
        <v>33.058871051727003</v>
      </c>
      <c r="G213">
        <v>3.4501224047704997E-2</v>
      </c>
      <c r="H213">
        <v>1.6493516969078501E-2</v>
      </c>
      <c r="I213">
        <v>2.29818708440446E-2</v>
      </c>
      <c r="J213">
        <v>1.38687233051708E-2</v>
      </c>
      <c r="K213" s="4">
        <v>0.65748038595201497</v>
      </c>
      <c r="L213">
        <v>-0.1587222222222221</v>
      </c>
      <c r="M213">
        <v>1.2848149999999998</v>
      </c>
      <c r="N213">
        <f>L213*K213+M213</f>
        <v>1.1804582520741718</v>
      </c>
      <c r="O213">
        <f>$P$2/N213</f>
        <v>6.9718687514269542</v>
      </c>
    </row>
    <row r="214" spans="1:15" x14ac:dyDescent="0.45">
      <c r="A214">
        <v>268</v>
      </c>
      <c r="B214" t="s">
        <v>89</v>
      </c>
      <c r="C214" t="s">
        <v>89</v>
      </c>
      <c r="D214">
        <v>1.14101190010144E+24</v>
      </c>
      <c r="E214">
        <v>1.14101190010144E+24</v>
      </c>
      <c r="F214">
        <f>0.033058871051727*$Q$2</f>
        <v>33.058871051727003</v>
      </c>
      <c r="G214">
        <v>4.5355339125226803E-2</v>
      </c>
      <c r="H214">
        <v>3.8615606414011697E-2</v>
      </c>
      <c r="I214">
        <v>3.9987704112578001E-2</v>
      </c>
      <c r="J214">
        <v>2.6798721052400901E-2</v>
      </c>
      <c r="K214" s="4">
        <v>0.657752775133982</v>
      </c>
      <c r="L214">
        <v>-0.1587222222222221</v>
      </c>
      <c r="M214">
        <v>1.2848149999999998</v>
      </c>
      <c r="N214">
        <f>L214*K214+M214</f>
        <v>1.1804150178579007</v>
      </c>
      <c r="O214">
        <f>$P$2/N214</f>
        <v>6.9721241050753342</v>
      </c>
    </row>
    <row r="215" spans="1:15" x14ac:dyDescent="0.45">
      <c r="A215">
        <v>563</v>
      </c>
      <c r="B215" t="s">
        <v>170</v>
      </c>
      <c r="C215" t="s">
        <v>170</v>
      </c>
      <c r="D215">
        <v>1.1650107001002E+24</v>
      </c>
      <c r="E215">
        <v>1.1650107001002E+24</v>
      </c>
      <c r="F215">
        <f>0.033058871051727*$Q$2</f>
        <v>33.058871051727003</v>
      </c>
      <c r="G215">
        <v>3.64176971964194E-2</v>
      </c>
      <c r="H215">
        <v>3.35585600128896E-2</v>
      </c>
      <c r="I215">
        <v>3.7487516252075401E-2</v>
      </c>
      <c r="J215">
        <v>2.2699342673631301E-2</v>
      </c>
      <c r="K215" s="4">
        <v>0.65822379203716197</v>
      </c>
      <c r="L215">
        <v>-0.1587222222222221</v>
      </c>
      <c r="M215">
        <v>1.2848149999999998</v>
      </c>
      <c r="N215">
        <f>L215*K215+M215</f>
        <v>1.1803402570083237</v>
      </c>
      <c r="O215">
        <f>$P$2/N215</f>
        <v>6.972565708179487</v>
      </c>
    </row>
    <row r="216" spans="1:15" x14ac:dyDescent="0.45">
      <c r="A216">
        <v>564</v>
      </c>
      <c r="B216" t="s">
        <v>170</v>
      </c>
      <c r="C216" t="s">
        <v>170</v>
      </c>
      <c r="D216">
        <v>1.1650107001002E+24</v>
      </c>
      <c r="E216">
        <v>1.1650107001002E+24</v>
      </c>
      <c r="F216">
        <f>0.033058871051727*$Q$2</f>
        <v>33.058871051727003</v>
      </c>
      <c r="G216">
        <v>3.8912197667898503E-2</v>
      </c>
      <c r="H216">
        <v>3.6062822841294501E-2</v>
      </c>
      <c r="I216">
        <v>3.7487516252075401E-2</v>
      </c>
      <c r="J216">
        <v>2.4374874732294199E-2</v>
      </c>
      <c r="K216" s="4">
        <v>0.65898267012853495</v>
      </c>
      <c r="L216">
        <v>-0.1587222222222221</v>
      </c>
      <c r="M216">
        <v>1.2848149999999998</v>
      </c>
      <c r="N216">
        <f>L216*K216+M216</f>
        <v>1.1802198061912652</v>
      </c>
      <c r="O216">
        <f>$P$2/N216</f>
        <v>6.9732773139601552</v>
      </c>
    </row>
    <row r="217" spans="1:15" x14ac:dyDescent="0.45">
      <c r="A217">
        <v>385</v>
      </c>
      <c r="B217" t="s">
        <v>114</v>
      </c>
      <c r="C217" t="s">
        <v>114</v>
      </c>
      <c r="D217">
        <v>1.15301070010475E+24</v>
      </c>
      <c r="E217">
        <v>1.15301070010475E+24</v>
      </c>
      <c r="F217">
        <f>0.033058871051727*$Q$2</f>
        <v>33.058871051727003</v>
      </c>
      <c r="G217">
        <v>4.1364185437757099E-2</v>
      </c>
      <c r="H217">
        <v>2.56095032135246E-2</v>
      </c>
      <c r="I217">
        <v>1.5994874599393201E-2</v>
      </c>
      <c r="J217">
        <v>1.9818821504610899E-2</v>
      </c>
      <c r="K217" s="4">
        <v>0.65958215639574103</v>
      </c>
      <c r="L217">
        <v>-0.1587222222222221</v>
      </c>
      <c r="M217">
        <v>1.2848149999999998</v>
      </c>
      <c r="N217">
        <f>L217*K217+M217</f>
        <v>1.1801246543987425</v>
      </c>
      <c r="O217">
        <f>$P$2/N217</f>
        <v>6.9738395595108331</v>
      </c>
    </row>
    <row r="218" spans="1:15" x14ac:dyDescent="0.45">
      <c r="A218">
        <v>49</v>
      </c>
      <c r="B218" t="s">
        <v>30</v>
      </c>
      <c r="C218" t="s">
        <v>30</v>
      </c>
      <c r="D218">
        <v>1.12001020010258E+24</v>
      </c>
      <c r="E218">
        <v>1.12001020010258E+24</v>
      </c>
      <c r="F218">
        <f>0.033058871051727*$Q$2</f>
        <v>33.058871051727003</v>
      </c>
      <c r="G218">
        <v>8.2315685505833E-2</v>
      </c>
      <c r="H218">
        <v>3.2031988513217202E-2</v>
      </c>
      <c r="I218">
        <v>5.7423292329639802E-2</v>
      </c>
      <c r="J218">
        <v>2.8978961013301399E-2</v>
      </c>
      <c r="K218" s="4">
        <v>0.66048964130334598</v>
      </c>
      <c r="L218">
        <v>-0.1587222222222221</v>
      </c>
      <c r="M218">
        <v>1.2848149999999998</v>
      </c>
      <c r="N218">
        <f>L218*K218+M218</f>
        <v>1.1799806163775743</v>
      </c>
      <c r="O218">
        <f>$P$2/N218</f>
        <v>6.974690843028676</v>
      </c>
    </row>
    <row r="219" spans="1:15" x14ac:dyDescent="0.45">
      <c r="A219">
        <v>160</v>
      </c>
      <c r="B219" t="s">
        <v>59</v>
      </c>
      <c r="C219" t="s">
        <v>59</v>
      </c>
      <c r="D219">
        <v>1.12301100010045E+24</v>
      </c>
      <c r="E219">
        <v>1.12301100010045E+24</v>
      </c>
      <c r="F219">
        <f>0.033058871051727*$Q$2</f>
        <v>33.058871051727003</v>
      </c>
      <c r="G219">
        <v>4.9070212677696901E-2</v>
      </c>
      <c r="H219">
        <v>2.7969880890235499E-2</v>
      </c>
      <c r="I219">
        <v>3.8520034893799703E-2</v>
      </c>
      <c r="J219">
        <v>2.2307410353499198E-2</v>
      </c>
      <c r="K219" s="4">
        <v>0.661276006165188</v>
      </c>
      <c r="L219">
        <v>-0.1587222222222221</v>
      </c>
      <c r="M219">
        <v>1.2848149999999998</v>
      </c>
      <c r="N219">
        <f>L219*K219+M219</f>
        <v>1.1798558027992254</v>
      </c>
      <c r="O219">
        <f>$P$2/N219</f>
        <v>6.9754286756688426</v>
      </c>
    </row>
    <row r="220" spans="1:15" x14ac:dyDescent="0.45">
      <c r="A220">
        <v>648</v>
      </c>
      <c r="B220" t="s">
        <v>199</v>
      </c>
      <c r="D220">
        <v>1.1680101001064699E+24</v>
      </c>
      <c r="E220">
        <v>1.16801010010735E+24</v>
      </c>
      <c r="F220">
        <f>0.033058871051727*$Q$2</f>
        <v>33.058871051727003</v>
      </c>
      <c r="G220">
        <v>5.2505836393712299E-2</v>
      </c>
      <c r="H220">
        <v>4.2470983550426902E-2</v>
      </c>
      <c r="I220">
        <v>5.7998169654009599E-2</v>
      </c>
      <c r="J220">
        <v>3.0198379102694399E-2</v>
      </c>
      <c r="K220" s="4">
        <v>0.66250052504040102</v>
      </c>
      <c r="L220">
        <v>-0.1587222222222221</v>
      </c>
      <c r="M220">
        <v>1.2848149999999998</v>
      </c>
      <c r="N220">
        <f>L220*K220+M220</f>
        <v>1.1796614444421984</v>
      </c>
      <c r="O220">
        <f>$P$2/N220</f>
        <v>6.9765779315535283</v>
      </c>
    </row>
    <row r="221" spans="1:15" x14ac:dyDescent="0.45">
      <c r="A221">
        <v>298</v>
      </c>
      <c r="D221">
        <v>1.1440120001049E+24</v>
      </c>
      <c r="E221">
        <v>1.1440122001049E+24</v>
      </c>
      <c r="F221">
        <f>0.033058871051727*$Q$2</f>
        <v>33.058871051727003</v>
      </c>
      <c r="G221">
        <v>4.9997950652601798E-2</v>
      </c>
      <c r="H221">
        <v>4.3477101267881402E-2</v>
      </c>
      <c r="I221">
        <v>5.0490481307760397E-2</v>
      </c>
      <c r="J221">
        <v>3.0263820379907099E-2</v>
      </c>
      <c r="K221" s="4">
        <v>0.66440459743989699</v>
      </c>
      <c r="L221">
        <v>-0.1587222222222221</v>
      </c>
      <c r="M221">
        <v>1.2848149999999998</v>
      </c>
      <c r="N221">
        <f>L221*K221+M221</f>
        <v>1.1793592258396786</v>
      </c>
      <c r="O221">
        <f>$P$2/N221</f>
        <v>6.9783657257952223</v>
      </c>
    </row>
    <row r="222" spans="1:15" x14ac:dyDescent="0.45">
      <c r="A222">
        <v>299</v>
      </c>
      <c r="D222">
        <v>1.1440120001049E+24</v>
      </c>
      <c r="E222">
        <v>1.1440120001049E+24</v>
      </c>
      <c r="F222">
        <f>0.033058871051727*$Q$2</f>
        <v>33.058871051727003</v>
      </c>
      <c r="G222">
        <v>5.3142995276475001E-2</v>
      </c>
      <c r="H222">
        <v>4.7837932179334103E-2</v>
      </c>
      <c r="I222">
        <v>5.0490470552282701E-2</v>
      </c>
      <c r="J222">
        <v>3.3053619235505802E-2</v>
      </c>
      <c r="K222" s="4">
        <v>0.66714783006856704</v>
      </c>
      <c r="L222">
        <v>-0.1587222222222221</v>
      </c>
      <c r="M222">
        <v>1.2848149999999998</v>
      </c>
      <c r="N222">
        <f>L222*K222+M222</f>
        <v>1.1789238138607834</v>
      </c>
      <c r="O222">
        <f>$P$2/N222</f>
        <v>6.9809430458852901</v>
      </c>
    </row>
    <row r="223" spans="1:15" x14ac:dyDescent="0.45">
      <c r="A223">
        <v>351</v>
      </c>
      <c r="D223">
        <v>1.14401080010804E+24</v>
      </c>
      <c r="E223">
        <v>1.14401080010804E+24</v>
      </c>
      <c r="F223">
        <f>0.033058871051727*$Q$2</f>
        <v>33.058871051727003</v>
      </c>
      <c r="G223">
        <v>2.0046098802727199E-2</v>
      </c>
      <c r="H223">
        <v>1.3954433321943601E-2</v>
      </c>
      <c r="I223">
        <v>1.7000264898998099E-2</v>
      </c>
      <c r="J223">
        <v>1.0506162465497199E-2</v>
      </c>
      <c r="K223" s="4">
        <v>0.66725630618086496</v>
      </c>
      <c r="L223">
        <v>-0.1587222222222221</v>
      </c>
      <c r="M223">
        <v>1.2848149999999998</v>
      </c>
      <c r="N223">
        <f>L223*K223+M223</f>
        <v>1.1789065962911816</v>
      </c>
      <c r="O223">
        <f>$P$2/N223</f>
        <v>6.981045000419396</v>
      </c>
    </row>
    <row r="224" spans="1:15" x14ac:dyDescent="0.45">
      <c r="A224">
        <v>330</v>
      </c>
      <c r="B224" t="s">
        <v>101</v>
      </c>
      <c r="C224" t="s">
        <v>103</v>
      </c>
      <c r="D224">
        <v>1.14701030011022E+24</v>
      </c>
      <c r="E224">
        <v>1.14701010011303E+24</v>
      </c>
      <c r="F224">
        <f>0.033058871051727*$Q$2</f>
        <v>33.058871051727003</v>
      </c>
      <c r="G224">
        <v>5.3292670075002199E-2</v>
      </c>
      <c r="H224">
        <v>4.8680118946822601E-2</v>
      </c>
      <c r="I224">
        <v>5.4486434163141702E-2</v>
      </c>
      <c r="J224">
        <v>3.3480475089976099E-2</v>
      </c>
      <c r="K224" s="4">
        <v>0.66732085607045</v>
      </c>
      <c r="L224">
        <v>-0.1587222222222221</v>
      </c>
      <c r="M224">
        <v>1.2848149999999998</v>
      </c>
      <c r="N224">
        <f>L224*K224+M224</f>
        <v>1.1788963507892625</v>
      </c>
      <c r="O224">
        <f>$P$2/N224</f>
        <v>6.981105670986322</v>
      </c>
    </row>
    <row r="225" spans="1:15" x14ac:dyDescent="0.45">
      <c r="A225">
        <v>144</v>
      </c>
      <c r="B225" t="s">
        <v>57</v>
      </c>
      <c r="C225" t="s">
        <v>57</v>
      </c>
      <c r="D225">
        <v>1.12301030010252E+24</v>
      </c>
      <c r="E225">
        <v>1.12301030010252E+24</v>
      </c>
      <c r="F225">
        <f>0.033058871051727*$Q$2</f>
        <v>33.058871051727003</v>
      </c>
      <c r="G225">
        <v>4.8393552946626603E-2</v>
      </c>
      <c r="H225">
        <v>2.25241075064175E-2</v>
      </c>
      <c r="I225">
        <v>3.3954218827987E-2</v>
      </c>
      <c r="J225">
        <v>1.94362446967353E-2</v>
      </c>
      <c r="K225" s="4">
        <v>0.668731007624497</v>
      </c>
      <c r="L225">
        <v>-0.1587222222222221</v>
      </c>
      <c r="M225">
        <v>1.2848149999999998</v>
      </c>
      <c r="N225">
        <f>L225*K225+M225</f>
        <v>1.1786725284009338</v>
      </c>
      <c r="O225">
        <f>$P$2/N225</f>
        <v>6.9824313383848606</v>
      </c>
    </row>
    <row r="226" spans="1:15" x14ac:dyDescent="0.45">
      <c r="A226">
        <v>659</v>
      </c>
      <c r="B226" t="s">
        <v>201</v>
      </c>
      <c r="C226" t="s">
        <v>201</v>
      </c>
      <c r="D226">
        <v>1.17101010010044E+24</v>
      </c>
      <c r="E226">
        <v>1.17101010010044E+24</v>
      </c>
      <c r="F226">
        <f>0.033058871051727*$Q$2</f>
        <v>33.058871051727003</v>
      </c>
      <c r="G226">
        <v>5.3897867440296697E-2</v>
      </c>
      <c r="H226">
        <v>2.4991790380048E-2</v>
      </c>
      <c r="I226">
        <v>3.7442143368755197E-2</v>
      </c>
      <c r="J226">
        <v>2.1656933333778099E-2</v>
      </c>
      <c r="K226" s="4">
        <v>0.67072040567949998</v>
      </c>
      <c r="L226">
        <v>-0.1587222222222221</v>
      </c>
      <c r="M226">
        <v>1.2848149999999998</v>
      </c>
      <c r="N226">
        <f>L226*K226+M226</f>
        <v>1.1783567667207593</v>
      </c>
      <c r="O226">
        <f>$P$2/N226</f>
        <v>6.9843024052072185</v>
      </c>
    </row>
    <row r="227" spans="1:15" x14ac:dyDescent="0.45">
      <c r="A227">
        <v>409</v>
      </c>
      <c r="B227" t="s">
        <v>121</v>
      </c>
      <c r="C227" t="s">
        <v>121</v>
      </c>
      <c r="D227">
        <v>1.15301010010649E+24</v>
      </c>
      <c r="E227">
        <v>1.15301010010649E+24</v>
      </c>
      <c r="F227">
        <f>0.033058871051727*$Q$2</f>
        <v>33.058871051727003</v>
      </c>
      <c r="G227">
        <v>3.0093689928540598E-2</v>
      </c>
      <c r="H227">
        <v>2.98917433571491E-2</v>
      </c>
      <c r="I227">
        <v>2.9992715894446301E-2</v>
      </c>
      <c r="J227">
        <v>2.0140613113681E-2</v>
      </c>
      <c r="K227" s="4">
        <v>0.67227461066338501</v>
      </c>
      <c r="L227">
        <v>-0.1587222222222221</v>
      </c>
      <c r="M227">
        <v>1.2848149999999998</v>
      </c>
      <c r="N227">
        <f>L227*K227+M227</f>
        <v>1.1781100798519282</v>
      </c>
      <c r="O227">
        <f>$P$2/N227</f>
        <v>6.9857648625113162</v>
      </c>
    </row>
    <row r="228" spans="1:15" x14ac:dyDescent="0.45">
      <c r="A228">
        <v>546</v>
      </c>
      <c r="B228" t="s">
        <v>159</v>
      </c>
      <c r="C228" t="s">
        <v>159</v>
      </c>
      <c r="D228">
        <v>1.16501080011682E+24</v>
      </c>
      <c r="E228">
        <v>1.16501080011682E+24</v>
      </c>
      <c r="F228">
        <f>0.033058871051727*$Q$2</f>
        <v>33.058871051727003</v>
      </c>
      <c r="G228">
        <v>5.04896568865923E-2</v>
      </c>
      <c r="H228">
        <v>3.10009193944723E-2</v>
      </c>
      <c r="I228">
        <v>3.9018293048433003E-2</v>
      </c>
      <c r="J228">
        <v>2.4532992235306601E-2</v>
      </c>
      <c r="K228" s="4">
        <v>0.67261518177149604</v>
      </c>
      <c r="L228">
        <v>-0.1587222222222221</v>
      </c>
      <c r="M228">
        <v>1.2848149999999998</v>
      </c>
      <c r="N228">
        <f>L228*K228+M228</f>
        <v>1.178056023648824</v>
      </c>
      <c r="O228">
        <f>$P$2/N228</f>
        <v>6.9860854108695136</v>
      </c>
    </row>
    <row r="229" spans="1:15" x14ac:dyDescent="0.45">
      <c r="A229">
        <v>389</v>
      </c>
      <c r="B229" t="s">
        <v>115</v>
      </c>
      <c r="C229" t="s">
        <v>115</v>
      </c>
      <c r="D229">
        <v>1.1530101001064601E+24</v>
      </c>
      <c r="E229">
        <v>1.1530101001064601E+24</v>
      </c>
      <c r="F229">
        <f>0.033058871051727*$Q$2</f>
        <v>33.058871051727003</v>
      </c>
      <c r="G229">
        <v>4.5509865061450099E-2</v>
      </c>
      <c r="H229">
        <v>2.9477419799226499E-2</v>
      </c>
      <c r="I229">
        <v>3.1987641489017997E-2</v>
      </c>
      <c r="J229">
        <v>2.29175964884233E-2</v>
      </c>
      <c r="K229" s="4">
        <v>0.67267854316449105</v>
      </c>
      <c r="L229">
        <v>-0.1587222222222221</v>
      </c>
      <c r="M229">
        <v>1.2848149999999998</v>
      </c>
      <c r="N229">
        <f>L229*K229+M229</f>
        <v>1.1780459667877248</v>
      </c>
      <c r="O229">
        <f>$P$2/N229</f>
        <v>6.9861450503849358</v>
      </c>
    </row>
    <row r="230" spans="1:15" x14ac:dyDescent="0.45">
      <c r="A230">
        <v>282</v>
      </c>
      <c r="B230" t="s">
        <v>91</v>
      </c>
      <c r="C230" t="s">
        <v>91</v>
      </c>
      <c r="D230">
        <v>1.14401120010222E+24</v>
      </c>
      <c r="E230">
        <v>1.14401120010222E+24</v>
      </c>
      <c r="F230">
        <f>0.033058871051727*$Q$2</f>
        <v>33.058871051727003</v>
      </c>
      <c r="G230">
        <v>3.04914218433485E-2</v>
      </c>
      <c r="H230">
        <v>1.8990111976576501E-2</v>
      </c>
      <c r="I230">
        <v>2.54986202071074E-2</v>
      </c>
      <c r="J230">
        <v>1.49663462115641E-2</v>
      </c>
      <c r="K230" s="4">
        <v>0.67303587094892403</v>
      </c>
      <c r="L230">
        <v>-0.1587222222222221</v>
      </c>
      <c r="M230">
        <v>1.2848149999999998</v>
      </c>
      <c r="N230">
        <f>L230*K230+M230</f>
        <v>1.1779892509277179</v>
      </c>
      <c r="O230">
        <f>$P$2/N230</f>
        <v>6.9864814076346766</v>
      </c>
    </row>
    <row r="231" spans="1:15" x14ac:dyDescent="0.45">
      <c r="A231">
        <v>537</v>
      </c>
      <c r="B231" t="s">
        <v>156</v>
      </c>
      <c r="C231" t="s">
        <v>156</v>
      </c>
      <c r="D231">
        <v>1.16201010011703E+24</v>
      </c>
      <c r="E231">
        <v>1.16201010011703E+24</v>
      </c>
      <c r="F231">
        <f>0.033058871051727*$Q$2</f>
        <v>33.058871051727003</v>
      </c>
      <c r="G231">
        <v>4.0977659196500697E-2</v>
      </c>
      <c r="H231">
        <v>3.2003123606663103E-2</v>
      </c>
      <c r="I231">
        <v>4.0981856249908598E-2</v>
      </c>
      <c r="J231">
        <v>2.34082384579011E-2</v>
      </c>
      <c r="K231" s="4">
        <v>0.67358349697559305</v>
      </c>
      <c r="L231">
        <v>-0.1587222222222221</v>
      </c>
      <c r="M231">
        <v>1.2848149999999998</v>
      </c>
      <c r="N231">
        <f>L231*K231+M231</f>
        <v>1.1779023305078182</v>
      </c>
      <c r="O231">
        <f>$P$2/N231</f>
        <v>6.9869969579327309</v>
      </c>
    </row>
    <row r="232" spans="1:15" x14ac:dyDescent="0.45">
      <c r="A232">
        <v>242</v>
      </c>
      <c r="B232" t="s">
        <v>81</v>
      </c>
      <c r="C232" t="s">
        <v>81</v>
      </c>
      <c r="D232">
        <v>1.1305101001135601E+24</v>
      </c>
      <c r="E232">
        <v>1.1305101001135601E+24</v>
      </c>
      <c r="F232">
        <f>0.033058871051727*$Q$2</f>
        <v>33.058871051727003</v>
      </c>
      <c r="G232">
        <v>4.2988844358620298E-2</v>
      </c>
      <c r="H232">
        <v>1.8494114714486799E-2</v>
      </c>
      <c r="I232">
        <v>3.0461037480687101E-2</v>
      </c>
      <c r="J232">
        <v>1.6589461253294802E-2</v>
      </c>
      <c r="K232" s="4">
        <v>0.67716004869623803</v>
      </c>
      <c r="L232">
        <v>-0.1587222222222221</v>
      </c>
      <c r="M232">
        <v>1.2848149999999998</v>
      </c>
      <c r="N232">
        <f>L232*K232+M232</f>
        <v>1.1773346522708248</v>
      </c>
      <c r="O232">
        <f>$P$2/N232</f>
        <v>6.9903658947998384</v>
      </c>
    </row>
    <row r="233" spans="1:15" x14ac:dyDescent="0.45">
      <c r="A233">
        <v>96</v>
      </c>
      <c r="B233" t="s">
        <v>44</v>
      </c>
      <c r="C233" t="s">
        <v>44</v>
      </c>
      <c r="D233">
        <v>1.12301090010057E+24</v>
      </c>
      <c r="E233">
        <v>1.12301090010057E+24</v>
      </c>
      <c r="F233">
        <f>0.033058871051727*$Q$2</f>
        <v>33.058871051727003</v>
      </c>
      <c r="G233">
        <v>5.548765913598E-2</v>
      </c>
      <c r="H233">
        <v>2.9499256913163199E-2</v>
      </c>
      <c r="I233">
        <v>4.0531362427846898E-2</v>
      </c>
      <c r="J233">
        <v>2.4748460527167001E-2</v>
      </c>
      <c r="K233" s="4">
        <v>0.67963437517790704</v>
      </c>
      <c r="L233">
        <v>-0.1587222222222221</v>
      </c>
      <c r="M233">
        <v>1.2848149999999998</v>
      </c>
      <c r="N233">
        <f>L233*K233+M233</f>
        <v>1.1769419216731509</v>
      </c>
      <c r="O233">
        <f>$P$2/N233</f>
        <v>6.9926984912731802</v>
      </c>
    </row>
    <row r="234" spans="1:15" x14ac:dyDescent="0.45">
      <c r="A234">
        <v>677</v>
      </c>
      <c r="B234" t="s">
        <v>202</v>
      </c>
      <c r="C234" t="s">
        <v>202</v>
      </c>
      <c r="D234">
        <v>1.17101010010019E+24</v>
      </c>
      <c r="E234">
        <v>1.17101010010019E+24</v>
      </c>
      <c r="F234">
        <f>0.033058871051727*$Q$2</f>
        <v>33.058871051727003</v>
      </c>
      <c r="G234">
        <v>3.6007155820520297E-2</v>
      </c>
      <c r="H234">
        <v>2.3494588957020002E-2</v>
      </c>
      <c r="I234">
        <v>3.60179960097722E-2</v>
      </c>
      <c r="J234">
        <v>1.8414122297671299E-2</v>
      </c>
      <c r="K234" s="4">
        <v>0.67979220905978499</v>
      </c>
      <c r="L234">
        <v>-0.1587222222222221</v>
      </c>
      <c r="M234">
        <v>1.2848149999999998</v>
      </c>
      <c r="N234">
        <f>L234*K234+M234</f>
        <v>1.1769168699286774</v>
      </c>
      <c r="O234">
        <f>$P$2/N234</f>
        <v>6.9928473372114626</v>
      </c>
    </row>
    <row r="235" spans="1:15" x14ac:dyDescent="0.45">
      <c r="A235">
        <v>209</v>
      </c>
      <c r="B235" t="s">
        <v>74</v>
      </c>
      <c r="C235" t="s">
        <v>74</v>
      </c>
      <c r="D235">
        <v>1.1290133001025401E+24</v>
      </c>
      <c r="E235">
        <v>1.1290133001025401E+24</v>
      </c>
      <c r="F235">
        <f>0.033058871051727*$Q$2</f>
        <v>33.058871051727003</v>
      </c>
      <c r="G235">
        <v>5.0974499782658902E-2</v>
      </c>
      <c r="H235">
        <v>1.8998805542618999E-2</v>
      </c>
      <c r="I235">
        <v>3.10232075397796E-2</v>
      </c>
      <c r="J235">
        <v>1.80152569956641E-2</v>
      </c>
      <c r="K235" s="4">
        <v>0.68239935222343795</v>
      </c>
      <c r="L235">
        <v>-0.1587222222222221</v>
      </c>
      <c r="M235">
        <v>1.2848149999999998</v>
      </c>
      <c r="N235">
        <f>L235*K235+M235</f>
        <v>1.1765030583720908</v>
      </c>
      <c r="O235">
        <f>$P$2/N235</f>
        <v>6.9953069322129302</v>
      </c>
    </row>
    <row r="236" spans="1:15" x14ac:dyDescent="0.45">
      <c r="A236">
        <v>352</v>
      </c>
      <c r="D236">
        <v>1.14401080010804E+24</v>
      </c>
      <c r="E236">
        <v>1.14401080010804E+24</v>
      </c>
      <c r="F236">
        <f>0.033058871051727*$Q$2</f>
        <v>33.058871051727003</v>
      </c>
      <c r="G236">
        <v>2.0046083511795501E-2</v>
      </c>
      <c r="H236">
        <v>1.39544564500243E-2</v>
      </c>
      <c r="I236">
        <v>1.7000267225672602E-2</v>
      </c>
      <c r="J236">
        <v>1.08066323752421E-2</v>
      </c>
      <c r="K236" s="4">
        <v>0.68633885023560903</v>
      </c>
      <c r="L236">
        <v>-0.1587222222222221</v>
      </c>
      <c r="M236">
        <v>1.2848149999999998</v>
      </c>
      <c r="N236">
        <f>L236*K236+M236</f>
        <v>1.1758777724931591</v>
      </c>
      <c r="O236">
        <f>$P$2/N236</f>
        <v>6.9990267632581515</v>
      </c>
    </row>
    <row r="237" spans="1:15" x14ac:dyDescent="0.45">
      <c r="A237">
        <v>653</v>
      </c>
      <c r="B237" t="s">
        <v>200</v>
      </c>
      <c r="C237" t="s">
        <v>200</v>
      </c>
      <c r="D237">
        <v>1.1710101001003499E+24</v>
      </c>
      <c r="E237">
        <v>1.1710101001003499E+24</v>
      </c>
      <c r="F237">
        <f>0.033058871051727*$Q$2</f>
        <v>33.058871051727003</v>
      </c>
      <c r="G237">
        <v>3.8995209834775502E-2</v>
      </c>
      <c r="H237">
        <v>3.2983972204219801E-2</v>
      </c>
      <c r="I237">
        <v>3.04817604643421E-2</v>
      </c>
      <c r="J237">
        <v>2.4081692456419501E-2</v>
      </c>
      <c r="K237" s="4">
        <v>0.69047498301224697</v>
      </c>
      <c r="L237">
        <v>-0.1587222222222221</v>
      </c>
      <c r="M237">
        <v>1.2848149999999998</v>
      </c>
      <c r="N237">
        <f>L237*K237+M237</f>
        <v>1.175221276307445</v>
      </c>
      <c r="O237">
        <f>$P$2/N237</f>
        <v>7.0029365243103232</v>
      </c>
    </row>
    <row r="238" spans="1:15" x14ac:dyDescent="0.45">
      <c r="A238">
        <v>137</v>
      </c>
      <c r="B238" t="s">
        <v>54</v>
      </c>
      <c r="C238" t="s">
        <v>54</v>
      </c>
      <c r="D238">
        <v>1.1230105001008E+24</v>
      </c>
      <c r="E238">
        <v>1.1230105001008E+24</v>
      </c>
      <c r="F238">
        <f>0.033058871051727*$Q$2</f>
        <v>33.058871051727003</v>
      </c>
      <c r="G238">
        <v>2.8477110714792999E-2</v>
      </c>
      <c r="H238">
        <v>1.64977323606494E-2</v>
      </c>
      <c r="I238">
        <v>1.65055081378522E-2</v>
      </c>
      <c r="J238">
        <v>1.3690711039907299E-2</v>
      </c>
      <c r="K238" s="4">
        <v>0.69179570344452701</v>
      </c>
      <c r="L238">
        <v>-0.1587222222222221</v>
      </c>
      <c r="M238">
        <v>1.2848149999999998</v>
      </c>
      <c r="N238">
        <f>L238*K238+M238</f>
        <v>1.1750116486254991</v>
      </c>
      <c r="O238">
        <f>$P$2/N238</f>
        <v>7.0041858815844593</v>
      </c>
    </row>
    <row r="239" spans="1:15" x14ac:dyDescent="0.45">
      <c r="A239">
        <v>568</v>
      </c>
      <c r="B239" t="s">
        <v>170</v>
      </c>
      <c r="C239" t="s">
        <v>170</v>
      </c>
      <c r="D239">
        <v>1.1650107001002E+24</v>
      </c>
      <c r="E239">
        <v>1.1650107001002E+24</v>
      </c>
      <c r="F239">
        <f>0.033058871051727*$Q$2</f>
        <v>33.058871051727003</v>
      </c>
      <c r="G239">
        <v>3.2927412818929198E-2</v>
      </c>
      <c r="H239">
        <v>3.1052421922323398E-2</v>
      </c>
      <c r="I239">
        <v>3.1989917298030003E-2</v>
      </c>
      <c r="J239">
        <v>2.1947258829849801E-2</v>
      </c>
      <c r="K239" s="4">
        <v>0.69310244401552401</v>
      </c>
      <c r="L239">
        <v>-0.1587222222222221</v>
      </c>
      <c r="M239">
        <v>1.2848149999999998</v>
      </c>
      <c r="N239">
        <f>L239*K239+M239</f>
        <v>1.1748042398582026</v>
      </c>
      <c r="O239">
        <f>$P$2/N239</f>
        <v>7.0054224531853508</v>
      </c>
    </row>
    <row r="240" spans="1:15" x14ac:dyDescent="0.45">
      <c r="A240">
        <v>246</v>
      </c>
      <c r="B240" t="s">
        <v>82</v>
      </c>
      <c r="C240" t="s">
        <v>82</v>
      </c>
      <c r="D240">
        <v>1.1305101001081199E+24</v>
      </c>
      <c r="E240">
        <v>1.1305101001081199E+24</v>
      </c>
      <c r="F240">
        <f>0.033058871051727*$Q$2</f>
        <v>33.058871051727003</v>
      </c>
      <c r="G240">
        <v>2.8046859899914699E-2</v>
      </c>
      <c r="H240">
        <v>2.4447803288850298E-2</v>
      </c>
      <c r="I240">
        <v>2.59956624032626E-2</v>
      </c>
      <c r="J240">
        <v>1.7936953255822299E-2</v>
      </c>
      <c r="K240" s="4">
        <v>0.70085369334426995</v>
      </c>
      <c r="L240">
        <v>-0.1587222222222221</v>
      </c>
      <c r="M240">
        <v>1.2848149999999998</v>
      </c>
      <c r="N240">
        <f>L240*K240+M240</f>
        <v>1.1735739443397455</v>
      </c>
      <c r="O240">
        <f>$P$2/N240</f>
        <v>7.0127664640937573</v>
      </c>
    </row>
    <row r="241" spans="1:15" x14ac:dyDescent="0.45">
      <c r="A241">
        <v>492</v>
      </c>
      <c r="B241" t="s">
        <v>144</v>
      </c>
      <c r="C241" t="s">
        <v>144</v>
      </c>
      <c r="D241">
        <v>1.1560132001478001E+24</v>
      </c>
      <c r="E241">
        <v>1.1560132001478001E+24</v>
      </c>
      <c r="F241">
        <f>0.033058871051727*$Q$2</f>
        <v>33.058871051727003</v>
      </c>
      <c r="G241">
        <v>3.4971258836674603E-2</v>
      </c>
      <c r="H241">
        <v>2.45091730823449E-2</v>
      </c>
      <c r="I241">
        <v>2.3997718204731702E-2</v>
      </c>
      <c r="J241">
        <v>1.9388639197522199E-2</v>
      </c>
      <c r="K241" s="4">
        <v>0.70268033750690595</v>
      </c>
      <c r="L241">
        <v>-0.1587222222222221</v>
      </c>
      <c r="M241">
        <v>1.2848149999999998</v>
      </c>
      <c r="N241">
        <f>L241*K241+M241</f>
        <v>1.1732840153190427</v>
      </c>
      <c r="O241">
        <f>$P$2/N241</f>
        <v>7.0144993816881378</v>
      </c>
    </row>
    <row r="242" spans="1:15" x14ac:dyDescent="0.45">
      <c r="A242">
        <v>64</v>
      </c>
      <c r="B242" t="s">
        <v>32</v>
      </c>
      <c r="C242" t="s">
        <v>32</v>
      </c>
      <c r="D242">
        <v>1.12001070010346E+24</v>
      </c>
      <c r="E242">
        <v>1.12001070010346E+24</v>
      </c>
      <c r="F242">
        <f>0.033058871051727*$Q$2</f>
        <v>33.058871051727003</v>
      </c>
      <c r="G242">
        <v>3.6921441271891203E-2</v>
      </c>
      <c r="H242">
        <v>3.00449729127635E-2</v>
      </c>
      <c r="I242">
        <v>2.89879539641992E-2</v>
      </c>
      <c r="J242">
        <v>2.26486119833283E-2</v>
      </c>
      <c r="K242" s="4">
        <v>0.70377553402346205</v>
      </c>
      <c r="L242">
        <v>-0.1587222222222221</v>
      </c>
      <c r="M242">
        <v>1.2848149999999998</v>
      </c>
      <c r="N242">
        <f>L242*K242+M242</f>
        <v>1.1731101832941648</v>
      </c>
      <c r="O242">
        <f>$P$2/N242</f>
        <v>7.0155387935425289</v>
      </c>
    </row>
    <row r="243" spans="1:15" x14ac:dyDescent="0.45">
      <c r="A243">
        <v>138</v>
      </c>
      <c r="B243" t="s">
        <v>54</v>
      </c>
      <c r="C243" t="s">
        <v>54</v>
      </c>
      <c r="D243">
        <v>1.1230105001008E+24</v>
      </c>
      <c r="E243">
        <v>1.1230105001008E+24</v>
      </c>
      <c r="F243">
        <f>0.033058871051727*$Q$2</f>
        <v>33.058871051727003</v>
      </c>
      <c r="G243">
        <v>2.9973252954755999E-2</v>
      </c>
      <c r="H243">
        <v>1.5995806680878799E-2</v>
      </c>
      <c r="I243">
        <v>1.65055081378522E-2</v>
      </c>
      <c r="J243">
        <v>1.38976884539188E-2</v>
      </c>
      <c r="K243" s="4">
        <v>0.70473717468964403</v>
      </c>
      <c r="L243">
        <v>-0.1587222222222221</v>
      </c>
      <c r="M243">
        <v>1.2848149999999998</v>
      </c>
      <c r="N243">
        <f>L243*K243+M243</f>
        <v>1.1729575495506492</v>
      </c>
      <c r="O243">
        <f>$P$2/N243</f>
        <v>7.0164517063322949</v>
      </c>
    </row>
    <row r="244" spans="1:15" x14ac:dyDescent="0.45">
      <c r="A244">
        <v>227</v>
      </c>
      <c r="B244" t="s">
        <v>78</v>
      </c>
      <c r="C244" t="s">
        <v>78</v>
      </c>
      <c r="D244">
        <v>1.13051010011353E+24</v>
      </c>
      <c r="E244">
        <v>1.13051010011353E+24</v>
      </c>
      <c r="F244">
        <f>0.033058871051727*$Q$2</f>
        <v>33.058871051727003</v>
      </c>
      <c r="G244">
        <v>2.89925670754403E-2</v>
      </c>
      <c r="H244">
        <v>1.3996463203572101E-2</v>
      </c>
      <c r="I244">
        <v>2.1511277992929199E-2</v>
      </c>
      <c r="J244">
        <v>1.2580214807075701E-2</v>
      </c>
      <c r="K244" s="4">
        <v>0.70509390745628198</v>
      </c>
      <c r="L244">
        <v>-0.1587222222222221</v>
      </c>
      <c r="M244">
        <v>1.2848149999999998</v>
      </c>
      <c r="N244">
        <f>L244*K244+M244</f>
        <v>1.172900928133189</v>
      </c>
      <c r="O244">
        <f>$P$2/N244</f>
        <v>7.0167904232960421</v>
      </c>
    </row>
    <row r="245" spans="1:15" x14ac:dyDescent="0.45">
      <c r="A245">
        <v>159</v>
      </c>
      <c r="B245" t="s">
        <v>59</v>
      </c>
      <c r="C245" t="s">
        <v>59</v>
      </c>
      <c r="D245">
        <v>1.12301100010045E+24</v>
      </c>
      <c r="E245">
        <v>1.12301100010045E+24</v>
      </c>
      <c r="F245">
        <f>0.033058871051727*$Q$2</f>
        <v>33.058871051727003</v>
      </c>
      <c r="G245">
        <v>4.0006569762740397E-2</v>
      </c>
      <c r="H245">
        <v>2.4993860738920699E-2</v>
      </c>
      <c r="I245">
        <v>2.64803956078614E-2</v>
      </c>
      <c r="J245">
        <v>2.0701906705748702E-2</v>
      </c>
      <c r="K245" s="4">
        <v>0.70807241909719698</v>
      </c>
      <c r="L245">
        <v>-0.1587222222222221</v>
      </c>
      <c r="M245">
        <v>1.2848149999999998</v>
      </c>
      <c r="N245">
        <f>L245*K245+M245</f>
        <v>1.1724281721466281</v>
      </c>
      <c r="O245">
        <f>$P$2/N245</f>
        <v>7.0196197903804096</v>
      </c>
    </row>
    <row r="246" spans="1:15" x14ac:dyDescent="0.45">
      <c r="A246">
        <v>224</v>
      </c>
      <c r="B246" t="s">
        <v>78</v>
      </c>
      <c r="C246" t="s">
        <v>78</v>
      </c>
      <c r="D246">
        <v>1.13051010011353E+24</v>
      </c>
      <c r="E246">
        <v>1.13051010011353E+24</v>
      </c>
      <c r="F246">
        <f>0.033058871051727*$Q$2</f>
        <v>33.058871051727003</v>
      </c>
      <c r="G246">
        <v>4.6081968412386903E-2</v>
      </c>
      <c r="H246">
        <v>2.5445683051456301E-2</v>
      </c>
      <c r="I246">
        <v>4.6509337915722801E-2</v>
      </c>
      <c r="J246">
        <v>2.2030955734890601E-2</v>
      </c>
      <c r="K246" s="4">
        <v>0.71030835269925197</v>
      </c>
      <c r="L246">
        <v>-0.1587222222222221</v>
      </c>
      <c r="M246">
        <v>1.2848149999999998</v>
      </c>
      <c r="N246">
        <f>L246*K246+M246</f>
        <v>1.1720732797965687</v>
      </c>
      <c r="O246">
        <f>$P$2/N246</f>
        <v>7.0217452627436767</v>
      </c>
    </row>
    <row r="247" spans="1:15" x14ac:dyDescent="0.45">
      <c r="A247">
        <v>582</v>
      </c>
      <c r="B247" t="s">
        <v>177</v>
      </c>
      <c r="C247" t="s">
        <v>177</v>
      </c>
      <c r="D247">
        <v>1.16501080011312E+24</v>
      </c>
      <c r="E247">
        <v>1.16501080011312E+24</v>
      </c>
      <c r="F247">
        <f>0.033058871051727*$Q$2</f>
        <v>33.058871051727003</v>
      </c>
      <c r="G247">
        <v>4.3456061698886397E-2</v>
      </c>
      <c r="H247">
        <v>2.7004532672415E-2</v>
      </c>
      <c r="I247">
        <v>2.35025261241558E-2</v>
      </c>
      <c r="J247">
        <v>2.2563684903159801E-2</v>
      </c>
      <c r="K247" s="4">
        <v>0.71302068210525105</v>
      </c>
      <c r="L247">
        <v>-0.1587222222222221</v>
      </c>
      <c r="M247">
        <v>1.2848149999999998</v>
      </c>
      <c r="N247">
        <f>L247*K247+M247</f>
        <v>1.1716427728458498</v>
      </c>
      <c r="O247">
        <f>$P$2/N247</f>
        <v>7.0243253240147805</v>
      </c>
    </row>
    <row r="248" spans="1:15" x14ac:dyDescent="0.45">
      <c r="A248">
        <v>634</v>
      </c>
      <c r="B248" t="s">
        <v>196</v>
      </c>
      <c r="C248" t="s">
        <v>197</v>
      </c>
      <c r="D248">
        <v>1.1680101001068E+24</v>
      </c>
      <c r="E248">
        <v>1.16801080010276E+24</v>
      </c>
      <c r="F248">
        <f>0.033058871051727*$Q$2</f>
        <v>33.058871051727003</v>
      </c>
      <c r="G248">
        <v>5.33882321675518E-2</v>
      </c>
      <c r="H248">
        <v>3.5043237522971102E-2</v>
      </c>
      <c r="I248">
        <v>5.3948753415778497E-2</v>
      </c>
      <c r="J248">
        <v>2.8769010066826299E-2</v>
      </c>
      <c r="K248" s="4">
        <v>0.713466506131338</v>
      </c>
      <c r="L248">
        <v>-0.1587222222222221</v>
      </c>
      <c r="M248">
        <v>1.2848149999999998</v>
      </c>
      <c r="N248">
        <f>L248*K248+M248</f>
        <v>1.1715720106657093</v>
      </c>
      <c r="O248">
        <f>$P$2/N248</f>
        <v>7.0247495886518827</v>
      </c>
    </row>
    <row r="249" spans="1:15" x14ac:dyDescent="0.45">
      <c r="A249">
        <v>710</v>
      </c>
      <c r="B249" t="s">
        <v>212</v>
      </c>
      <c r="C249" t="s">
        <v>212</v>
      </c>
      <c r="D249">
        <v>1.17401070010414E+24</v>
      </c>
      <c r="E249">
        <v>1.17401070010414E+24</v>
      </c>
      <c r="F249">
        <f>0.033058871051727*$Q$2</f>
        <v>33.058871051727003</v>
      </c>
      <c r="G249">
        <v>3.5939139304889803E-2</v>
      </c>
      <c r="H249">
        <v>1.59749501430539E-2</v>
      </c>
      <c r="I249">
        <v>2.5957069785980499E-2</v>
      </c>
      <c r="J249">
        <v>1.49460641470855E-2</v>
      </c>
      <c r="K249" s="4">
        <v>0.714021479963587</v>
      </c>
      <c r="L249">
        <v>-0.1587222222222221</v>
      </c>
      <c r="M249">
        <v>1.2848149999999998</v>
      </c>
      <c r="N249">
        <f>L249*K249+M249</f>
        <v>1.1714839239857795</v>
      </c>
      <c r="O249">
        <f>$P$2/N249</f>
        <v>7.0252777963856232</v>
      </c>
    </row>
    <row r="250" spans="1:15" x14ac:dyDescent="0.45">
      <c r="A250">
        <v>16</v>
      </c>
      <c r="B250" t="s">
        <v>22</v>
      </c>
      <c r="C250" t="s">
        <v>22</v>
      </c>
      <c r="D250">
        <v>1.11701200010023E+24</v>
      </c>
      <c r="E250">
        <v>1.11701200010023E+24</v>
      </c>
      <c r="F250">
        <f>0.033058871051727*$Q$2</f>
        <v>33.058871051727003</v>
      </c>
      <c r="G250">
        <v>4.6000937727263803E-2</v>
      </c>
      <c r="H250">
        <v>4.0480197549274399E-2</v>
      </c>
      <c r="I250">
        <v>3.8987138932793597E-2</v>
      </c>
      <c r="J250">
        <v>3.0206489503228399E-2</v>
      </c>
      <c r="K250" s="4">
        <v>0.71507173560672199</v>
      </c>
      <c r="L250">
        <v>-0.1587222222222221</v>
      </c>
      <c r="M250">
        <v>1.2848149999999998</v>
      </c>
      <c r="N250">
        <f>L250*K250+M250</f>
        <v>1.1713172250761996</v>
      </c>
      <c r="O250">
        <f>$P$2/N250</f>
        <v>7.0262776161808773</v>
      </c>
    </row>
    <row r="251" spans="1:15" x14ac:dyDescent="0.45">
      <c r="A251">
        <v>62</v>
      </c>
      <c r="B251" t="s">
        <v>32</v>
      </c>
      <c r="C251" t="s">
        <v>32</v>
      </c>
      <c r="D251">
        <v>1.12001070010346E+24</v>
      </c>
      <c r="E251">
        <v>1.12001070010346E+24</v>
      </c>
      <c r="F251">
        <f>0.033058871051727*$Q$2</f>
        <v>33.058871051727003</v>
      </c>
      <c r="G251">
        <v>2.9437538851928E-2</v>
      </c>
      <c r="H251">
        <v>2.60402570276691E-2</v>
      </c>
      <c r="I251">
        <v>2.7988233654791701E-2</v>
      </c>
      <c r="J251">
        <v>1.9399045282192301E-2</v>
      </c>
      <c r="K251" s="4">
        <v>0.71512673294608797</v>
      </c>
      <c r="L251">
        <v>-0.1587222222222221</v>
      </c>
      <c r="M251">
        <v>1.2848149999999998</v>
      </c>
      <c r="N251">
        <f>L251*K251+M251</f>
        <v>1.1713084957762792</v>
      </c>
      <c r="O251">
        <f>$P$2/N251</f>
        <v>7.0263299802547809</v>
      </c>
    </row>
    <row r="252" spans="1:15" x14ac:dyDescent="0.45">
      <c r="A252">
        <v>712</v>
      </c>
      <c r="B252" t="s">
        <v>212</v>
      </c>
      <c r="C252" t="s">
        <v>212</v>
      </c>
      <c r="D252">
        <v>1.17401070010414E+24</v>
      </c>
      <c r="E252">
        <v>1.17401070010414E+24</v>
      </c>
      <c r="F252">
        <f>0.033058871051727*$Q$2</f>
        <v>33.058871051727003</v>
      </c>
      <c r="G252">
        <v>3.0468359304449799E-2</v>
      </c>
      <c r="H252">
        <v>2.7004332629134001E-2</v>
      </c>
      <c r="I252">
        <v>2.7985633491324501E-2</v>
      </c>
      <c r="J252">
        <v>2.0196879037916698E-2</v>
      </c>
      <c r="K252" s="4">
        <v>0.718420873925946</v>
      </c>
      <c r="L252">
        <v>-0.1587222222222221</v>
      </c>
      <c r="M252">
        <v>1.2848149999999998</v>
      </c>
      <c r="N252">
        <f>L252*K252+M252</f>
        <v>1.1707856423996428</v>
      </c>
      <c r="O252">
        <f>$P$2/N252</f>
        <v>7.0294678222495017</v>
      </c>
    </row>
    <row r="253" spans="1:15" x14ac:dyDescent="0.45">
      <c r="A253">
        <v>289</v>
      </c>
      <c r="B253" t="s">
        <v>92</v>
      </c>
      <c r="C253" t="s">
        <v>92</v>
      </c>
      <c r="D253">
        <v>1.1410109001020001E+24</v>
      </c>
      <c r="E253">
        <v>1.1410109001020001E+24</v>
      </c>
      <c r="F253">
        <f>0.033058871051727*$Q$2</f>
        <v>33.058871051727003</v>
      </c>
      <c r="G253">
        <v>6.4830642928111401E-2</v>
      </c>
      <c r="H253">
        <v>3.4093452198625598E-2</v>
      </c>
      <c r="I253">
        <v>3.6460381906209899E-2</v>
      </c>
      <c r="J253">
        <v>3.0357878085727701E-2</v>
      </c>
      <c r="K253" s="4">
        <v>0.71872703937911797</v>
      </c>
      <c r="L253">
        <v>-0.1587222222222221</v>
      </c>
      <c r="M253">
        <v>1.2848149999999998</v>
      </c>
      <c r="N253">
        <f>L253*K253+M253</f>
        <v>1.1707370471385476</v>
      </c>
      <c r="O253">
        <f>$P$2/N253</f>
        <v>7.0297596032476486</v>
      </c>
    </row>
    <row r="254" spans="1:15" x14ac:dyDescent="0.45">
      <c r="A254">
        <v>486</v>
      </c>
      <c r="B254" t="s">
        <v>142</v>
      </c>
      <c r="C254" t="s">
        <v>142</v>
      </c>
      <c r="D254">
        <v>1.1560121001005399E+24</v>
      </c>
      <c r="E254">
        <v>1.1560121001005399E+24</v>
      </c>
      <c r="F254">
        <f>0.033058871051727*$Q$2</f>
        <v>33.058871051727003</v>
      </c>
      <c r="G254">
        <v>3.5893617123282102E-2</v>
      </c>
      <c r="H254">
        <v>1.9576107045067199E-2</v>
      </c>
      <c r="I254">
        <v>2.7985077148251498E-2</v>
      </c>
      <c r="J254">
        <v>1.73093564737094E-2</v>
      </c>
      <c r="K254" s="4">
        <v>0.72242199359972303</v>
      </c>
      <c r="L254">
        <v>-0.1587222222222221</v>
      </c>
      <c r="M254">
        <v>1.2848149999999998</v>
      </c>
      <c r="N254">
        <f>L254*K254+M254</f>
        <v>1.1701505757936439</v>
      </c>
      <c r="O254">
        <f>$P$2/N254</f>
        <v>7.0332828699572092</v>
      </c>
    </row>
    <row r="255" spans="1:15" x14ac:dyDescent="0.45">
      <c r="A255">
        <v>732</v>
      </c>
      <c r="B255" t="s">
        <v>218</v>
      </c>
      <c r="C255" t="s">
        <v>218</v>
      </c>
      <c r="D255">
        <v>1.17101090010278E+24</v>
      </c>
      <c r="E255">
        <v>1.17101090010278E+24</v>
      </c>
      <c r="F255">
        <f>0.033058871051727*$Q$2</f>
        <v>33.058871051727003</v>
      </c>
      <c r="G255">
        <v>3.1989941726394903E-2</v>
      </c>
      <c r="H255">
        <v>3.0991091054834E-2</v>
      </c>
      <c r="I255">
        <v>3.1988648988748598E-2</v>
      </c>
      <c r="J255">
        <v>2.27890698238132E-2</v>
      </c>
      <c r="K255" s="4">
        <v>0.72760812271275799</v>
      </c>
      <c r="L255">
        <v>-0.1587222222222221</v>
      </c>
      <c r="M255">
        <v>1.2848149999999998</v>
      </c>
      <c r="N255">
        <f>L255*K255+M255</f>
        <v>1.1693274218560916</v>
      </c>
      <c r="O255">
        <f>$P$2/N255</f>
        <v>7.0382339849145019</v>
      </c>
    </row>
    <row r="256" spans="1:15" x14ac:dyDescent="0.45">
      <c r="A256">
        <v>725</v>
      </c>
      <c r="B256" t="s">
        <v>215</v>
      </c>
      <c r="C256" t="s">
        <v>215</v>
      </c>
      <c r="D256">
        <v>1.1740106001061E+24</v>
      </c>
      <c r="E256">
        <v>1.1740106001061E+24</v>
      </c>
      <c r="F256">
        <f>0.033058871051727*$Q$2</f>
        <v>33.058871051727003</v>
      </c>
      <c r="G256">
        <v>4.0980228513006201E-2</v>
      </c>
      <c r="H256">
        <v>3.5000528849474702E-2</v>
      </c>
      <c r="I256">
        <v>2.1005741854238799E-2</v>
      </c>
      <c r="J256">
        <v>2.7049494281652101E-2</v>
      </c>
      <c r="K256" s="4">
        <v>0.73324867524832704</v>
      </c>
      <c r="L256">
        <v>-0.1587222222222221</v>
      </c>
      <c r="M256">
        <v>1.2848149999999998</v>
      </c>
      <c r="N256">
        <f>L256*K256+M256</f>
        <v>1.1684321408230849</v>
      </c>
      <c r="O256">
        <f>$P$2/N256</f>
        <v>7.043626850424106</v>
      </c>
    </row>
    <row r="257" spans="1:15" x14ac:dyDescent="0.45">
      <c r="A257">
        <v>124</v>
      </c>
      <c r="B257" t="s">
        <v>51</v>
      </c>
      <c r="C257" t="s">
        <v>51</v>
      </c>
      <c r="D257">
        <v>1.12301040010645E+24</v>
      </c>
      <c r="E257">
        <v>1.12301040010645E+24</v>
      </c>
      <c r="F257">
        <f>0.033058871051727*$Q$2</f>
        <v>33.058871051727003</v>
      </c>
      <c r="G257">
        <v>2.6519776422595301E-2</v>
      </c>
      <c r="H257">
        <v>1.94842482547905E-2</v>
      </c>
      <c r="I257">
        <v>1.1495804593278701E-2</v>
      </c>
      <c r="J257">
        <v>1.5847207262067599E-2</v>
      </c>
      <c r="K257" s="4">
        <v>0.73390584904290301</v>
      </c>
      <c r="L257">
        <v>-0.1587222222222221</v>
      </c>
      <c r="M257">
        <v>1.2848149999999998</v>
      </c>
      <c r="N257">
        <f>L257*K257+M257</f>
        <v>1.1683278327380235</v>
      </c>
      <c r="O257">
        <f>$P$2/N257</f>
        <v>7.0442557040797897</v>
      </c>
    </row>
    <row r="258" spans="1:15" x14ac:dyDescent="0.45">
      <c r="A258">
        <v>165</v>
      </c>
      <c r="B258" t="s">
        <v>48</v>
      </c>
      <c r="C258" t="s">
        <v>48</v>
      </c>
      <c r="D258">
        <v>1.1260103001044999E+24</v>
      </c>
      <c r="E258">
        <v>1.1260103001044999E+24</v>
      </c>
      <c r="F258">
        <f>0.033058871051727*$Q$2</f>
        <v>33.058871051727003</v>
      </c>
      <c r="G258">
        <v>4.9960344315328302E-2</v>
      </c>
      <c r="H258">
        <v>2.4987650989002901E-2</v>
      </c>
      <c r="I258">
        <v>2.9013361177202001E-2</v>
      </c>
      <c r="J258">
        <v>2.3210881321515699E-2</v>
      </c>
      <c r="K258" s="4">
        <v>0.73733729694697003</v>
      </c>
      <c r="L258">
        <v>-0.1587222222222221</v>
      </c>
      <c r="M258">
        <v>1.2848149999999998</v>
      </c>
      <c r="N258">
        <f>L258*K258+M258</f>
        <v>1.1677831857012504</v>
      </c>
      <c r="O258">
        <f>$P$2/N258</f>
        <v>7.047541102467501</v>
      </c>
    </row>
    <row r="259" spans="1:15" x14ac:dyDescent="0.45">
      <c r="A259">
        <v>256</v>
      </c>
      <c r="D259">
        <v>1.1380114001006E+24</v>
      </c>
      <c r="E259">
        <v>1.1380114001006E+24</v>
      </c>
      <c r="F259">
        <f>0.033058871051727*$Q$2</f>
        <v>33.058871051727003</v>
      </c>
      <c r="G259">
        <v>4.5509409192606001E-2</v>
      </c>
      <c r="H259">
        <v>2.0975265380677E-2</v>
      </c>
      <c r="I259">
        <v>2.6479053082859302E-2</v>
      </c>
      <c r="J259">
        <v>2.00922942892292E-2</v>
      </c>
      <c r="K259" s="4">
        <v>0.73993031696491995</v>
      </c>
      <c r="L259">
        <v>-0.1587222222222221</v>
      </c>
      <c r="M259">
        <v>1.2848149999999998</v>
      </c>
      <c r="N259">
        <f>L259*K259+M259</f>
        <v>1.1673716158017347</v>
      </c>
      <c r="O259">
        <f>$P$2/N259</f>
        <v>7.0500257917850355</v>
      </c>
    </row>
    <row r="260" spans="1:15" x14ac:dyDescent="0.45">
      <c r="A260">
        <v>23</v>
      </c>
      <c r="B260" t="s">
        <v>23</v>
      </c>
      <c r="C260" t="s">
        <v>23</v>
      </c>
      <c r="D260">
        <v>1.11701290010415E+24</v>
      </c>
      <c r="E260">
        <v>1.11701290010415E+24</v>
      </c>
      <c r="F260">
        <f>0.033058871051727*$Q$2</f>
        <v>33.058871051727003</v>
      </c>
      <c r="G260">
        <v>3.6494177424476297E-2</v>
      </c>
      <c r="H260">
        <v>2.4008053357805301E-2</v>
      </c>
      <c r="I260">
        <v>3.2489360609542599E-2</v>
      </c>
      <c r="J260">
        <v>2.04718844899297E-2</v>
      </c>
      <c r="K260" s="4">
        <v>0.74161527147218897</v>
      </c>
      <c r="L260">
        <v>-0.1587222222222221</v>
      </c>
      <c r="M260">
        <v>1.2848149999999998</v>
      </c>
      <c r="N260">
        <f>L260*K260+M260</f>
        <v>1.1671041760779974</v>
      </c>
      <c r="O260">
        <f>$P$2/N260</f>
        <v>7.0516412919166784</v>
      </c>
    </row>
    <row r="261" spans="1:15" x14ac:dyDescent="0.45">
      <c r="A261">
        <v>723</v>
      </c>
      <c r="B261" t="s">
        <v>212</v>
      </c>
      <c r="C261" t="s">
        <v>212</v>
      </c>
      <c r="D261">
        <v>1.17401070010414E+24</v>
      </c>
      <c r="E261">
        <v>1.17401070010414E+24</v>
      </c>
      <c r="F261">
        <f>0.033058871051727*$Q$2</f>
        <v>33.058871051727003</v>
      </c>
      <c r="G261">
        <v>3.7955369103379703E-2</v>
      </c>
      <c r="H261">
        <v>2.9998277521472799E-2</v>
      </c>
      <c r="I261">
        <v>2.8483669782876999E-2</v>
      </c>
      <c r="J261">
        <v>2.4079260403207198E-2</v>
      </c>
      <c r="K261" s="4">
        <v>0.74214344854470304</v>
      </c>
      <c r="L261">
        <v>-0.1587222222222221</v>
      </c>
      <c r="M261">
        <v>1.2848149999999998</v>
      </c>
      <c r="N261">
        <f>L261*K261+M261</f>
        <v>1.1670203426393213</v>
      </c>
      <c r="O261">
        <f>$P$2/N261</f>
        <v>7.0521478497856487</v>
      </c>
    </row>
    <row r="262" spans="1:15" x14ac:dyDescent="0.45">
      <c r="A262">
        <v>127</v>
      </c>
      <c r="B262" t="s">
        <v>52</v>
      </c>
      <c r="C262" t="s">
        <v>52</v>
      </c>
      <c r="D262">
        <v>1.12301030010153E+24</v>
      </c>
      <c r="E262">
        <v>1.12301030010153E+24</v>
      </c>
      <c r="F262">
        <f>0.033058871051727*$Q$2</f>
        <v>33.058871051727003</v>
      </c>
      <c r="G262">
        <v>5.0460690176076302E-2</v>
      </c>
      <c r="H262">
        <v>1.8502166620002199E-2</v>
      </c>
      <c r="I262">
        <v>4.39397549318956E-2</v>
      </c>
      <c r="J262">
        <v>1.9192320228354699E-2</v>
      </c>
      <c r="K262" s="4">
        <v>0.74243999783113201</v>
      </c>
      <c r="L262">
        <v>-0.1587222222222221</v>
      </c>
      <c r="M262">
        <v>1.2848149999999998</v>
      </c>
      <c r="N262">
        <f>L262*K262+M262</f>
        <v>1.1669732736775809</v>
      </c>
      <c r="O262">
        <f>$P$2/N262</f>
        <v>7.052432292698624</v>
      </c>
    </row>
    <row r="263" spans="1:15" x14ac:dyDescent="0.45">
      <c r="A263">
        <v>726</v>
      </c>
      <c r="B263" t="s">
        <v>216</v>
      </c>
      <c r="C263" t="s">
        <v>216</v>
      </c>
      <c r="D263">
        <v>1.17401070010413E+24</v>
      </c>
      <c r="E263">
        <v>1.17401070010413E+24</v>
      </c>
      <c r="F263">
        <f>0.033058871051727*$Q$2</f>
        <v>33.058871051727003</v>
      </c>
      <c r="G263">
        <v>3.0011489095439998E-2</v>
      </c>
      <c r="H263">
        <v>2.99732406865682E-2</v>
      </c>
      <c r="I263">
        <v>2.79928763272334E-2</v>
      </c>
      <c r="J263">
        <v>2.2310198983213101E-2</v>
      </c>
      <c r="K263" s="4">
        <v>0.74402088772362196</v>
      </c>
      <c r="L263">
        <v>-0.1587222222222221</v>
      </c>
      <c r="M263">
        <v>1.2848149999999998</v>
      </c>
      <c r="N263">
        <f>L263*K263+M263</f>
        <v>1.1667223513207561</v>
      </c>
      <c r="O263">
        <f>$P$2/N263</f>
        <v>7.0539490313899051</v>
      </c>
    </row>
    <row r="264" spans="1:15" x14ac:dyDescent="0.45">
      <c r="A264">
        <v>734</v>
      </c>
      <c r="B264" t="s">
        <v>219</v>
      </c>
      <c r="C264" t="s">
        <v>219</v>
      </c>
      <c r="D264">
        <v>1.17101090010276E+24</v>
      </c>
      <c r="E264">
        <v>1.17101090010213E+24</v>
      </c>
      <c r="F264">
        <f>0.033058871051727*$Q$2</f>
        <v>33.058871051727003</v>
      </c>
      <c r="G264">
        <v>3.0966932018555399E-2</v>
      </c>
      <c r="H264">
        <v>2.95129953078298E-2</v>
      </c>
      <c r="I264">
        <v>2.99891524149349E-2</v>
      </c>
      <c r="J264">
        <v>2.2315541838411401E-2</v>
      </c>
      <c r="K264" s="4">
        <v>0.74410207717785704</v>
      </c>
      <c r="L264">
        <v>-0.1587222222222221</v>
      </c>
      <c r="M264">
        <v>1.2848149999999998</v>
      </c>
      <c r="N264">
        <f>L264*K264+M264</f>
        <v>1.166709464750159</v>
      </c>
      <c r="O264">
        <f>$P$2/N264</f>
        <v>7.0540269438564858</v>
      </c>
    </row>
    <row r="265" spans="1:15" x14ac:dyDescent="0.45">
      <c r="A265">
        <v>599</v>
      </c>
      <c r="D265">
        <v>1.16801060010633E+24</v>
      </c>
      <c r="E265">
        <v>1.16801060010633E+24</v>
      </c>
      <c r="F265">
        <f>0.033058871051727*$Q$2</f>
        <v>33.058871051727003</v>
      </c>
      <c r="G265">
        <v>5.29917572729698E-2</v>
      </c>
      <c r="H265">
        <v>4.0985249378020498E-2</v>
      </c>
      <c r="I265">
        <v>4.39727958641149E-2</v>
      </c>
      <c r="J265">
        <v>3.3233747821758801E-2</v>
      </c>
      <c r="K265" s="4">
        <v>0.74431737712913204</v>
      </c>
      <c r="L265">
        <v>-0.1587222222222221</v>
      </c>
      <c r="M265">
        <v>1.2848149999999998</v>
      </c>
      <c r="N265">
        <f>L265*K265+M265</f>
        <v>1.1666752918634482</v>
      </c>
      <c r="O265">
        <f>$P$2/N265</f>
        <v>7.0542335621549004</v>
      </c>
    </row>
    <row r="266" spans="1:15" x14ac:dyDescent="0.45">
      <c r="A266">
        <v>528</v>
      </c>
      <c r="B266" t="s">
        <v>154</v>
      </c>
      <c r="C266" t="s">
        <v>155</v>
      </c>
      <c r="D266">
        <v>1.15901010010326E+24</v>
      </c>
      <c r="E266">
        <v>1.15901020010025E+24</v>
      </c>
      <c r="F266">
        <f>0.033058871051727*$Q$2</f>
        <v>33.058871051727003</v>
      </c>
      <c r="G266">
        <v>5.0984383566408303E-2</v>
      </c>
      <c r="H266">
        <v>4.4487145583222198E-2</v>
      </c>
      <c r="I266">
        <v>4.7980805882605199E-2</v>
      </c>
      <c r="J266">
        <v>3.4765893999129299E-2</v>
      </c>
      <c r="K266" s="4">
        <v>0.74676619525541399</v>
      </c>
      <c r="L266">
        <v>-0.1587222222222221</v>
      </c>
      <c r="M266">
        <v>1.2848149999999998</v>
      </c>
      <c r="N266">
        <f>L266*K266+M266</f>
        <v>1.1662866100086267</v>
      </c>
      <c r="O266">
        <f>$P$2/N266</f>
        <v>7.0565844873578083</v>
      </c>
    </row>
    <row r="267" spans="1:15" x14ac:dyDescent="0.45">
      <c r="A267">
        <v>87</v>
      </c>
      <c r="B267" t="s">
        <v>42</v>
      </c>
      <c r="C267" t="s">
        <v>43</v>
      </c>
      <c r="D267">
        <v>1.12301040010033E+24</v>
      </c>
      <c r="E267">
        <v>1.1230104001001E+24</v>
      </c>
      <c r="F267">
        <f>0.033058871051727*$Q$2</f>
        <v>33.058871051727003</v>
      </c>
      <c r="G267">
        <v>5.65863729480875E-2</v>
      </c>
      <c r="H267">
        <v>2.99642627984553E-2</v>
      </c>
      <c r="I267">
        <v>4.9513426260785698E-2</v>
      </c>
      <c r="J267">
        <v>2.8238263935470902E-2</v>
      </c>
      <c r="K267" s="4">
        <v>0.76242707264043497</v>
      </c>
      <c r="L267">
        <v>-0.1587222222222221</v>
      </c>
      <c r="M267">
        <v>1.2848149999999998</v>
      </c>
      <c r="N267">
        <f>L267*K267+M267</f>
        <v>1.1638008807481264</v>
      </c>
      <c r="O267">
        <f>$P$2/N267</f>
        <v>7.0716564458256022</v>
      </c>
    </row>
    <row r="268" spans="1:15" x14ac:dyDescent="0.45">
      <c r="A268">
        <v>328</v>
      </c>
      <c r="B268" t="s">
        <v>101</v>
      </c>
      <c r="C268" t="s">
        <v>102</v>
      </c>
      <c r="D268">
        <v>1.14701030011022E+24</v>
      </c>
      <c r="E268">
        <v>1.14701030011023E+24</v>
      </c>
      <c r="F268">
        <f>0.033058871051727*$Q$2</f>
        <v>33.058871051727003</v>
      </c>
      <c r="G268">
        <v>4.9952157822961397E-2</v>
      </c>
      <c r="H268">
        <v>3.90303725351865E-2</v>
      </c>
      <c r="I268">
        <v>5.4486434163141702E-2</v>
      </c>
      <c r="J268">
        <v>3.2331351786264201E-2</v>
      </c>
      <c r="K268" s="4">
        <v>0.76296388457624098</v>
      </c>
      <c r="L268">
        <v>-0.1587222222222221</v>
      </c>
      <c r="M268">
        <v>1.2848149999999998</v>
      </c>
      <c r="N268">
        <f>L268*K268+M268</f>
        <v>1.1637156767647598</v>
      </c>
      <c r="O268">
        <f>$P$2/N268</f>
        <v>7.0721742125878917</v>
      </c>
    </row>
    <row r="269" spans="1:15" x14ac:dyDescent="0.45">
      <c r="A269">
        <v>348</v>
      </c>
      <c r="B269" t="s">
        <v>107</v>
      </c>
      <c r="C269" t="s">
        <v>108</v>
      </c>
      <c r="D269">
        <v>1.14701020010907E+24</v>
      </c>
      <c r="E269">
        <v>1.14701020010908E+24</v>
      </c>
      <c r="F269">
        <f>0.033058871051727*$Q$2</f>
        <v>33.058871051727003</v>
      </c>
      <c r="G269">
        <v>6.8542041652821101E-2</v>
      </c>
      <c r="H269">
        <v>5.9426368004761199E-2</v>
      </c>
      <c r="I269">
        <v>4.64847570349547E-2</v>
      </c>
      <c r="J269">
        <v>4.7836883355112499E-2</v>
      </c>
      <c r="K269" s="4">
        <v>0.76758133583279697</v>
      </c>
      <c r="L269">
        <v>-0.1587222222222221</v>
      </c>
      <c r="M269">
        <v>1.2848149999999998</v>
      </c>
      <c r="N269">
        <f>L269*K269+M269</f>
        <v>1.1629827846403165</v>
      </c>
      <c r="O269">
        <f>$P$2/N269</f>
        <v>7.07663097742702</v>
      </c>
    </row>
    <row r="270" spans="1:15" x14ac:dyDescent="0.45">
      <c r="A270">
        <v>27</v>
      </c>
      <c r="B270" t="s">
        <v>25</v>
      </c>
      <c r="C270" t="s">
        <v>25</v>
      </c>
      <c r="D270">
        <v>1.11701270010024E+24</v>
      </c>
      <c r="E270">
        <v>1.11701270010024E+24</v>
      </c>
      <c r="F270">
        <f>0.033058871051727*$Q$2</f>
        <v>33.058871051727003</v>
      </c>
      <c r="G270">
        <v>4.7100508661878399E-2</v>
      </c>
      <c r="H270">
        <v>4.1886737039552299E-2</v>
      </c>
      <c r="I270">
        <v>5.2996056044146499E-2</v>
      </c>
      <c r="J270">
        <v>3.3678217966590603E-2</v>
      </c>
      <c r="K270" s="4">
        <v>0.77319591476426097</v>
      </c>
      <c r="L270">
        <v>-0.1587222222222221</v>
      </c>
      <c r="M270">
        <v>1.2848149999999998</v>
      </c>
      <c r="N270">
        <f>L270*K270+M270</f>
        <v>1.1620916261954726</v>
      </c>
      <c r="O270">
        <f>$P$2/N270</f>
        <v>7.0820577435394521</v>
      </c>
    </row>
    <row r="271" spans="1:15" x14ac:dyDescent="0.45">
      <c r="A271">
        <v>745</v>
      </c>
      <c r="B271" t="s">
        <v>74</v>
      </c>
      <c r="C271" t="s">
        <v>74</v>
      </c>
      <c r="D271">
        <v>1.1290133001025401E+24</v>
      </c>
      <c r="E271">
        <v>1.1290133001025401E+24</v>
      </c>
      <c r="F271">
        <f>0.033058871051727*$Q$2</f>
        <v>33.058871051727003</v>
      </c>
      <c r="G271">
        <v>4.4018168793957202E-2</v>
      </c>
      <c r="H271">
        <v>1.9493368913664901E-2</v>
      </c>
      <c r="I271">
        <v>2.39805115849544E-2</v>
      </c>
      <c r="J271">
        <v>2.02360913023533E-2</v>
      </c>
      <c r="K271" s="4">
        <v>0.79127000874557796</v>
      </c>
      <c r="L271">
        <v>-0.1587222222222221</v>
      </c>
      <c r="M271">
        <v>1.2848149999999998</v>
      </c>
      <c r="N271">
        <f>L271*K271+M271</f>
        <v>1.1592228658341046</v>
      </c>
      <c r="O271">
        <f>$P$2/N271</f>
        <v>7.0995839044964013</v>
      </c>
    </row>
    <row r="272" spans="1:15" x14ac:dyDescent="0.45">
      <c r="A272">
        <v>552</v>
      </c>
      <c r="B272" t="s">
        <v>161</v>
      </c>
      <c r="C272" t="s">
        <v>161</v>
      </c>
      <c r="D272">
        <v>1.1650106001005001E+24</v>
      </c>
      <c r="E272">
        <v>1.1650106001005001E+24</v>
      </c>
      <c r="F272">
        <f>0.033058871051727*$Q$2</f>
        <v>33.058871051727003</v>
      </c>
      <c r="G272">
        <v>3.6457073384897898E-2</v>
      </c>
      <c r="H272">
        <v>2.2002248921136901E-2</v>
      </c>
      <c r="I272">
        <v>1.8498903919108699E-2</v>
      </c>
      <c r="J272">
        <v>2.0644187150087302E-2</v>
      </c>
      <c r="K272" s="4">
        <v>0.79291348553422902</v>
      </c>
      <c r="L272">
        <v>-0.1587222222222221</v>
      </c>
      <c r="M272">
        <v>1.2848149999999998</v>
      </c>
      <c r="N272">
        <f>L272*K272+M272</f>
        <v>1.1589620095460393</v>
      </c>
      <c r="O272">
        <f>$P$2/N272</f>
        <v>7.1011818611928943</v>
      </c>
    </row>
    <row r="273" spans="1:15" x14ac:dyDescent="0.45">
      <c r="A273">
        <v>621</v>
      </c>
      <c r="B273" t="s">
        <v>192</v>
      </c>
      <c r="C273" t="s">
        <v>193</v>
      </c>
      <c r="D273">
        <v>1.1680101001075401E+24</v>
      </c>
      <c r="E273">
        <v>1.16801010010713E+24</v>
      </c>
      <c r="F273">
        <f>0.033058871051727*$Q$2</f>
        <v>33.058871051727003</v>
      </c>
      <c r="G273">
        <v>4.2058452056266897E-2</v>
      </c>
      <c r="H273">
        <v>4.1921058263628401E-2</v>
      </c>
      <c r="I273">
        <v>4.4989021182257602E-2</v>
      </c>
      <c r="J273">
        <v>3.3468636157526599E-2</v>
      </c>
      <c r="K273" s="4">
        <v>0.79750257754899101</v>
      </c>
      <c r="L273">
        <v>-0.1587222222222221</v>
      </c>
      <c r="M273">
        <v>1.2848149999999998</v>
      </c>
      <c r="N273">
        <f>L273*K273+M273</f>
        <v>1.1582336186634739</v>
      </c>
      <c r="O273">
        <f>$P$2/N273</f>
        <v>7.1056476581096693</v>
      </c>
    </row>
    <row r="274" spans="1:15" x14ac:dyDescent="0.45">
      <c r="A274">
        <v>489</v>
      </c>
      <c r="B274" t="s">
        <v>142</v>
      </c>
      <c r="C274" t="s">
        <v>142</v>
      </c>
      <c r="D274">
        <v>1.1560121001005399E+24</v>
      </c>
      <c r="E274">
        <v>1.1560121001005399E+24</v>
      </c>
      <c r="F274">
        <f>0.033058871051727*$Q$2</f>
        <v>33.058871051727003</v>
      </c>
      <c r="G274">
        <v>3.8093719805779601E-2</v>
      </c>
      <c r="H274">
        <v>2.0909572352720798E-2</v>
      </c>
      <c r="I274">
        <v>2.29975210430527E-2</v>
      </c>
      <c r="J274">
        <v>2.0370791894624801E-2</v>
      </c>
      <c r="K274" s="4">
        <v>0.79767629120459405</v>
      </c>
      <c r="L274">
        <v>-0.1587222222222221</v>
      </c>
      <c r="M274">
        <v>1.2848149999999998</v>
      </c>
      <c r="N274">
        <f>L274*K274+M274</f>
        <v>1.1582060464460262</v>
      </c>
      <c r="O274">
        <f>$P$2/N274</f>
        <v>7.1058168149388337</v>
      </c>
    </row>
    <row r="275" spans="1:15" x14ac:dyDescent="0.45">
      <c r="A275">
        <v>750</v>
      </c>
      <c r="B275" t="s">
        <v>44</v>
      </c>
      <c r="C275" t="s">
        <v>44</v>
      </c>
      <c r="D275">
        <v>1.12301090010057E+24</v>
      </c>
      <c r="E275">
        <v>1.12301090010057E+24</v>
      </c>
      <c r="F275">
        <f>0.033058871051727*$Q$2</f>
        <v>33.058871051727003</v>
      </c>
      <c r="G275">
        <v>5.3483507290514799E-2</v>
      </c>
      <c r="H275">
        <v>2.999664390535E-2</v>
      </c>
      <c r="I275">
        <v>3.9024597574568498E-2</v>
      </c>
      <c r="J275">
        <v>2.9082922568488101E-2</v>
      </c>
      <c r="K275" s="4">
        <v>0.79955739105258405</v>
      </c>
      <c r="L275">
        <v>-0.1587222222222221</v>
      </c>
      <c r="M275">
        <v>1.2848149999999998</v>
      </c>
      <c r="N275">
        <f>L275*K275+M275</f>
        <v>1.1579074740979314</v>
      </c>
      <c r="O275">
        <f>$P$2/N275</f>
        <v>7.1076490860477328</v>
      </c>
    </row>
    <row r="276" spans="1:15" x14ac:dyDescent="0.45">
      <c r="A276">
        <v>288</v>
      </c>
      <c r="B276" t="s">
        <v>92</v>
      </c>
      <c r="C276" t="s">
        <v>92</v>
      </c>
      <c r="D276">
        <v>1.1410109001020001E+24</v>
      </c>
      <c r="E276">
        <v>1.1410109001020001E+24</v>
      </c>
      <c r="F276">
        <f>0.033058871051727*$Q$2</f>
        <v>33.058871051727003</v>
      </c>
      <c r="G276">
        <v>4.5969293431831697E-2</v>
      </c>
      <c r="H276">
        <v>1.7500787531021501E-2</v>
      </c>
      <c r="I276">
        <v>3.6460381906209899E-2</v>
      </c>
      <c r="J276">
        <v>1.9436538982324999E-2</v>
      </c>
      <c r="K276" s="4">
        <v>0.80492965779786796</v>
      </c>
      <c r="L276">
        <v>-0.1587222222222221</v>
      </c>
      <c r="M276">
        <v>1.2848149999999998</v>
      </c>
      <c r="N276">
        <f>L276*K276+M276</f>
        <v>1.1570547759817496</v>
      </c>
      <c r="O276">
        <f>$P$2/N276</f>
        <v>7.1128871085786987</v>
      </c>
    </row>
    <row r="277" spans="1:15" x14ac:dyDescent="0.45">
      <c r="A277">
        <v>543</v>
      </c>
      <c r="B277" t="s">
        <v>158</v>
      </c>
      <c r="C277" t="s">
        <v>158</v>
      </c>
      <c r="D277">
        <v>1.16501010010485E+24</v>
      </c>
      <c r="E277">
        <v>1.16501010010485E+24</v>
      </c>
      <c r="F277">
        <f>0.033058871051727*$Q$2</f>
        <v>33.058871051727003</v>
      </c>
      <c r="G277">
        <v>4.0401559775490099E-2</v>
      </c>
      <c r="H277">
        <v>3.5069171969744697E-2</v>
      </c>
      <c r="I277">
        <v>3.9984326992546101E-2</v>
      </c>
      <c r="J277">
        <v>2.97758787713936E-2</v>
      </c>
      <c r="K277" s="4">
        <v>0.80993133674305495</v>
      </c>
      <c r="L277">
        <v>-0.1587222222222221</v>
      </c>
      <c r="M277">
        <v>1.2848149999999998</v>
      </c>
      <c r="N277">
        <f>L277*K277+M277</f>
        <v>1.1562608983847273</v>
      </c>
      <c r="O277">
        <f>$P$2/N277</f>
        <v>7.1177707483640944</v>
      </c>
    </row>
    <row r="278" spans="1:15" x14ac:dyDescent="0.45">
      <c r="A278">
        <v>45</v>
      </c>
      <c r="D278">
        <v>1.12001020010339E+24</v>
      </c>
      <c r="E278">
        <v>1.12001020010339E+24</v>
      </c>
      <c r="F278">
        <f>0.033058871051727*$Q$2</f>
        <v>33.058871051727003</v>
      </c>
      <c r="G278">
        <v>4.4904694086802803E-2</v>
      </c>
      <c r="H278">
        <v>3.6554309372384998E-2</v>
      </c>
      <c r="I278">
        <v>4.5472886409240403E-2</v>
      </c>
      <c r="J278">
        <v>3.1986552977935297E-2</v>
      </c>
      <c r="K278" s="5">
        <v>0.81704216847006705</v>
      </c>
      <c r="L278">
        <v>-4.464285714285781E-2</v>
      </c>
      <c r="M278">
        <v>1.1924107142857148</v>
      </c>
      <c r="N278">
        <f>L278*K278+M278</f>
        <v>1.1559356174790147</v>
      </c>
      <c r="O278">
        <f>$P$2/N278</f>
        <v>7.1197736928885753</v>
      </c>
    </row>
    <row r="279" spans="1:15" x14ac:dyDescent="0.45">
      <c r="A279">
        <v>80</v>
      </c>
      <c r="B279" t="s">
        <v>38</v>
      </c>
      <c r="C279" t="s">
        <v>38</v>
      </c>
      <c r="D279">
        <v>1.12151090010099E+24</v>
      </c>
      <c r="E279">
        <v>1.12151090010099E+24</v>
      </c>
      <c r="F279">
        <f>0.033058871051727*$Q$2</f>
        <v>33.058871051727003</v>
      </c>
      <c r="G279">
        <v>7.3111774982132102E-2</v>
      </c>
      <c r="H279">
        <v>3.1481723197440997E-2</v>
      </c>
      <c r="I279">
        <v>4.4550887920943201E-2</v>
      </c>
      <c r="J279">
        <v>3.4108671141762303E-2</v>
      </c>
      <c r="K279" s="5">
        <v>0.81814452142327498</v>
      </c>
      <c r="L279">
        <v>-4.464285714285781E-2</v>
      </c>
      <c r="M279">
        <v>1.1924107142857148</v>
      </c>
      <c r="N279">
        <f>L279*K279+M279</f>
        <v>1.1558864052936038</v>
      </c>
      <c r="O279">
        <f>$P$2/N279</f>
        <v>7.1200768192351216</v>
      </c>
    </row>
    <row r="280" spans="1:15" x14ac:dyDescent="0.45">
      <c r="A280">
        <v>292</v>
      </c>
      <c r="D280">
        <v>1.14401010010774E+24</v>
      </c>
      <c r="E280">
        <v>1.14401010010774E+24</v>
      </c>
      <c r="F280">
        <f>0.033058871051727*$Q$2</f>
        <v>33.058871051727003</v>
      </c>
      <c r="G280">
        <v>3.5999380518966097E-2</v>
      </c>
      <c r="H280">
        <v>2.00111570262623E-2</v>
      </c>
      <c r="I280">
        <v>2.9491882767705601E-2</v>
      </c>
      <c r="J280">
        <v>1.99630814061959E-2</v>
      </c>
      <c r="K280" s="5">
        <v>0.8202528890288</v>
      </c>
      <c r="L280">
        <v>-4.464285714285781E-2</v>
      </c>
      <c r="M280">
        <v>1.1924107142857148</v>
      </c>
      <c r="N280">
        <f>L280*K280+M280</f>
        <v>1.1557922817397857</v>
      </c>
      <c r="O280">
        <f>$P$2/N280</f>
        <v>7.1206566526050716</v>
      </c>
    </row>
    <row r="281" spans="1:15" x14ac:dyDescent="0.45">
      <c r="A281">
        <v>247</v>
      </c>
      <c r="B281" t="s">
        <v>83</v>
      </c>
      <c r="C281" t="s">
        <v>83</v>
      </c>
      <c r="D281">
        <v>1.13051010011357E+24</v>
      </c>
      <c r="E281">
        <v>1.13051010011357E+24</v>
      </c>
      <c r="F281">
        <f>0.033058871051727*$Q$2</f>
        <v>33.058871051727003</v>
      </c>
      <c r="G281">
        <v>4.3572568329608201E-2</v>
      </c>
      <c r="H281">
        <v>4.0412834414136303E-2</v>
      </c>
      <c r="I281">
        <v>4.84933395057177E-2</v>
      </c>
      <c r="J281">
        <v>3.4147979063589302E-2</v>
      </c>
      <c r="K281" s="5">
        <v>0.82403896065019799</v>
      </c>
      <c r="L281">
        <v>-4.464285714285781E-2</v>
      </c>
      <c r="M281">
        <v>1.1924107142857148</v>
      </c>
      <c r="N281">
        <f>L281*K281+M281</f>
        <v>1.155623260685259</v>
      </c>
      <c r="O281">
        <f>$P$2/N281</f>
        <v>7.1216981173603173</v>
      </c>
    </row>
    <row r="282" spans="1:15" x14ac:dyDescent="0.45">
      <c r="A282">
        <v>693</v>
      </c>
      <c r="B282" t="s">
        <v>206</v>
      </c>
      <c r="C282" t="s">
        <v>206</v>
      </c>
      <c r="D282">
        <v>1.1710107001014E+24</v>
      </c>
      <c r="E282">
        <v>1.1710107001014E+24</v>
      </c>
      <c r="F282">
        <f>0.033058871051727*$Q$2</f>
        <v>33.058871051727003</v>
      </c>
      <c r="G282">
        <v>5.0401966007490702E-2</v>
      </c>
      <c r="H282">
        <v>1.5459758514132199E-2</v>
      </c>
      <c r="I282">
        <v>3.5921465521307497E-2</v>
      </c>
      <c r="J282">
        <v>1.8985356481267101E-2</v>
      </c>
      <c r="K282" s="5">
        <v>0.82819853870651905</v>
      </c>
      <c r="L282">
        <v>-4.464285714285781E-2</v>
      </c>
      <c r="M282">
        <v>1.1924107142857148</v>
      </c>
      <c r="N282">
        <f>L282*K282+M282</f>
        <v>1.155437565236316</v>
      </c>
      <c r="O282">
        <f>$P$2/N282</f>
        <v>7.1228426767626845</v>
      </c>
    </row>
    <row r="283" spans="1:15" x14ac:dyDescent="0.45">
      <c r="A283">
        <v>390</v>
      </c>
      <c r="B283" t="s">
        <v>115</v>
      </c>
      <c r="C283" t="s">
        <v>116</v>
      </c>
      <c r="D283">
        <v>1.1530101001064601E+24</v>
      </c>
      <c r="E283">
        <v>1.15301010010337E+24</v>
      </c>
      <c r="F283">
        <f>0.033058871051727*$Q$2</f>
        <v>33.058871051727003</v>
      </c>
      <c r="G283">
        <v>3.95126447910044E-2</v>
      </c>
      <c r="H283">
        <v>3.49660093097727E-2</v>
      </c>
      <c r="I283">
        <v>2.99890180958674E-2</v>
      </c>
      <c r="J283">
        <v>3.0189174212315099E-2</v>
      </c>
      <c r="K283" s="5">
        <v>0.82891211587151503</v>
      </c>
      <c r="L283">
        <v>-4.464285714285781E-2</v>
      </c>
      <c r="M283">
        <v>1.1924107142857148</v>
      </c>
      <c r="N283">
        <f>L283*K283+M283</f>
        <v>1.1554057091128787</v>
      </c>
      <c r="O283">
        <f>$P$2/N283</f>
        <v>7.1230390633252112</v>
      </c>
    </row>
    <row r="284" spans="1:15" x14ac:dyDescent="0.45">
      <c r="A284">
        <v>488</v>
      </c>
      <c r="B284" t="s">
        <v>142</v>
      </c>
      <c r="C284" t="s">
        <v>142</v>
      </c>
      <c r="D284">
        <v>1.1560121001005399E+24</v>
      </c>
      <c r="E284">
        <v>1.1560121001005399E+24</v>
      </c>
      <c r="F284">
        <f>0.033058871051727*$Q$2</f>
        <v>33.058871051727003</v>
      </c>
      <c r="G284">
        <v>4.0012973080525302E-2</v>
      </c>
      <c r="H284">
        <v>2.04811444480829E-2</v>
      </c>
      <c r="I284">
        <v>2.44883464131605E-2</v>
      </c>
      <c r="J284">
        <v>2.1334240534013501E-2</v>
      </c>
      <c r="K284" s="5">
        <v>0.83324765400685996</v>
      </c>
      <c r="L284">
        <v>-4.464285714285781E-2</v>
      </c>
      <c r="M284">
        <v>1.1924107142857148</v>
      </c>
      <c r="N284">
        <f>L284*K284+M284</f>
        <v>1.1552121583032651</v>
      </c>
      <c r="O284">
        <f>$P$2/N284</f>
        <v>7.12423249776728</v>
      </c>
    </row>
    <row r="285" spans="1:15" x14ac:dyDescent="0.45">
      <c r="A285">
        <v>394</v>
      </c>
      <c r="B285" t="s">
        <v>117</v>
      </c>
      <c r="C285" t="s">
        <v>117</v>
      </c>
      <c r="D285">
        <v>1.1530102001126899E+24</v>
      </c>
      <c r="E285">
        <v>1.1530102001126899E+24</v>
      </c>
      <c r="F285">
        <f>0.033058871051727*$Q$2</f>
        <v>33.058871051727003</v>
      </c>
      <c r="G285">
        <v>4.5508560825001799E-2</v>
      </c>
      <c r="H285">
        <v>2.0972475822799201E-2</v>
      </c>
      <c r="I285">
        <v>3.9499375931694898E-2</v>
      </c>
      <c r="J285">
        <v>2.2648784484631899E-2</v>
      </c>
      <c r="K285" s="5">
        <v>0.83415622889128704</v>
      </c>
      <c r="L285">
        <v>-4.464285714285781E-2</v>
      </c>
      <c r="M285">
        <v>1.1924107142857148</v>
      </c>
      <c r="N285">
        <f>L285*K285+M285</f>
        <v>1.155171596924496</v>
      </c>
      <c r="O285">
        <f>$P$2/N285</f>
        <v>7.1244826499468781</v>
      </c>
    </row>
    <row r="286" spans="1:15" x14ac:dyDescent="0.45">
      <c r="A286">
        <v>484</v>
      </c>
      <c r="B286" t="s">
        <v>142</v>
      </c>
      <c r="C286" t="s">
        <v>142</v>
      </c>
      <c r="D286">
        <v>1.1560121001005399E+24</v>
      </c>
      <c r="E286">
        <v>1.1560121001005399E+24</v>
      </c>
      <c r="F286">
        <f>0.033058871051727*$Q$2</f>
        <v>33.058871051727003</v>
      </c>
      <c r="G286">
        <v>3.3400173155015402E-2</v>
      </c>
      <c r="H286">
        <v>1.9072245757782502E-2</v>
      </c>
      <c r="I286">
        <v>2.4987771892700201E-2</v>
      </c>
      <c r="J286">
        <v>1.9193275974401201E-2</v>
      </c>
      <c r="K286" s="5">
        <v>0.83489458764032998</v>
      </c>
      <c r="L286">
        <v>-4.464285714285781E-2</v>
      </c>
      <c r="M286">
        <v>1.1924107142857148</v>
      </c>
      <c r="N286">
        <f>L286*K286+M286</f>
        <v>1.1551386344803423</v>
      </c>
      <c r="O286">
        <f>$P$2/N286</f>
        <v>7.1246859505330269</v>
      </c>
    </row>
    <row r="287" spans="1:15" x14ac:dyDescent="0.45">
      <c r="A287">
        <v>293</v>
      </c>
      <c r="D287">
        <v>1.14401010010774E+24</v>
      </c>
      <c r="E287">
        <v>1.14401010010774E+24</v>
      </c>
      <c r="F287">
        <f>0.033058871051727*$Q$2</f>
        <v>33.058871051727003</v>
      </c>
      <c r="G287">
        <v>3.9511891595637297E-2</v>
      </c>
      <c r="H287">
        <v>3.2480063888588102E-2</v>
      </c>
      <c r="I287">
        <v>2.9491882767705601E-2</v>
      </c>
      <c r="J287">
        <v>2.9014379402209599E-2</v>
      </c>
      <c r="K287" s="5">
        <v>0.83680852380281201</v>
      </c>
      <c r="L287">
        <v>-4.464285714285781E-2</v>
      </c>
      <c r="M287">
        <v>1.1924107142857148</v>
      </c>
      <c r="N287">
        <f>L287*K287+M287</f>
        <v>1.1550531909016601</v>
      </c>
      <c r="O287">
        <f>$P$2/N287</f>
        <v>7.1252129900402936</v>
      </c>
    </row>
    <row r="288" spans="1:15" x14ac:dyDescent="0.45">
      <c r="A288">
        <v>271</v>
      </c>
      <c r="B288" t="s">
        <v>89</v>
      </c>
      <c r="C288" t="s">
        <v>89</v>
      </c>
      <c r="D288">
        <v>1.14101200010144E+24</v>
      </c>
      <c r="E288">
        <v>1.14101190010144E+24</v>
      </c>
      <c r="F288">
        <f>0.033058871051727*$Q$2</f>
        <v>33.058871051727003</v>
      </c>
      <c r="G288">
        <v>4.8628377545962602E-2</v>
      </c>
      <c r="H288">
        <v>3.9859365260249698E-2</v>
      </c>
      <c r="I288">
        <v>4.34966904479425E-2</v>
      </c>
      <c r="J288">
        <v>3.5641208660096201E-2</v>
      </c>
      <c r="K288" s="5">
        <v>0.83682679495413603</v>
      </c>
      <c r="L288">
        <v>-4.464285714285781E-2</v>
      </c>
      <c r="M288">
        <v>1.1924107142857148</v>
      </c>
      <c r="N288">
        <f>L288*K288+M288</f>
        <v>1.1550523752252617</v>
      </c>
      <c r="O288">
        <f>$P$2/N288</f>
        <v>7.1252180217325307</v>
      </c>
    </row>
    <row r="289" spans="1:15" x14ac:dyDescent="0.45">
      <c r="A289">
        <v>312</v>
      </c>
      <c r="D289">
        <v>1.1440105001E+24</v>
      </c>
      <c r="E289">
        <v>1.1440105001E+24</v>
      </c>
      <c r="F289">
        <f>0.033058871051727*$Q$2</f>
        <v>33.058871051727003</v>
      </c>
      <c r="G289">
        <v>2.6002675114430999E-2</v>
      </c>
      <c r="H289">
        <v>1.8977149740586601E-2</v>
      </c>
      <c r="I289">
        <v>2.7493983309733301E-2</v>
      </c>
      <c r="J289">
        <v>1.77360548835419E-2</v>
      </c>
      <c r="K289" s="5">
        <v>0.84145395839012804</v>
      </c>
      <c r="L289">
        <v>-4.464285714285781E-2</v>
      </c>
      <c r="M289">
        <v>1.1924107142857148</v>
      </c>
      <c r="N289">
        <f>L289*K289+M289</f>
        <v>1.1548458054290121</v>
      </c>
      <c r="O289">
        <f>$P$2/N289</f>
        <v>7.1264925250714741</v>
      </c>
    </row>
    <row r="290" spans="1:15" x14ac:dyDescent="0.45">
      <c r="A290">
        <v>676</v>
      </c>
      <c r="B290" t="s">
        <v>202</v>
      </c>
      <c r="C290" t="s">
        <v>202</v>
      </c>
      <c r="D290">
        <v>1.17101010010019E+24</v>
      </c>
      <c r="E290">
        <v>1.17101010010019E+24</v>
      </c>
      <c r="F290">
        <f>0.033058871051727*$Q$2</f>
        <v>33.058871051727003</v>
      </c>
      <c r="G290">
        <v>3.9500140735561601E-2</v>
      </c>
      <c r="H290">
        <v>2.4994416659661199E-2</v>
      </c>
      <c r="I290">
        <v>2.8476561385450599E-2</v>
      </c>
      <c r="J290">
        <v>2.4555681864092901E-2</v>
      </c>
      <c r="K290" s="5">
        <v>0.84344567118443103</v>
      </c>
      <c r="L290">
        <v>-4.464285714285781E-2</v>
      </c>
      <c r="M290">
        <v>1.1924107142857148</v>
      </c>
      <c r="N290">
        <f>L290*K290+M290</f>
        <v>1.1547568896792664</v>
      </c>
      <c r="O290">
        <f>$P$2/N290</f>
        <v>7.1270412617203629</v>
      </c>
    </row>
    <row r="291" spans="1:15" x14ac:dyDescent="0.45">
      <c r="A291">
        <v>584</v>
      </c>
      <c r="B291" t="s">
        <v>178</v>
      </c>
      <c r="C291" t="s">
        <v>179</v>
      </c>
      <c r="D291">
        <v>1.16501010013E+24</v>
      </c>
      <c r="E291">
        <v>1.16501010013001E+24</v>
      </c>
      <c r="F291">
        <f>0.033058871051727*$Q$2</f>
        <v>33.058871051727003</v>
      </c>
      <c r="G291">
        <v>5.1017842102044103E-2</v>
      </c>
      <c r="H291">
        <v>3.4458683237388897E-2</v>
      </c>
      <c r="I291">
        <v>2.8975626320323401E-2</v>
      </c>
      <c r="J291">
        <v>3.31911780606143E-2</v>
      </c>
      <c r="K291" s="5">
        <v>0.84511573314348298</v>
      </c>
      <c r="L291">
        <v>-4.464285714285781E-2</v>
      </c>
      <c r="M291">
        <v>1.1924107142857148</v>
      </c>
      <c r="N291">
        <f>L291*K291+M291</f>
        <v>1.1546823333418088</v>
      </c>
      <c r="O291">
        <f>$P$2/N291</f>
        <v>7.1275014455112116</v>
      </c>
    </row>
    <row r="292" spans="1:15" x14ac:dyDescent="0.45">
      <c r="A292">
        <v>612</v>
      </c>
      <c r="B292" t="s">
        <v>186</v>
      </c>
      <c r="C292" t="s">
        <v>186</v>
      </c>
      <c r="D292">
        <v>1.16801070010632E+24</v>
      </c>
      <c r="E292">
        <v>1.16801070010632E+24</v>
      </c>
      <c r="F292">
        <f>0.033058871051727*$Q$2</f>
        <v>33.058871051727003</v>
      </c>
      <c r="G292">
        <v>4.6077967791713602E-2</v>
      </c>
      <c r="H292">
        <v>2.24632789551889E-2</v>
      </c>
      <c r="I292">
        <v>3.5018586205509898E-2</v>
      </c>
      <c r="J292">
        <v>2.41674938977052E-2</v>
      </c>
      <c r="K292" s="5">
        <v>0.84674325359653002</v>
      </c>
      <c r="L292">
        <v>-4.464285714285781E-2</v>
      </c>
      <c r="M292">
        <v>1.1924107142857148</v>
      </c>
      <c r="N292">
        <f>L292*K292+M292</f>
        <v>1.1546096761787263</v>
      </c>
      <c r="O292">
        <f>$P$2/N292</f>
        <v>7.1279499642146149</v>
      </c>
    </row>
    <row r="293" spans="1:15" x14ac:dyDescent="0.45">
      <c r="A293">
        <v>547</v>
      </c>
      <c r="B293" t="s">
        <v>159</v>
      </c>
      <c r="C293" t="s">
        <v>159</v>
      </c>
      <c r="D293">
        <v>1.16501080011682E+24</v>
      </c>
      <c r="E293">
        <v>1.16501080011682E+24</v>
      </c>
      <c r="F293">
        <f>0.033058871051727*$Q$2</f>
        <v>33.058871051727003</v>
      </c>
      <c r="G293">
        <v>5.1884287471232297E-2</v>
      </c>
      <c r="H293">
        <v>3.4554099385231601E-2</v>
      </c>
      <c r="I293">
        <v>4.3966103623832298E-2</v>
      </c>
      <c r="J293">
        <v>3.3528498365358303E-2</v>
      </c>
      <c r="K293" s="5">
        <v>0.84736222383379001</v>
      </c>
      <c r="L293">
        <v>-4.464285714285781E-2</v>
      </c>
      <c r="M293">
        <v>1.1924107142857148</v>
      </c>
      <c r="N293">
        <f>L293*K293+M293</f>
        <v>1.1545820435788485</v>
      </c>
      <c r="O293">
        <f>$P$2/N293</f>
        <v>7.1281205573659685</v>
      </c>
    </row>
    <row r="294" spans="1:15" x14ac:dyDescent="0.45">
      <c r="A294">
        <v>111</v>
      </c>
      <c r="B294" t="s">
        <v>48</v>
      </c>
      <c r="C294" t="s">
        <v>48</v>
      </c>
      <c r="D294">
        <v>1.1230103001121199E+24</v>
      </c>
      <c r="E294">
        <v>1.1230103001121199E+24</v>
      </c>
      <c r="F294">
        <f>0.033058871051727*$Q$2</f>
        <v>33.058871051727003</v>
      </c>
      <c r="G294">
        <v>1.64665566850953E-2</v>
      </c>
      <c r="H294">
        <v>1.35182823333825E-2</v>
      </c>
      <c r="I294">
        <v>2.0989636471096799E-2</v>
      </c>
      <c r="J294">
        <v>1.23034158514216E-2</v>
      </c>
      <c r="K294" s="5">
        <v>0.85220438340418503</v>
      </c>
      <c r="L294">
        <v>-4.464285714285781E-2</v>
      </c>
      <c r="M294">
        <v>1.1924107142857148</v>
      </c>
      <c r="N294">
        <f>L294*K294+M294</f>
        <v>1.1543658757408846</v>
      </c>
      <c r="O294">
        <f>$P$2/N294</f>
        <v>7.1294553771505909</v>
      </c>
    </row>
    <row r="295" spans="1:15" x14ac:dyDescent="0.45">
      <c r="A295">
        <v>523</v>
      </c>
      <c r="B295" t="s">
        <v>151</v>
      </c>
      <c r="C295" t="s">
        <v>151</v>
      </c>
      <c r="D295">
        <v>1.15901070011139E+24</v>
      </c>
      <c r="E295">
        <v>1.15901070011139E+24</v>
      </c>
      <c r="F295">
        <f>0.033058871051727*$Q$2</f>
        <v>33.058871051727003</v>
      </c>
      <c r="G295">
        <v>2.7926338097166301E-2</v>
      </c>
      <c r="H295">
        <v>1.9046941107759702E-2</v>
      </c>
      <c r="I295">
        <v>2.3486650396909701E-2</v>
      </c>
      <c r="J295">
        <v>1.84945676042296E-2</v>
      </c>
      <c r="K295" s="5">
        <v>0.85471768937204295</v>
      </c>
      <c r="L295">
        <v>-4.464285714285781E-2</v>
      </c>
      <c r="M295">
        <v>1.1924107142857148</v>
      </c>
      <c r="N295">
        <f>L295*K295+M295</f>
        <v>1.1542536745816052</v>
      </c>
      <c r="O295">
        <f>$P$2/N295</f>
        <v>7.1301484077867174</v>
      </c>
    </row>
    <row r="296" spans="1:15" x14ac:dyDescent="0.45">
      <c r="A296">
        <v>627</v>
      </c>
      <c r="B296" t="s">
        <v>194</v>
      </c>
      <c r="C296" t="s">
        <v>194</v>
      </c>
      <c r="D296">
        <v>1.16801010010713E+24</v>
      </c>
      <c r="E296">
        <v>1.16801010010713E+24</v>
      </c>
      <c r="F296">
        <f>0.033058871051727*$Q$2</f>
        <v>33.058871051727003</v>
      </c>
      <c r="G296">
        <v>4.45624279537132E-2</v>
      </c>
      <c r="H296">
        <v>4.1424426149795898E-2</v>
      </c>
      <c r="I296">
        <v>4.1493800611772297E-2</v>
      </c>
      <c r="J296">
        <v>3.6371098735656797E-2</v>
      </c>
      <c r="K296" s="5">
        <v>0.85689801857029302</v>
      </c>
      <c r="L296">
        <v>-4.464285714285781E-2</v>
      </c>
      <c r="M296">
        <v>1.1924107142857148</v>
      </c>
      <c r="N296">
        <f>L296*K296+M296</f>
        <v>1.1541563384566833</v>
      </c>
      <c r="O296">
        <f>$P$2/N296</f>
        <v>7.1307497310156487</v>
      </c>
    </row>
    <row r="297" spans="1:15" x14ac:dyDescent="0.45">
      <c r="A297">
        <v>722</v>
      </c>
      <c r="B297" t="s">
        <v>212</v>
      </c>
      <c r="C297" t="s">
        <v>212</v>
      </c>
      <c r="D297">
        <v>1.17401070010414E+24</v>
      </c>
      <c r="E297">
        <v>1.17401070010414E+24</v>
      </c>
      <c r="F297">
        <f>0.033058871051727*$Q$2</f>
        <v>33.058871051727003</v>
      </c>
      <c r="G297">
        <v>3.0965894510403099E-2</v>
      </c>
      <c r="H297">
        <v>2.6001442927941501E-2</v>
      </c>
      <c r="I297">
        <v>2.8483669782876999E-2</v>
      </c>
      <c r="J297">
        <v>2.3651362812497901E-2</v>
      </c>
      <c r="K297" s="5">
        <v>0.85815023801378898</v>
      </c>
      <c r="L297">
        <v>-4.464285714285781E-2</v>
      </c>
      <c r="M297">
        <v>1.1924107142857148</v>
      </c>
      <c r="N297">
        <f>L297*K297+M297</f>
        <v>1.1541004358029558</v>
      </c>
      <c r="O297">
        <f>$P$2/N297</f>
        <v>7.1310951323521907</v>
      </c>
    </row>
    <row r="298" spans="1:15" x14ac:dyDescent="0.45">
      <c r="A298">
        <v>72</v>
      </c>
      <c r="B298" t="s">
        <v>35</v>
      </c>
      <c r="C298" t="s">
        <v>35</v>
      </c>
      <c r="D298">
        <v>1.12151010010292E+24</v>
      </c>
      <c r="E298">
        <v>1.12151010010292E+24</v>
      </c>
      <c r="F298">
        <f>0.033058871051727*$Q$2</f>
        <v>33.058871051727003</v>
      </c>
      <c r="G298">
        <v>2.6996251795763801E-2</v>
      </c>
      <c r="H298">
        <v>1.19999354472883E-2</v>
      </c>
      <c r="I298">
        <v>1.95208346640783E-2</v>
      </c>
      <c r="J298">
        <v>1.3509546914551101E-2</v>
      </c>
      <c r="K298" s="5">
        <v>0.85918566122669104</v>
      </c>
      <c r="L298">
        <v>-4.464285714285781E-2</v>
      </c>
      <c r="M298">
        <v>1.1924107142857148</v>
      </c>
      <c r="N298">
        <f>L298*K298+M298</f>
        <v>1.1540542115523797</v>
      </c>
      <c r="O298">
        <f>$P$2/N298</f>
        <v>7.1313807597733119</v>
      </c>
    </row>
    <row r="299" spans="1:15" x14ac:dyDescent="0.45">
      <c r="A299">
        <v>54</v>
      </c>
      <c r="D299">
        <v>1.12001070010155E+24</v>
      </c>
      <c r="E299">
        <v>1.12001070010155E+24</v>
      </c>
      <c r="F299">
        <f>0.033058871051727*$Q$2</f>
        <v>33.058871051727003</v>
      </c>
      <c r="G299">
        <v>6.6600014905952395E-2</v>
      </c>
      <c r="H299">
        <v>5.5895918083748303E-2</v>
      </c>
      <c r="I299">
        <v>6.1992072722588699E-2</v>
      </c>
      <c r="J299">
        <v>5.1000140817241101E-2</v>
      </c>
      <c r="K299" s="5">
        <v>0.86064992899313897</v>
      </c>
      <c r="L299">
        <v>-4.464285714285781E-2</v>
      </c>
      <c r="M299">
        <v>1.1924107142857148</v>
      </c>
      <c r="N299">
        <f>L299*K299+M299</f>
        <v>1.1539888424556632</v>
      </c>
      <c r="O299">
        <f>$P$2/N299</f>
        <v>7.1317847254803075</v>
      </c>
    </row>
    <row r="300" spans="1:15" x14ac:dyDescent="0.45">
      <c r="A300">
        <v>257</v>
      </c>
      <c r="D300">
        <v>1.1380114001006E+24</v>
      </c>
      <c r="E300">
        <v>1.1380114001006E+24</v>
      </c>
      <c r="F300">
        <f>0.033058871051727*$Q$2</f>
        <v>33.058871051727003</v>
      </c>
      <c r="G300">
        <v>3.7896888908467999E-2</v>
      </c>
      <c r="H300">
        <v>1.5061215270686899E-2</v>
      </c>
      <c r="I300">
        <v>2.6479053082859302E-2</v>
      </c>
      <c r="J300">
        <v>1.76474698118151E-2</v>
      </c>
      <c r="K300" s="5">
        <v>0.86147216751094102</v>
      </c>
      <c r="L300">
        <v>-4.464285714285781E-2</v>
      </c>
      <c r="M300">
        <v>1.1924107142857148</v>
      </c>
      <c r="N300">
        <f>L300*K300+M300</f>
        <v>1.1539521353789757</v>
      </c>
      <c r="O300">
        <f>$P$2/N300</f>
        <v>7.1320115866826157</v>
      </c>
    </row>
    <row r="301" spans="1:15" x14ac:dyDescent="0.45">
      <c r="A301">
        <v>755</v>
      </c>
      <c r="B301" t="s">
        <v>224</v>
      </c>
      <c r="C301" t="s">
        <v>224</v>
      </c>
      <c r="D301">
        <v>1.15301060010296E+24</v>
      </c>
      <c r="E301">
        <v>1.15301060010296E+24</v>
      </c>
      <c r="F301">
        <f>0.033058871051727*$Q$2</f>
        <v>33.058871051727003</v>
      </c>
      <c r="G301">
        <v>2.5987306495259401E-2</v>
      </c>
      <c r="H301">
        <v>1.8000290415801E-2</v>
      </c>
      <c r="I301">
        <v>2.04964898853062E-2</v>
      </c>
      <c r="J301">
        <v>1.75555106133191E-2</v>
      </c>
      <c r="K301" s="5">
        <v>0.86292562978273901</v>
      </c>
      <c r="L301">
        <v>-4.464285714285781E-2</v>
      </c>
      <c r="M301">
        <v>1.1924107142857148</v>
      </c>
      <c r="N301">
        <f>L301*K301+M301</f>
        <v>1.1538872486704133</v>
      </c>
      <c r="O301">
        <f>$P$2/N301</f>
        <v>7.1324126421218033</v>
      </c>
    </row>
    <row r="302" spans="1:15" x14ac:dyDescent="0.45">
      <c r="A302">
        <v>26</v>
      </c>
      <c r="B302" t="s">
        <v>25</v>
      </c>
      <c r="C302" t="s">
        <v>25</v>
      </c>
      <c r="D302">
        <v>1.11701270010024E+24</v>
      </c>
      <c r="E302">
        <v>1.11701270010024E+24</v>
      </c>
      <c r="F302">
        <f>0.033058871051727*$Q$2</f>
        <v>33.058871051727003</v>
      </c>
      <c r="G302">
        <v>5.8623961214858897E-2</v>
      </c>
      <c r="H302">
        <v>4.68709216482169E-2</v>
      </c>
      <c r="I302">
        <v>5.2498826818929298E-2</v>
      </c>
      <c r="J302">
        <v>4.36982186345031E-2</v>
      </c>
      <c r="K302" s="5">
        <v>0.86530593845548298</v>
      </c>
      <c r="L302">
        <v>-4.464285714285781E-2</v>
      </c>
      <c r="M302">
        <v>1.1924107142857148</v>
      </c>
      <c r="N302">
        <f>L302*K302+M302</f>
        <v>1.1537809848903802</v>
      </c>
      <c r="O302">
        <f>$P$2/N302</f>
        <v>7.133069540734307</v>
      </c>
    </row>
    <row r="303" spans="1:15" x14ac:dyDescent="0.45">
      <c r="A303">
        <v>133</v>
      </c>
      <c r="B303" t="s">
        <v>53</v>
      </c>
      <c r="C303" t="s">
        <v>53</v>
      </c>
      <c r="D303">
        <v>1.12301020010076E+24</v>
      </c>
      <c r="E303">
        <v>1.1230102001008E+24</v>
      </c>
      <c r="F303">
        <f>0.033058871051727*$Q$2</f>
        <v>33.058871051727003</v>
      </c>
      <c r="G303">
        <v>3.5990929505910499E-2</v>
      </c>
      <c r="H303">
        <v>3.4991178206071602E-2</v>
      </c>
      <c r="I303">
        <v>3.5489811140365098E-2</v>
      </c>
      <c r="J303">
        <v>3.0633056544747701E-2</v>
      </c>
      <c r="K303" s="5">
        <v>0.86726855624917698</v>
      </c>
      <c r="L303">
        <v>-4.464285714285781E-2</v>
      </c>
      <c r="M303">
        <v>1.1924107142857148</v>
      </c>
      <c r="N303">
        <f>L303*K303+M303</f>
        <v>1.1536933680245902</v>
      </c>
      <c r="O303">
        <f>$P$2/N303</f>
        <v>7.1336112593693812</v>
      </c>
    </row>
    <row r="304" spans="1:15" x14ac:dyDescent="0.45">
      <c r="A304">
        <v>170</v>
      </c>
      <c r="B304" t="s">
        <v>62</v>
      </c>
      <c r="C304" t="s">
        <v>62</v>
      </c>
      <c r="D304">
        <v>1.12301060010329E+24</v>
      </c>
      <c r="E304">
        <v>1.12301060010329E+24</v>
      </c>
      <c r="F304">
        <f>0.033058871051727*$Q$2</f>
        <v>33.058871051727003</v>
      </c>
      <c r="G304">
        <v>3.14432875557039E-2</v>
      </c>
      <c r="H304">
        <v>2.2015429516598899E-2</v>
      </c>
      <c r="I304">
        <v>2.3472170401126501E-2</v>
      </c>
      <c r="J304">
        <v>2.1522003911095999E-2</v>
      </c>
      <c r="K304" s="5">
        <v>0.86807106750639296</v>
      </c>
      <c r="L304">
        <v>-4.464285714285781E-2</v>
      </c>
      <c r="M304">
        <v>1.1924107142857148</v>
      </c>
      <c r="N304">
        <f>L304*K304+M304</f>
        <v>1.1536575416291788</v>
      </c>
      <c r="O304">
        <f>$P$2/N304</f>
        <v>7.1338327909491337</v>
      </c>
    </row>
    <row r="305" spans="1:15" x14ac:dyDescent="0.45">
      <c r="A305">
        <v>58</v>
      </c>
      <c r="D305">
        <v>1.1200113001056E+24</v>
      </c>
      <c r="E305">
        <v>1.1200113001056E+24</v>
      </c>
      <c r="F305">
        <f>0.033058871051727*$Q$2</f>
        <v>33.058871051727003</v>
      </c>
      <c r="G305">
        <v>3.2486589249468498E-2</v>
      </c>
      <c r="H305">
        <v>2.8992426256652701E-2</v>
      </c>
      <c r="I305">
        <v>3.1985164909325001E-2</v>
      </c>
      <c r="J305">
        <v>2.6205937526028102E-2</v>
      </c>
      <c r="K305" s="5">
        <v>0.87024583766618002</v>
      </c>
      <c r="L305">
        <v>-4.464285714285781E-2</v>
      </c>
      <c r="M305">
        <v>1.1924107142857148</v>
      </c>
      <c r="N305">
        <f>L305*K305+M305</f>
        <v>1.1535604536756168</v>
      </c>
      <c r="O305">
        <f>$P$2/N305</f>
        <v>7.1344332009445699</v>
      </c>
    </row>
    <row r="306" spans="1:15" x14ac:dyDescent="0.45">
      <c r="A306">
        <v>305</v>
      </c>
      <c r="B306" t="s">
        <v>95</v>
      </c>
      <c r="C306" t="s">
        <v>96</v>
      </c>
      <c r="D306">
        <v>1.1440127001164299E+24</v>
      </c>
      <c r="E306">
        <v>1.1440127001164099E+24</v>
      </c>
      <c r="F306">
        <f>0.033058871051727*$Q$2</f>
        <v>33.058871051727003</v>
      </c>
      <c r="G306">
        <v>4.8489108953878299E-2</v>
      </c>
      <c r="H306">
        <v>3.0480844689858701E-2</v>
      </c>
      <c r="I306">
        <v>3.7477040522762697E-2</v>
      </c>
      <c r="J306">
        <v>3.10631676546324E-2</v>
      </c>
      <c r="K306" s="5">
        <v>0.87299751493717404</v>
      </c>
      <c r="L306">
        <v>-4.464285714285781E-2</v>
      </c>
      <c r="M306">
        <v>1.1924107142857148</v>
      </c>
      <c r="N306">
        <f>L306*K306+M306</f>
        <v>1.1534376109403046</v>
      </c>
      <c r="O306">
        <f>$P$2/N306</f>
        <v>7.1351930281610514</v>
      </c>
    </row>
    <row r="307" spans="1:15" x14ac:dyDescent="0.45">
      <c r="A307">
        <v>307</v>
      </c>
      <c r="B307" t="s">
        <v>97</v>
      </c>
      <c r="C307" t="s">
        <v>97</v>
      </c>
      <c r="D307">
        <v>1.1440112001022E+24</v>
      </c>
      <c r="E307">
        <v>1.1440112001022E+24</v>
      </c>
      <c r="F307">
        <f>0.033058871051727*$Q$2</f>
        <v>33.058871051727003</v>
      </c>
      <c r="G307">
        <v>3.4402788876191998E-2</v>
      </c>
      <c r="H307">
        <v>2.20658412214229E-2</v>
      </c>
      <c r="I307">
        <v>3.6976931978026303E-2</v>
      </c>
      <c r="J307">
        <v>2.2375593483692301E-2</v>
      </c>
      <c r="K307" s="5">
        <v>0.87450645726560405</v>
      </c>
      <c r="L307">
        <v>-4.464285714285781E-2</v>
      </c>
      <c r="M307">
        <v>1.1924107142857148</v>
      </c>
      <c r="N307">
        <f>L307*K307+M307</f>
        <v>1.1533702474434997</v>
      </c>
      <c r="O307">
        <f>$P$2/N307</f>
        <v>7.1356097647240242</v>
      </c>
    </row>
    <row r="308" spans="1:15" x14ac:dyDescent="0.45">
      <c r="A308">
        <v>550</v>
      </c>
      <c r="B308" t="s">
        <v>160</v>
      </c>
      <c r="C308" t="s">
        <v>160</v>
      </c>
      <c r="D308">
        <v>1.16501030010556E+24</v>
      </c>
      <c r="E308">
        <v>1.16501030010533E+24</v>
      </c>
      <c r="F308">
        <f>0.033058871051727*$Q$2</f>
        <v>33.058871051727003</v>
      </c>
      <c r="G308">
        <v>4.5898403025784698E-2</v>
      </c>
      <c r="H308">
        <v>3.6560016822261697E-2</v>
      </c>
      <c r="I308">
        <v>3.34793287258002E-2</v>
      </c>
      <c r="J308">
        <v>3.4570569142836398E-2</v>
      </c>
      <c r="K308" s="5">
        <v>0.87653597764621105</v>
      </c>
      <c r="L308">
        <v>-4.464285714285781E-2</v>
      </c>
      <c r="M308">
        <v>1.1924107142857148</v>
      </c>
      <c r="N308">
        <f>L308*K308+M308</f>
        <v>1.1532796438550799</v>
      </c>
      <c r="O308">
        <f>$P$2/N308</f>
        <v>7.1361703502278893</v>
      </c>
    </row>
    <row r="309" spans="1:15" x14ac:dyDescent="0.45">
      <c r="A309">
        <v>151</v>
      </c>
      <c r="B309" t="s">
        <v>58</v>
      </c>
      <c r="C309" t="s">
        <v>58</v>
      </c>
      <c r="D309">
        <v>1.12301050010001E+24</v>
      </c>
      <c r="E309">
        <v>1.12301050020001E+24</v>
      </c>
      <c r="F309">
        <f>0.033058871051727*$Q$2</f>
        <v>33.058871051727003</v>
      </c>
      <c r="G309">
        <v>3.3994545678784301E-2</v>
      </c>
      <c r="H309">
        <v>3.0490535033942098E-2</v>
      </c>
      <c r="I309">
        <v>3.3997008029528798E-2</v>
      </c>
      <c r="J309">
        <v>2.7772228563210499E-2</v>
      </c>
      <c r="K309" s="5">
        <v>0.87841070579571501</v>
      </c>
      <c r="L309">
        <v>-4.464285714285781E-2</v>
      </c>
      <c r="M309">
        <v>1.1924107142857148</v>
      </c>
      <c r="N309">
        <f>L309*K309+M309</f>
        <v>1.1531959506341198</v>
      </c>
      <c r="O309">
        <f>$P$2/N309</f>
        <v>7.1366882579447877</v>
      </c>
    </row>
    <row r="310" spans="1:15" x14ac:dyDescent="0.45">
      <c r="A310">
        <v>241</v>
      </c>
      <c r="B310" t="s">
        <v>81</v>
      </c>
      <c r="C310" t="s">
        <v>81</v>
      </c>
      <c r="D310">
        <v>1.1305101001135601E+24</v>
      </c>
      <c r="E310">
        <v>1.1305101001135601E+24</v>
      </c>
      <c r="F310">
        <f>0.033058871051727*$Q$2</f>
        <v>33.058871051727003</v>
      </c>
      <c r="G310">
        <v>3.5506167881551101E-2</v>
      </c>
      <c r="H310">
        <v>1.7495194109241299E-2</v>
      </c>
      <c r="I310">
        <v>2.1979440398372501E-2</v>
      </c>
      <c r="J310">
        <v>1.9514235939196399E-2</v>
      </c>
      <c r="K310" s="5">
        <v>0.88099026059017305</v>
      </c>
      <c r="L310">
        <v>-4.464285714285781E-2</v>
      </c>
      <c r="M310">
        <v>1.1924107142857148</v>
      </c>
      <c r="N310">
        <f>L310*K310+M310</f>
        <v>1.1530807919379387</v>
      </c>
      <c r="O310">
        <f>$P$2/N310</f>
        <v>7.137401002203978</v>
      </c>
    </row>
    <row r="311" spans="1:15" x14ac:dyDescent="0.45">
      <c r="A311">
        <v>308</v>
      </c>
      <c r="B311" t="s">
        <v>96</v>
      </c>
      <c r="C311" t="s">
        <v>96</v>
      </c>
      <c r="D311">
        <v>1.1440127001164099E+24</v>
      </c>
      <c r="E311">
        <v>1.1440127001164099E+24</v>
      </c>
      <c r="F311">
        <f>0.033058871051727*$Q$2</f>
        <v>33.058871051727003</v>
      </c>
      <c r="G311">
        <v>4.5129728097770598E-2</v>
      </c>
      <c r="H311">
        <v>3.9354323176020903E-2</v>
      </c>
      <c r="I311">
        <v>4.1492913120974299E-2</v>
      </c>
      <c r="J311">
        <v>3.6483814226671303E-2</v>
      </c>
      <c r="K311" s="5">
        <v>0.88569535057795101</v>
      </c>
      <c r="L311">
        <v>-4.464285714285781E-2</v>
      </c>
      <c r="M311">
        <v>1.1924107142857148</v>
      </c>
      <c r="N311">
        <f>L311*K311+M311</f>
        <v>1.1528707432777698</v>
      </c>
      <c r="O311">
        <f>$P$2/N311</f>
        <v>7.1387014094927768</v>
      </c>
    </row>
    <row r="312" spans="1:15" x14ac:dyDescent="0.45">
      <c r="A312">
        <v>447</v>
      </c>
      <c r="B312" t="s">
        <v>129</v>
      </c>
      <c r="C312" t="s">
        <v>129</v>
      </c>
      <c r="D312">
        <v>1.15301060010326E+24</v>
      </c>
      <c r="E312">
        <v>1.15301060010326E+24</v>
      </c>
      <c r="F312">
        <f>0.033058871051727*$Q$2</f>
        <v>33.058871051727003</v>
      </c>
      <c r="G312">
        <v>5.4469107766591501E-2</v>
      </c>
      <c r="H312">
        <v>3.4996734465993197E-2</v>
      </c>
      <c r="I312">
        <v>4.7975583084838701E-2</v>
      </c>
      <c r="J312">
        <v>3.5995341349091603E-2</v>
      </c>
      <c r="K312" s="5">
        <v>0.88751941247496902</v>
      </c>
      <c r="L312">
        <v>-4.464285714285781E-2</v>
      </c>
      <c r="M312">
        <v>1.1924107142857148</v>
      </c>
      <c r="N312">
        <f>L312*K312+M312</f>
        <v>1.1527893119430817</v>
      </c>
      <c r="O312">
        <f>$P$2/N312</f>
        <v>7.1392056768187251</v>
      </c>
    </row>
    <row r="313" spans="1:15" x14ac:dyDescent="0.45">
      <c r="A313">
        <v>711</v>
      </c>
      <c r="B313" t="s">
        <v>212</v>
      </c>
      <c r="C313" t="s">
        <v>212</v>
      </c>
      <c r="D313">
        <v>1.17401070010414E+24</v>
      </c>
      <c r="E313">
        <v>1.17401070010414E+24</v>
      </c>
      <c r="F313">
        <f>0.033058871051727*$Q$2</f>
        <v>33.058871051727003</v>
      </c>
      <c r="G313">
        <v>4.0441973495548303E-2</v>
      </c>
      <c r="H313">
        <v>2.4985073132407699E-2</v>
      </c>
      <c r="I313">
        <v>2.5957069785980499E-2</v>
      </c>
      <c r="J313">
        <v>2.6136644451645801E-2</v>
      </c>
      <c r="K313" s="5">
        <v>0.89094719857488403</v>
      </c>
      <c r="L313">
        <v>-4.464285714285781E-2</v>
      </c>
      <c r="M313">
        <v>1.1924107142857148</v>
      </c>
      <c r="N313">
        <f>L313*K313+M313</f>
        <v>1.1526362857779069</v>
      </c>
      <c r="O313">
        <f>$P$2/N313</f>
        <v>7.1401534912165516</v>
      </c>
    </row>
    <row r="314" spans="1:15" x14ac:dyDescent="0.45">
      <c r="A314">
        <v>169</v>
      </c>
      <c r="B314" t="s">
        <v>61</v>
      </c>
      <c r="C314" t="s">
        <v>61</v>
      </c>
      <c r="D314">
        <v>1.12601060010795E+24</v>
      </c>
      <c r="E314">
        <v>1.12601060010795E+24</v>
      </c>
      <c r="F314">
        <f>0.033058871051727*$Q$2</f>
        <v>33.058871051727003</v>
      </c>
      <c r="G314">
        <v>4.2013556608228801E-2</v>
      </c>
      <c r="H314">
        <v>1.8009187085715E-2</v>
      </c>
      <c r="I314">
        <v>3.5048337070201302E-2</v>
      </c>
      <c r="J314">
        <v>2.12872060561312E-2</v>
      </c>
      <c r="K314" s="5">
        <v>0.89123611125931101</v>
      </c>
      <c r="L314">
        <v>-4.464285714285781E-2</v>
      </c>
      <c r="M314">
        <v>1.1924107142857148</v>
      </c>
      <c r="N314">
        <f>L314*K314+M314</f>
        <v>1.1526233878902092</v>
      </c>
      <c r="O314">
        <f>$P$2/N314</f>
        <v>7.140233389732269</v>
      </c>
    </row>
    <row r="315" spans="1:15" x14ac:dyDescent="0.45">
      <c r="A315">
        <v>482</v>
      </c>
      <c r="B315" t="s">
        <v>140</v>
      </c>
      <c r="D315">
        <v>1.15601130010561E+24</v>
      </c>
      <c r="E315">
        <v>1.1560113001000201E+24</v>
      </c>
      <c r="F315">
        <f>0.033058871051727*$Q$2</f>
        <v>33.058871051727003</v>
      </c>
      <c r="G315">
        <v>4.9851559111889703E-2</v>
      </c>
      <c r="H315">
        <v>2.86066569932459E-2</v>
      </c>
      <c r="I315">
        <v>4.1971844743323002E-2</v>
      </c>
      <c r="J315">
        <v>3.0816872231455301E-2</v>
      </c>
      <c r="K315" s="5">
        <v>0.89519483997084404</v>
      </c>
      <c r="L315">
        <v>-4.464285714285781E-2</v>
      </c>
      <c r="M315">
        <v>1.1924107142857148</v>
      </c>
      <c r="N315">
        <f>L315*K315+M315</f>
        <v>1.152446658929873</v>
      </c>
      <c r="O315">
        <f>$P$2/N315</f>
        <v>7.1413283523613398</v>
      </c>
    </row>
    <row r="316" spans="1:15" x14ac:dyDescent="0.45">
      <c r="A316">
        <v>497</v>
      </c>
      <c r="B316" t="s">
        <v>41</v>
      </c>
      <c r="C316" t="s">
        <v>41</v>
      </c>
      <c r="D316">
        <v>1.15601120010164E+24</v>
      </c>
      <c r="E316">
        <v>1.15601120010164E+24</v>
      </c>
      <c r="F316">
        <f>0.033058871051727*$Q$2</f>
        <v>33.058871051727003</v>
      </c>
      <c r="G316">
        <v>4.1878014088997197E-2</v>
      </c>
      <c r="H316">
        <v>2.0585205994109498E-2</v>
      </c>
      <c r="I316">
        <v>3.09813874414013E-2</v>
      </c>
      <c r="J316">
        <v>2.3473893360847899E-2</v>
      </c>
      <c r="K316" s="5">
        <v>0.899952572823014</v>
      </c>
      <c r="L316">
        <v>-4.464285714285781E-2</v>
      </c>
      <c r="M316">
        <v>1.1924107142857148</v>
      </c>
      <c r="N316">
        <f>L316*K316+M316</f>
        <v>1.1522342601418296</v>
      </c>
      <c r="O316">
        <f>$P$2/N316</f>
        <v>7.1426447595708202</v>
      </c>
    </row>
    <row r="317" spans="1:15" x14ac:dyDescent="0.45">
      <c r="A317">
        <v>475</v>
      </c>
      <c r="B317" t="s">
        <v>138</v>
      </c>
      <c r="C317" t="s">
        <v>138</v>
      </c>
      <c r="D317">
        <v>1.15601090010091E+24</v>
      </c>
      <c r="E317">
        <v>1.15601090010091E+24</v>
      </c>
      <c r="F317">
        <f>0.033058871051727*$Q$2</f>
        <v>33.058871051727003</v>
      </c>
      <c r="G317">
        <v>3.0507763972036601E-2</v>
      </c>
      <c r="H317">
        <v>1.54865626859541E-2</v>
      </c>
      <c r="I317">
        <v>1.89897405563643E-2</v>
      </c>
      <c r="J317">
        <v>1.7647643983859901E-2</v>
      </c>
      <c r="K317" s="5">
        <v>0.90903356249200895</v>
      </c>
      <c r="L317">
        <v>-4.464285714285781E-2</v>
      </c>
      <c r="M317">
        <v>1.1924107142857148</v>
      </c>
      <c r="N317">
        <f>L317*K317+M317</f>
        <v>1.1518288588173209</v>
      </c>
      <c r="O317">
        <f>$P$2/N317</f>
        <v>7.1451587073885525</v>
      </c>
    </row>
    <row r="318" spans="1:15" x14ac:dyDescent="0.45">
      <c r="A318">
        <v>432</v>
      </c>
      <c r="B318" t="s">
        <v>126</v>
      </c>
      <c r="C318" t="s">
        <v>126</v>
      </c>
      <c r="D318">
        <v>1.15301020011263E+24</v>
      </c>
      <c r="E318">
        <v>1.15301020011263E+24</v>
      </c>
      <c r="F318">
        <f>0.033058871051727*$Q$2</f>
        <v>33.058871051727003</v>
      </c>
      <c r="G318">
        <v>3.4105613781139001E-2</v>
      </c>
      <c r="H318">
        <v>3.38779055895847E-2</v>
      </c>
      <c r="I318">
        <v>3.3991760389859203E-2</v>
      </c>
      <c r="J318">
        <v>3.1068076649502702E-2</v>
      </c>
      <c r="K318" s="5">
        <v>0.91501463942198702</v>
      </c>
      <c r="L318">
        <v>-4.464285714285781E-2</v>
      </c>
      <c r="M318">
        <v>1.1924107142857148</v>
      </c>
      <c r="N318">
        <f>L318*K318+M318</f>
        <v>1.1515618464543755</v>
      </c>
      <c r="O318">
        <f>$P$2/N318</f>
        <v>7.1468154535858615</v>
      </c>
    </row>
    <row r="319" spans="1:15" x14ac:dyDescent="0.45">
      <c r="A319">
        <v>652</v>
      </c>
      <c r="B319" t="s">
        <v>200</v>
      </c>
      <c r="C319" t="s">
        <v>200</v>
      </c>
      <c r="D319">
        <v>1.1710101001003499E+24</v>
      </c>
      <c r="E319">
        <v>1.1710101001003499E+24</v>
      </c>
      <c r="F319">
        <f>0.033058871051727*$Q$2</f>
        <v>33.058871051727003</v>
      </c>
      <c r="G319">
        <v>4.6967243133000103E-2</v>
      </c>
      <c r="H319">
        <v>3.9998911769713201E-2</v>
      </c>
      <c r="I319">
        <v>3.0497087659879199E-2</v>
      </c>
      <c r="J319">
        <v>3.86968517048982E-2</v>
      </c>
      <c r="K319" s="5">
        <v>0.91701933557438098</v>
      </c>
      <c r="L319">
        <v>-4.464285714285781E-2</v>
      </c>
      <c r="M319">
        <v>1.1924107142857148</v>
      </c>
      <c r="N319">
        <f>L319*K319+M319</f>
        <v>1.1514723510904292</v>
      </c>
      <c r="O319">
        <f>$P$2/N319</f>
        <v>7.1473709222859743</v>
      </c>
    </row>
    <row r="320" spans="1:15" x14ac:dyDescent="0.45">
      <c r="A320">
        <v>757</v>
      </c>
      <c r="B320" t="s">
        <v>225</v>
      </c>
      <c r="C320" t="s">
        <v>225</v>
      </c>
      <c r="D320">
        <v>1.1680101001075401E+24</v>
      </c>
      <c r="E320">
        <v>1.1680101001075401E+24</v>
      </c>
      <c r="F320">
        <f>0.033058871051727*$Q$2</f>
        <v>33.058871051727003</v>
      </c>
      <c r="G320">
        <v>4.3567120661116801E-2</v>
      </c>
      <c r="H320">
        <v>2.8454649290712199E-2</v>
      </c>
      <c r="I320">
        <v>3.6510735308693303E-2</v>
      </c>
      <c r="J320">
        <v>3.0093412879446699E-2</v>
      </c>
      <c r="K320" s="5">
        <v>0.91759210036182204</v>
      </c>
      <c r="L320">
        <v>-4.464285714285781E-2</v>
      </c>
      <c r="M320">
        <v>1.1924107142857148</v>
      </c>
      <c r="N320">
        <f>L320*K320+M320</f>
        <v>1.1514467812338471</v>
      </c>
      <c r="O320">
        <f>$P$2/N320</f>
        <v>7.1475296419527456</v>
      </c>
    </row>
    <row r="321" spans="1:15" x14ac:dyDescent="0.45">
      <c r="A321">
        <v>572</v>
      </c>
      <c r="B321" t="s">
        <v>171</v>
      </c>
      <c r="C321" t="s">
        <v>172</v>
      </c>
      <c r="D321">
        <v>1.1650108001133E+24</v>
      </c>
      <c r="E321">
        <v>1.16501080011329E+24</v>
      </c>
      <c r="F321">
        <f>0.033058871051727*$Q$2</f>
        <v>33.058871051727003</v>
      </c>
      <c r="G321">
        <v>4.7576887682818897E-2</v>
      </c>
      <c r="H321">
        <v>4.0418648296784702E-2</v>
      </c>
      <c r="I321">
        <v>5.2498094511543601E-2</v>
      </c>
      <c r="J321">
        <v>3.9166773092188002E-2</v>
      </c>
      <c r="K321" s="5">
        <v>0.91776450849289104</v>
      </c>
      <c r="L321">
        <v>-4.464285714285781E-2</v>
      </c>
      <c r="M321">
        <v>1.1924107142857148</v>
      </c>
      <c r="N321">
        <f>L321*K321+M321</f>
        <v>1.1514390844422815</v>
      </c>
      <c r="O321">
        <f>$P$2/N321</f>
        <v>7.1475774195960495</v>
      </c>
    </row>
    <row r="322" spans="1:15" x14ac:dyDescent="0.45">
      <c r="A322">
        <v>637</v>
      </c>
      <c r="B322" t="s">
        <v>197</v>
      </c>
      <c r="C322" t="s">
        <v>197</v>
      </c>
      <c r="D322">
        <v>1.16801080010276E+24</v>
      </c>
      <c r="E322">
        <v>1.16801080010276E+24</v>
      </c>
      <c r="F322">
        <f>0.033058871051727*$Q$2</f>
        <v>33.058871051727003</v>
      </c>
      <c r="G322">
        <v>3.5928087906742401E-2</v>
      </c>
      <c r="H322">
        <v>3.1544020670376899E-2</v>
      </c>
      <c r="I322">
        <v>3.4482716274744397E-2</v>
      </c>
      <c r="J322">
        <v>3.0233877355214201E-2</v>
      </c>
      <c r="K322" s="5">
        <v>0.91777828878265499</v>
      </c>
      <c r="L322">
        <v>-4.464285714285781E-2</v>
      </c>
      <c r="M322">
        <v>1.1924107142857148</v>
      </c>
      <c r="N322">
        <f>L322*K322+M322</f>
        <v>1.1514384692507742</v>
      </c>
      <c r="O322">
        <f>$P$2/N322</f>
        <v>7.1475812384096846</v>
      </c>
    </row>
    <row r="323" spans="1:15" x14ac:dyDescent="0.45">
      <c r="A323">
        <v>291</v>
      </c>
      <c r="B323" t="s">
        <v>92</v>
      </c>
      <c r="C323" t="s">
        <v>92</v>
      </c>
      <c r="D323">
        <v>1.1410109001020001E+24</v>
      </c>
      <c r="E323">
        <v>1.1410109001020001E+24</v>
      </c>
      <c r="F323">
        <f>0.033058871051727*$Q$2</f>
        <v>33.058871051727003</v>
      </c>
      <c r="G323">
        <v>4.5472522329402201E-2</v>
      </c>
      <c r="H323">
        <v>1.7500177319775601E-2</v>
      </c>
      <c r="I323">
        <v>2.7510585687318598E-2</v>
      </c>
      <c r="J323">
        <v>2.2174031246123001E-2</v>
      </c>
      <c r="K323" s="5">
        <v>0.92165137234073602</v>
      </c>
      <c r="L323">
        <v>-4.464285714285781E-2</v>
      </c>
      <c r="M323">
        <v>1.1924107142857148</v>
      </c>
      <c r="N323">
        <f>L323*K323+M323</f>
        <v>1.1512655637347884</v>
      </c>
      <c r="O323">
        <f>$P$2/N323</f>
        <v>7.14865471464402</v>
      </c>
    </row>
    <row r="324" spans="1:15" x14ac:dyDescent="0.45">
      <c r="A324">
        <v>368</v>
      </c>
      <c r="B324" t="s">
        <v>110</v>
      </c>
      <c r="C324" t="s">
        <v>110</v>
      </c>
      <c r="D324">
        <v>1.15001030011003E+24</v>
      </c>
      <c r="E324">
        <v>1.15001030011003E+24</v>
      </c>
      <c r="F324">
        <f>0.033058871051727*$Q$2</f>
        <v>33.058871051727003</v>
      </c>
      <c r="G324">
        <v>3.9010497609469098E-2</v>
      </c>
      <c r="H324">
        <v>1.44803868930512E-2</v>
      </c>
      <c r="I324">
        <v>2.1991807571987598E-2</v>
      </c>
      <c r="J324">
        <v>1.8627073293017202E-2</v>
      </c>
      <c r="K324" s="5">
        <v>0.92447963689812096</v>
      </c>
      <c r="L324">
        <v>-4.464285714285781E-2</v>
      </c>
      <c r="M324">
        <v>1.1924107142857148</v>
      </c>
      <c r="N324">
        <f>L324*K324+M324</f>
        <v>1.1511393019241909</v>
      </c>
      <c r="O324">
        <f>$P$2/N324</f>
        <v>7.1494388092241445</v>
      </c>
    </row>
    <row r="325" spans="1:15" x14ac:dyDescent="0.45">
      <c r="A325">
        <v>687</v>
      </c>
      <c r="B325" t="s">
        <v>205</v>
      </c>
      <c r="C325" t="s">
        <v>205</v>
      </c>
      <c r="D325">
        <v>1.1710101001004E+24</v>
      </c>
      <c r="E325">
        <v>1.1710101001004E+24</v>
      </c>
      <c r="F325">
        <f>0.033058871051727*$Q$2</f>
        <v>33.058871051727003</v>
      </c>
      <c r="G325">
        <v>6.68867338806544E-2</v>
      </c>
      <c r="H325">
        <v>4.5016934991664703E-2</v>
      </c>
      <c r="I325">
        <v>4.24816835421154E-2</v>
      </c>
      <c r="J325">
        <v>4.7493106904981201E-2</v>
      </c>
      <c r="K325" s="5">
        <v>0.92455617391265899</v>
      </c>
      <c r="L325">
        <v>-4.464285714285781E-2</v>
      </c>
      <c r="M325">
        <v>1.1924107142857148</v>
      </c>
      <c r="N325">
        <f>L325*K325+M325</f>
        <v>1.1511358850931848</v>
      </c>
      <c r="O325">
        <f>$P$2/N325</f>
        <v>7.1494600303714622</v>
      </c>
    </row>
    <row r="326" spans="1:15" x14ac:dyDescent="0.45">
      <c r="A326">
        <v>231</v>
      </c>
      <c r="B326" t="s">
        <v>78</v>
      </c>
      <c r="C326" t="s">
        <v>78</v>
      </c>
      <c r="D326">
        <v>1.13051010011353E+24</v>
      </c>
      <c r="E326">
        <v>1.13051010011353E+24</v>
      </c>
      <c r="F326">
        <f>0.033058871051727*$Q$2</f>
        <v>33.058871051727003</v>
      </c>
      <c r="G326">
        <v>4.0480412330371203E-2</v>
      </c>
      <c r="H326">
        <v>1.5999560431349098E-2</v>
      </c>
      <c r="I326">
        <v>2.50183135481204E-2</v>
      </c>
      <c r="J326">
        <v>2.0201767370194201E-2</v>
      </c>
      <c r="K326" s="5">
        <v>0.92662146396850098</v>
      </c>
      <c r="L326">
        <v>-4.464285714285781E-2</v>
      </c>
      <c r="M326">
        <v>1.1924107142857148</v>
      </c>
      <c r="N326">
        <f>L326*K326+M326</f>
        <v>1.1510436846442631</v>
      </c>
      <c r="O326">
        <f>$P$2/N326</f>
        <v>7.1500327136094155</v>
      </c>
    </row>
    <row r="327" spans="1:15" x14ac:dyDescent="0.45">
      <c r="A327">
        <v>214</v>
      </c>
      <c r="B327" t="s">
        <v>75</v>
      </c>
      <c r="C327" t="s">
        <v>48</v>
      </c>
      <c r="D327">
        <v>1.12901030010609E+24</v>
      </c>
      <c r="E327">
        <v>1.12901030010609E+24</v>
      </c>
      <c r="F327">
        <f>0.033058871051727*$Q$2</f>
        <v>33.058871051727003</v>
      </c>
      <c r="G327">
        <v>7.9645659140085603E-2</v>
      </c>
      <c r="H327">
        <v>1.8464991623919999E-2</v>
      </c>
      <c r="I327">
        <v>5.0559245419168897E-2</v>
      </c>
      <c r="J327">
        <v>2.8032937390537999E-2</v>
      </c>
      <c r="K327" s="5">
        <v>0.93264240982983904</v>
      </c>
      <c r="L327">
        <v>-4.464285714285781E-2</v>
      </c>
      <c r="M327">
        <v>1.1924107142857148</v>
      </c>
      <c r="N327">
        <f>L327*K327+M327</f>
        <v>1.1507748924183105</v>
      </c>
      <c r="O327">
        <f>$P$2/N327</f>
        <v>7.1517027823790649</v>
      </c>
    </row>
    <row r="328" spans="1:15" x14ac:dyDescent="0.45">
      <c r="A328">
        <v>220</v>
      </c>
      <c r="B328" t="s">
        <v>78</v>
      </c>
      <c r="C328" t="s">
        <v>78</v>
      </c>
      <c r="D328">
        <v>1.13051010011353E+24</v>
      </c>
      <c r="E328">
        <v>1.13051010011353E+24</v>
      </c>
      <c r="F328">
        <f>0.033058871051727*$Q$2</f>
        <v>33.058871051727003</v>
      </c>
      <c r="G328">
        <v>3.7487435409088603E-2</v>
      </c>
      <c r="H328">
        <v>1.4997961546357E-2</v>
      </c>
      <c r="I328">
        <v>2.7467083407325201E-2</v>
      </c>
      <c r="J328">
        <v>1.8996410212640199E-2</v>
      </c>
      <c r="K328" s="5">
        <v>0.93330044289990499</v>
      </c>
      <c r="L328">
        <v>-4.464285714285781E-2</v>
      </c>
      <c r="M328">
        <v>1.1924107142857148</v>
      </c>
      <c r="N328">
        <f>L328*K328+M328</f>
        <v>1.1507455159419684</v>
      </c>
      <c r="O328">
        <f>$P$2/N328</f>
        <v>7.1518853525691561</v>
      </c>
    </row>
    <row r="329" spans="1:15" x14ac:dyDescent="0.45">
      <c r="A329">
        <v>566</v>
      </c>
      <c r="B329" t="s">
        <v>170</v>
      </c>
      <c r="C329" t="s">
        <v>170</v>
      </c>
      <c r="D329">
        <v>1.1650107001002E+24</v>
      </c>
      <c r="E329">
        <v>1.1650107001002E+24</v>
      </c>
      <c r="F329">
        <f>0.033058871051727*$Q$2</f>
        <v>33.058871051727003</v>
      </c>
      <c r="G329">
        <v>4.2904063174820199E-2</v>
      </c>
      <c r="H329">
        <v>3.6060784314592198E-2</v>
      </c>
      <c r="I329">
        <v>3.9482407151856198E-2</v>
      </c>
      <c r="J329">
        <v>3.5768797692237397E-2</v>
      </c>
      <c r="K329" s="5">
        <v>0.93608385666604998</v>
      </c>
      <c r="L329">
        <v>-4.464285714285781E-2</v>
      </c>
      <c r="M329">
        <v>1.1924107142857148</v>
      </c>
      <c r="N329">
        <f>L329*K329+M329</f>
        <v>1.1506212563988369</v>
      </c>
      <c r="O329">
        <f>$P$2/N329</f>
        <v>7.1526577092429937</v>
      </c>
    </row>
    <row r="330" spans="1:15" x14ac:dyDescent="0.45">
      <c r="A330">
        <v>139</v>
      </c>
      <c r="B330" t="s">
        <v>55</v>
      </c>
      <c r="C330" t="s">
        <v>55</v>
      </c>
      <c r="D330">
        <v>1.12301050010111E+24</v>
      </c>
      <c r="E330">
        <v>1.12301050010111E+24</v>
      </c>
      <c r="F330">
        <f>0.033058871051727*$Q$2</f>
        <v>33.058871051727003</v>
      </c>
      <c r="G330">
        <v>4.5911983374152497E-2</v>
      </c>
      <c r="H330">
        <v>3.6541699310693801E-2</v>
      </c>
      <c r="I330">
        <v>4.2477217925520103E-2</v>
      </c>
      <c r="J330">
        <v>3.74343634874598E-2</v>
      </c>
      <c r="K330" s="5">
        <v>0.94937095715446196</v>
      </c>
      <c r="L330">
        <v>-4.464285714285781E-2</v>
      </c>
      <c r="M330">
        <v>1.1924107142857148</v>
      </c>
      <c r="N330">
        <f>L330*K330+M330</f>
        <v>1.1500280822698898</v>
      </c>
      <c r="O330">
        <f>$P$2/N330</f>
        <v>7.1563469856804547</v>
      </c>
    </row>
    <row r="331" spans="1:15" x14ac:dyDescent="0.45">
      <c r="A331">
        <v>443</v>
      </c>
      <c r="C331" t="s">
        <v>128</v>
      </c>
      <c r="D331">
        <v>1.1545102001029099E+24</v>
      </c>
      <c r="E331">
        <v>1.1545102001029299E+24</v>
      </c>
      <c r="F331">
        <f>0.033058871051727*$Q$2</f>
        <v>33.058871051727003</v>
      </c>
      <c r="G331">
        <v>7.4700436042945101E-2</v>
      </c>
      <c r="H331">
        <v>5.4288731584701398E-2</v>
      </c>
      <c r="I331">
        <v>0.119490917976424</v>
      </c>
      <c r="J331">
        <v>5.7886568783405298E-2</v>
      </c>
      <c r="K331" s="2">
        <v>0.958657848320006</v>
      </c>
      <c r="L331">
        <v>-0.16826923076922973</v>
      </c>
      <c r="M331">
        <v>1.3098557692307682</v>
      </c>
      <c r="N331">
        <f>L331*K331+M331</f>
        <v>1.1485431505230759</v>
      </c>
      <c r="O331">
        <f>$P$2/N331</f>
        <v>7.1655993039981549</v>
      </c>
    </row>
    <row r="332" spans="1:15" x14ac:dyDescent="0.45">
      <c r="A332">
        <v>485</v>
      </c>
      <c r="B332" t="s">
        <v>142</v>
      </c>
      <c r="C332" t="s">
        <v>142</v>
      </c>
      <c r="D332">
        <v>1.1560121001005399E+24</v>
      </c>
      <c r="E332">
        <v>1.1560121001005399E+24</v>
      </c>
      <c r="F332">
        <f>0.033058871051727*$Q$2</f>
        <v>33.058871051727003</v>
      </c>
      <c r="G332">
        <v>3.0981889833673899E-2</v>
      </c>
      <c r="H332">
        <v>2.0000621266558199E-2</v>
      </c>
      <c r="I332">
        <v>2.7985077148251498E-2</v>
      </c>
      <c r="J332">
        <v>2.23012754003593E-2</v>
      </c>
      <c r="K332" s="2">
        <v>0.96367681035814401</v>
      </c>
      <c r="L332">
        <v>-0.16826923076922973</v>
      </c>
      <c r="M332">
        <v>1.3098557692307682</v>
      </c>
      <c r="N332">
        <f>L332*K332+M332</f>
        <v>1.1476986136416585</v>
      </c>
      <c r="O332">
        <f>$P$2/N332</f>
        <v>7.1708721280808501</v>
      </c>
    </row>
    <row r="333" spans="1:15" x14ac:dyDescent="0.45">
      <c r="A333">
        <v>228</v>
      </c>
      <c r="B333" t="s">
        <v>78</v>
      </c>
      <c r="C333" t="s">
        <v>78</v>
      </c>
      <c r="D333">
        <v>1.13051010011353E+24</v>
      </c>
      <c r="E333">
        <v>1.13051010011353E+24</v>
      </c>
      <c r="F333">
        <f>0.033058871051727*$Q$2</f>
        <v>33.058871051727003</v>
      </c>
      <c r="G333">
        <v>3.1053541600051401E-2</v>
      </c>
      <c r="H333">
        <v>2.4945728308356601E-2</v>
      </c>
      <c r="I333">
        <v>2.5995608626895001E-2</v>
      </c>
      <c r="J333">
        <v>2.58676743917115E-2</v>
      </c>
      <c r="K333" s="2">
        <v>0.96395378815378996</v>
      </c>
      <c r="L333">
        <v>-0.16826923076922973</v>
      </c>
      <c r="M333">
        <v>1.3098557692307682</v>
      </c>
      <c r="N333">
        <f>L333*K333+M333</f>
        <v>1.147652006801045</v>
      </c>
      <c r="O333">
        <f>$P$2/N333</f>
        <v>7.1711633415256504</v>
      </c>
    </row>
    <row r="334" spans="1:15" x14ac:dyDescent="0.45">
      <c r="A334">
        <v>32</v>
      </c>
      <c r="B334" t="s">
        <v>21</v>
      </c>
      <c r="C334" t="s">
        <v>27</v>
      </c>
      <c r="D334">
        <v>1.11701220010024E+24</v>
      </c>
      <c r="E334">
        <v>1.11701220010011E+24</v>
      </c>
      <c r="F334">
        <f>0.033058871051727*$Q$2</f>
        <v>33.058871051727003</v>
      </c>
      <c r="G334">
        <v>5.1862352796660197E-2</v>
      </c>
      <c r="H334">
        <v>4.4600487509834801E-2</v>
      </c>
      <c r="I334">
        <v>3.0983484967783699E-2</v>
      </c>
      <c r="J334">
        <v>4.53923769857092E-2</v>
      </c>
      <c r="K334" s="2">
        <v>0.96784493813569406</v>
      </c>
      <c r="L334">
        <v>-0.16826923076922973</v>
      </c>
      <c r="M334">
        <v>1.3098557692307682</v>
      </c>
      <c r="N334">
        <f>L334*K334+M334</f>
        <v>1.1469972459867823</v>
      </c>
      <c r="O334">
        <f>$P$2/N334</f>
        <v>7.1752569840911722</v>
      </c>
    </row>
    <row r="335" spans="1:15" x14ac:dyDescent="0.45">
      <c r="A335">
        <v>63</v>
      </c>
      <c r="B335" t="s">
        <v>32</v>
      </c>
      <c r="C335" t="s">
        <v>32</v>
      </c>
      <c r="D335">
        <v>1.12001070010346E+24</v>
      </c>
      <c r="E335">
        <v>1.12001070010346E+24</v>
      </c>
      <c r="F335">
        <f>0.033058871051727*$Q$2</f>
        <v>33.058871051727003</v>
      </c>
      <c r="G335">
        <v>2.9936098620863001E-2</v>
      </c>
      <c r="H335">
        <v>2.5038225435765001E-2</v>
      </c>
      <c r="I335">
        <v>2.7489562224805399E-2</v>
      </c>
      <c r="J335">
        <v>2.5725911402481899E-2</v>
      </c>
      <c r="K335" s="2">
        <v>0.96806237070030898</v>
      </c>
      <c r="L335">
        <v>-0.16826923076922973</v>
      </c>
      <c r="M335">
        <v>1.3098557692307682</v>
      </c>
      <c r="N335">
        <f>L335*K335+M335</f>
        <v>1.1469606587763903</v>
      </c>
      <c r="O335">
        <f>$P$2/N335</f>
        <v>7.175485869567658</v>
      </c>
    </row>
    <row r="336" spans="1:15" x14ac:dyDescent="0.45">
      <c r="A336">
        <v>221</v>
      </c>
      <c r="B336" t="s">
        <v>78</v>
      </c>
      <c r="C336" t="s">
        <v>78</v>
      </c>
      <c r="D336">
        <v>1.13051010011353E+24</v>
      </c>
      <c r="E336">
        <v>1.13051010011353E+24</v>
      </c>
      <c r="F336">
        <f>0.033058871051727*$Q$2</f>
        <v>33.058871051727003</v>
      </c>
      <c r="G336">
        <v>4.0482289998196003E-2</v>
      </c>
      <c r="H336">
        <v>1.49956024751408E-2</v>
      </c>
      <c r="I336">
        <v>2.6018155809608302E-2</v>
      </c>
      <c r="J336">
        <v>2.0223207914333199E-2</v>
      </c>
      <c r="K336" s="2">
        <v>0.96854337977650495</v>
      </c>
      <c r="L336">
        <v>-0.16826923076922973</v>
      </c>
      <c r="M336">
        <v>1.3098557692307682</v>
      </c>
      <c r="N336">
        <f>L336*K336+M336</f>
        <v>1.1468797197491458</v>
      </c>
      <c r="O336">
        <f>$P$2/N336</f>
        <v>7.1759922669136813</v>
      </c>
    </row>
    <row r="337" spans="1:15" x14ac:dyDescent="0.45">
      <c r="A337">
        <v>766</v>
      </c>
      <c r="D337">
        <v>1.14401160010101E+24</v>
      </c>
      <c r="E337">
        <v>1.14401160010101E+24</v>
      </c>
      <c r="F337">
        <f>0.033058871051727*$Q$2</f>
        <v>33.058871051727003</v>
      </c>
      <c r="G337">
        <v>4.0379822041588999E-2</v>
      </c>
      <c r="H337">
        <v>3.2090835129321399E-2</v>
      </c>
      <c r="I337">
        <v>3.7486039061371899E-2</v>
      </c>
      <c r="J337">
        <v>3.35820330178625E-2</v>
      </c>
      <c r="K337" s="2">
        <v>0.96931478675911797</v>
      </c>
      <c r="L337">
        <v>-0.16826923076922973</v>
      </c>
      <c r="M337">
        <v>1.3098557692307682</v>
      </c>
      <c r="N337">
        <f>L337*K337+M337</f>
        <v>1.1467499156895715</v>
      </c>
      <c r="O337">
        <f>$P$2/N337</f>
        <v>7.1768045389836201</v>
      </c>
    </row>
    <row r="338" spans="1:15" x14ac:dyDescent="0.45">
      <c r="A338">
        <v>142</v>
      </c>
      <c r="B338" t="s">
        <v>56</v>
      </c>
      <c r="C338" t="s">
        <v>56</v>
      </c>
      <c r="D338">
        <v>1.1230105001098999E+24</v>
      </c>
      <c r="E338">
        <v>1.1230105001098999E+24</v>
      </c>
      <c r="F338">
        <f>0.033058871051727*$Q$2</f>
        <v>33.058871051727003</v>
      </c>
      <c r="G338">
        <v>3.00472065894683E-2</v>
      </c>
      <c r="H338">
        <v>1.34872666071604E-2</v>
      </c>
      <c r="I338">
        <v>1.55029733838013E-2</v>
      </c>
      <c r="J338">
        <v>1.7434325955515698E-2</v>
      </c>
      <c r="K338" s="2">
        <v>0.98974009787918005</v>
      </c>
      <c r="L338">
        <v>-0.16826923076922973</v>
      </c>
      <c r="M338">
        <v>1.3098557692307682</v>
      </c>
      <c r="N338">
        <f>L338*K338+M338</f>
        <v>1.1433129642991764</v>
      </c>
      <c r="O338">
        <f>$P$2/N338</f>
        <v>7.1983789714523132</v>
      </c>
    </row>
    <row r="339" spans="1:15" x14ac:dyDescent="0.45">
      <c r="A339">
        <v>202</v>
      </c>
      <c r="B339" t="s">
        <v>73</v>
      </c>
      <c r="C339" t="s">
        <v>73</v>
      </c>
      <c r="D339">
        <v>1.1290136001022199E+24</v>
      </c>
      <c r="E339">
        <v>1.1290136001022199E+24</v>
      </c>
      <c r="F339">
        <f>0.033058871051727*$Q$2</f>
        <v>33.058871051727003</v>
      </c>
      <c r="G339">
        <v>6.8351123317050594E-2</v>
      </c>
      <c r="H339">
        <v>3.3534953235932898E-2</v>
      </c>
      <c r="I339">
        <v>4.2923723449805398E-2</v>
      </c>
      <c r="J339">
        <v>4.2269862194387997E-2</v>
      </c>
      <c r="K339" s="2">
        <v>0.99414670281650996</v>
      </c>
      <c r="L339">
        <v>-0.16826923076922973</v>
      </c>
      <c r="M339">
        <v>1.3098557692307682</v>
      </c>
      <c r="N339">
        <f>L339*K339+M339</f>
        <v>1.1425714682760679</v>
      </c>
      <c r="O339">
        <f>$P$2/N339</f>
        <v>7.2030505123828883</v>
      </c>
    </row>
    <row r="340" spans="1:15" x14ac:dyDescent="0.45">
      <c r="A340">
        <v>629</v>
      </c>
      <c r="B340" t="s">
        <v>166</v>
      </c>
      <c r="C340" t="s">
        <v>195</v>
      </c>
      <c r="D340">
        <v>1.1680105001015899E+24</v>
      </c>
      <c r="E340">
        <v>1.16801060010946E+24</v>
      </c>
      <c r="F340">
        <f>0.033058871051727*$Q$2</f>
        <v>33.058871051727003</v>
      </c>
      <c r="G340">
        <v>9.5826896493464403E-2</v>
      </c>
      <c r="H340">
        <v>8.3092608238384394E-2</v>
      </c>
      <c r="I340">
        <v>0.13046620744672399</v>
      </c>
      <c r="J340">
        <v>8.6963651339777806E-2</v>
      </c>
      <c r="K340" s="2">
        <v>0.99800725292182302</v>
      </c>
      <c r="L340">
        <v>-0.16826923076922973</v>
      </c>
      <c r="M340">
        <v>1.3098557692307682</v>
      </c>
      <c r="N340">
        <f>L340*K340+M340</f>
        <v>1.1419218564795008</v>
      </c>
      <c r="O340">
        <f>$P$2/N340</f>
        <v>7.2071481540538676</v>
      </c>
    </row>
    <row r="341" spans="1:15" x14ac:dyDescent="0.45">
      <c r="A341">
        <v>218</v>
      </c>
      <c r="B341" t="s">
        <v>77</v>
      </c>
      <c r="C341" t="s">
        <v>77</v>
      </c>
      <c r="D341">
        <v>1.12901370010101E+24</v>
      </c>
      <c r="E341">
        <v>1.12901370010101E+24</v>
      </c>
      <c r="F341">
        <f>0.033058871051727*$Q$2</f>
        <v>33.058871051727003</v>
      </c>
      <c r="G341">
        <v>4.85761482506449E-2</v>
      </c>
      <c r="H341">
        <v>2.8954513685455201E-2</v>
      </c>
      <c r="I341">
        <v>4.6006297626171699E-2</v>
      </c>
      <c r="J341">
        <v>3.4431000260101603E-2</v>
      </c>
      <c r="K341" s="2">
        <v>1.00076267170198</v>
      </c>
      <c r="L341">
        <v>-0.16826923076922973</v>
      </c>
      <c r="M341">
        <v>1.3098557692307682</v>
      </c>
      <c r="N341">
        <f>L341*K341+M341</f>
        <v>1.1414582042809167</v>
      </c>
      <c r="O341">
        <f>$P$2/N341</f>
        <v>7.2100756463392761</v>
      </c>
    </row>
    <row r="342" spans="1:15" x14ac:dyDescent="0.45">
      <c r="A342">
        <v>77</v>
      </c>
      <c r="B342" t="s">
        <v>36</v>
      </c>
      <c r="C342" t="s">
        <v>37</v>
      </c>
      <c r="D342">
        <v>1.1215105001050699E+24</v>
      </c>
      <c r="E342">
        <v>1.1215105001076199E+24</v>
      </c>
      <c r="F342">
        <f>0.033058871051727*$Q$2</f>
        <v>33.058871051727003</v>
      </c>
      <c r="G342">
        <v>6.3539408889143695E-2</v>
      </c>
      <c r="H342">
        <v>3.9492094779404498E-2</v>
      </c>
      <c r="I342">
        <v>3.1986341494096397E-2</v>
      </c>
      <c r="J342">
        <v>4.6929071066136599E-2</v>
      </c>
      <c r="K342" s="2">
        <v>1.01411557756902</v>
      </c>
      <c r="L342">
        <v>-0.16826923076922973</v>
      </c>
      <c r="M342">
        <v>1.3098557692307682</v>
      </c>
      <c r="N342">
        <f>L342*K342+M342</f>
        <v>1.139211321082136</v>
      </c>
      <c r="O342">
        <f>$P$2/N342</f>
        <v>7.2242961842955786</v>
      </c>
    </row>
    <row r="343" spans="1:15" x14ac:dyDescent="0.45">
      <c r="A343">
        <v>640</v>
      </c>
      <c r="B343" t="s">
        <v>191</v>
      </c>
      <c r="C343" t="s">
        <v>191</v>
      </c>
      <c r="D343">
        <v>1.1680118001052701E+24</v>
      </c>
      <c r="E343">
        <v>1.1680118001052701E+24</v>
      </c>
      <c r="F343">
        <f>0.033058871051727*$Q$2</f>
        <v>33.058871051727003</v>
      </c>
      <c r="G343">
        <v>4.0420251186883499E-2</v>
      </c>
      <c r="H343">
        <v>2.9032183124464199E-2</v>
      </c>
      <c r="I343">
        <v>2.8990288191980702E-2</v>
      </c>
      <c r="J343">
        <v>3.32923899285913E-2</v>
      </c>
      <c r="K343" s="2">
        <v>1.0269725610620899</v>
      </c>
      <c r="L343">
        <v>-0.16826923076922973</v>
      </c>
      <c r="M343">
        <v>1.3098557692307682</v>
      </c>
      <c r="N343">
        <f>L343*K343+M343</f>
        <v>1.1370478863597446</v>
      </c>
      <c r="O343">
        <f>$P$2/N343</f>
        <v>7.2380416856042187</v>
      </c>
    </row>
    <row r="344" spans="1:15" x14ac:dyDescent="0.45">
      <c r="A344">
        <v>94</v>
      </c>
      <c r="B344" t="s">
        <v>43</v>
      </c>
      <c r="C344" t="s">
        <v>43</v>
      </c>
      <c r="D344">
        <v>1.1230104001001E+24</v>
      </c>
      <c r="E344">
        <v>1.1230104001001E+24</v>
      </c>
      <c r="F344">
        <f>0.033058871051727*$Q$2</f>
        <v>33.058871051727003</v>
      </c>
      <c r="G344">
        <v>4.6952293597179902E-2</v>
      </c>
      <c r="H344">
        <v>1.8983995376423E-2</v>
      </c>
      <c r="I344">
        <v>2.4508986086670698E-2</v>
      </c>
      <c r="J344">
        <v>2.6480331965974501E-2</v>
      </c>
      <c r="K344" s="2">
        <v>1.03144499992164</v>
      </c>
      <c r="L344">
        <v>-0.16826923076922973</v>
      </c>
      <c r="M344">
        <v>1.3098557692307682</v>
      </c>
      <c r="N344">
        <f>L344*K344+M344</f>
        <v>1.1362953125131856</v>
      </c>
      <c r="O344">
        <f>$P$2/N344</f>
        <v>7.2428354753989179</v>
      </c>
    </row>
    <row r="345" spans="1:15" x14ac:dyDescent="0.45">
      <c r="A345">
        <v>244</v>
      </c>
      <c r="B345" t="s">
        <v>82</v>
      </c>
      <c r="C345" t="s">
        <v>82</v>
      </c>
      <c r="D345">
        <v>1.1305101001081199E+24</v>
      </c>
      <c r="E345">
        <v>1.1305101001081199E+24</v>
      </c>
      <c r="F345">
        <f>0.033058871051727*$Q$2</f>
        <v>33.058871051727003</v>
      </c>
      <c r="G345">
        <v>3.84663625356663E-2</v>
      </c>
      <c r="H345">
        <v>2.1497415610244701E-2</v>
      </c>
      <c r="I345">
        <v>2.3003406725075299E-2</v>
      </c>
      <c r="J345">
        <v>2.6954380538436101E-2</v>
      </c>
      <c r="K345" s="2">
        <v>1.03278870598338</v>
      </c>
      <c r="L345">
        <v>-0.16826923076922973</v>
      </c>
      <c r="M345">
        <v>1.3098557692307682</v>
      </c>
      <c r="N345">
        <f>L345*K345+M345</f>
        <v>1.1360692081277968</v>
      </c>
      <c r="O345">
        <f>$P$2/N345</f>
        <v>7.2442769693254512</v>
      </c>
    </row>
    <row r="346" spans="1:15" x14ac:dyDescent="0.45">
      <c r="A346">
        <v>651</v>
      </c>
      <c r="B346" t="s">
        <v>200</v>
      </c>
      <c r="C346" t="s">
        <v>200</v>
      </c>
      <c r="D346">
        <v>1.1710101001003499E+24</v>
      </c>
      <c r="E346">
        <v>1.1710101001003499E+24</v>
      </c>
      <c r="F346">
        <f>0.033058871051727*$Q$2</f>
        <v>33.058871051727003</v>
      </c>
      <c r="G346">
        <v>3.9479041448139601E-2</v>
      </c>
      <c r="H346">
        <v>3.3995126613486797E-2</v>
      </c>
      <c r="I346">
        <v>3.0497087659879199E-2</v>
      </c>
      <c r="J346">
        <v>3.7374623170250199E-2</v>
      </c>
      <c r="K346" s="2">
        <v>1.0459482093299199</v>
      </c>
      <c r="L346">
        <v>-0.16826923076922973</v>
      </c>
      <c r="M346">
        <v>1.3098557692307682</v>
      </c>
      <c r="N346">
        <f>L346*K346+M346</f>
        <v>1.1338548686223693</v>
      </c>
      <c r="O346">
        <f>$P$2/N346</f>
        <v>7.2584245371715248</v>
      </c>
    </row>
    <row r="347" spans="1:15" x14ac:dyDescent="0.45">
      <c r="A347">
        <v>655</v>
      </c>
      <c r="B347" t="s">
        <v>201</v>
      </c>
      <c r="C347" t="s">
        <v>201</v>
      </c>
      <c r="D347">
        <v>1.17101010010044E+24</v>
      </c>
      <c r="E347">
        <v>1.17101010010044E+24</v>
      </c>
      <c r="F347">
        <f>0.033058871051727*$Q$2</f>
        <v>33.058871051727003</v>
      </c>
      <c r="G347">
        <v>4.39330470278066E-2</v>
      </c>
      <c r="H347">
        <v>3.6022032157355097E-2</v>
      </c>
      <c r="I347">
        <v>3.9977536999056297E-2</v>
      </c>
      <c r="J347">
        <v>4.0271495133352403E-2</v>
      </c>
      <c r="K347" s="2">
        <v>1.0463777721560199</v>
      </c>
      <c r="L347">
        <v>-0.16826923076922973</v>
      </c>
      <c r="M347">
        <v>1.3098557692307682</v>
      </c>
      <c r="N347">
        <f>L347*K347+M347</f>
        <v>1.1337825864160544</v>
      </c>
      <c r="O347">
        <f>$P$2/N347</f>
        <v>7.2588872845678969</v>
      </c>
    </row>
    <row r="348" spans="1:15" x14ac:dyDescent="0.45">
      <c r="A348">
        <v>606</v>
      </c>
      <c r="C348" t="s">
        <v>183</v>
      </c>
      <c r="D348">
        <v>1.16801010010709E+24</v>
      </c>
      <c r="E348">
        <v>1.16801010010707E+24</v>
      </c>
      <c r="F348">
        <f>0.033058871051727*$Q$2</f>
        <v>33.058871051727003</v>
      </c>
      <c r="G348">
        <v>7.7460489578005096E-2</v>
      </c>
      <c r="H348">
        <v>5.0445203567922099E-2</v>
      </c>
      <c r="I348">
        <v>5.7419073174654903E-2</v>
      </c>
      <c r="J348">
        <v>6.1081805300129799E-2</v>
      </c>
      <c r="K348" s="2">
        <v>1.04955499342712</v>
      </c>
      <c r="L348">
        <v>-0.16826923076922973</v>
      </c>
      <c r="M348">
        <v>1.3098557692307682</v>
      </c>
      <c r="N348">
        <f>L348*K348+M348</f>
        <v>1.1332479578367827</v>
      </c>
      <c r="O348">
        <f>$P$2/N348</f>
        <v>7.2623117854189294</v>
      </c>
    </row>
    <row r="349" spans="1:15" x14ac:dyDescent="0.45">
      <c r="A349">
        <v>39</v>
      </c>
      <c r="B349" t="s">
        <v>28</v>
      </c>
      <c r="C349" t="s">
        <v>28</v>
      </c>
      <c r="D349">
        <v>1.12001100011123E+24</v>
      </c>
      <c r="E349">
        <v>1.12001100011013E+24</v>
      </c>
      <c r="F349">
        <f>0.033058871051727*$Q$2</f>
        <v>33.058871051727003</v>
      </c>
      <c r="G349">
        <v>5.1481544574054301E-2</v>
      </c>
      <c r="H349">
        <v>4.2485499632244302E-2</v>
      </c>
      <c r="I349">
        <v>4.7472698021805801E-2</v>
      </c>
      <c r="J349">
        <v>4.8027214107650297E-2</v>
      </c>
      <c r="K349" s="2">
        <v>1.0603348917885</v>
      </c>
      <c r="L349">
        <v>-0.16826923076922973</v>
      </c>
      <c r="M349">
        <v>1.3098557692307682</v>
      </c>
      <c r="N349">
        <f>L349*K349+M349</f>
        <v>1.1314340326317429</v>
      </c>
      <c r="O349">
        <f>$P$2/N349</f>
        <v>7.2739547889122811</v>
      </c>
    </row>
    <row r="350" spans="1:15" x14ac:dyDescent="0.45">
      <c r="A350">
        <v>668</v>
      </c>
      <c r="B350" t="s">
        <v>202</v>
      </c>
      <c r="C350" t="s">
        <v>202</v>
      </c>
      <c r="D350">
        <v>1.17101010010019E+24</v>
      </c>
      <c r="E350">
        <v>1.17101010010019E+24</v>
      </c>
      <c r="F350">
        <f>0.033058871051727*$Q$2</f>
        <v>33.058871051727003</v>
      </c>
      <c r="G350">
        <v>3.8438545828519001E-2</v>
      </c>
      <c r="H350">
        <v>3.55343400159965E-2</v>
      </c>
      <c r="I350">
        <v>3.6486567445800699E-2</v>
      </c>
      <c r="J350">
        <v>3.8822499317368003E-2</v>
      </c>
      <c r="K350" s="2">
        <v>1.0642957765316401</v>
      </c>
      <c r="L350">
        <v>-0.16826923076922973</v>
      </c>
      <c r="M350">
        <v>1.3098557692307682</v>
      </c>
      <c r="N350">
        <f>L350*K350+M350</f>
        <v>1.130767537602849</v>
      </c>
      <c r="O350">
        <f>$P$2/N350</f>
        <v>7.2782421906513575</v>
      </c>
    </row>
    <row r="351" spans="1:15" x14ac:dyDescent="0.45">
      <c r="A351">
        <v>272</v>
      </c>
      <c r="B351" t="s">
        <v>89</v>
      </c>
      <c r="C351" t="s">
        <v>89</v>
      </c>
      <c r="D351">
        <v>1.14101190010144E+24</v>
      </c>
      <c r="E351">
        <v>1.14101190010144E+24</v>
      </c>
      <c r="F351">
        <f>0.033058871051727*$Q$2</f>
        <v>33.058871051727003</v>
      </c>
      <c r="G351">
        <v>4.6492725228387002E-2</v>
      </c>
      <c r="H351">
        <v>3.9482290729052898E-2</v>
      </c>
      <c r="I351">
        <v>4.4991052358269799E-2</v>
      </c>
      <c r="J351">
        <v>4.44336147084212E-2</v>
      </c>
      <c r="K351" s="2">
        <v>1.0657330044826601</v>
      </c>
      <c r="L351">
        <v>-0.16826923076922973</v>
      </c>
      <c r="M351">
        <v>1.3098557692307682</v>
      </c>
      <c r="N351">
        <f>L351*K351+M351</f>
        <v>1.130525696361091</v>
      </c>
      <c r="O351">
        <f>$P$2/N351</f>
        <v>7.2797991469725343</v>
      </c>
    </row>
    <row r="352" spans="1:15" x14ac:dyDescent="0.45">
      <c r="A352">
        <v>763</v>
      </c>
      <c r="B352" t="s">
        <v>142</v>
      </c>
      <c r="C352" t="s">
        <v>142</v>
      </c>
      <c r="D352">
        <v>1.1560121001005399E+24</v>
      </c>
      <c r="E352">
        <v>1.1560121001005399E+24</v>
      </c>
      <c r="F352">
        <f>0.033058871051727*$Q$2</f>
        <v>33.058871051727003</v>
      </c>
      <c r="G352">
        <v>5.9833184227125198E-2</v>
      </c>
      <c r="H352">
        <v>2.31088540903336E-2</v>
      </c>
      <c r="I352">
        <v>4.1470936046008197E-2</v>
      </c>
      <c r="J352">
        <v>3.3893373280195697E-2</v>
      </c>
      <c r="K352" s="2">
        <v>1.0681079537411999</v>
      </c>
      <c r="L352">
        <v>-0.16826923076922973</v>
      </c>
      <c r="M352">
        <v>1.3098557692307682</v>
      </c>
      <c r="N352">
        <f>L352*K352+M352</f>
        <v>1.1301260654762404</v>
      </c>
      <c r="O352">
        <f>$P$2/N352</f>
        <v>7.2823734018840103</v>
      </c>
    </row>
    <row r="353" spans="1:15" x14ac:dyDescent="0.45">
      <c r="A353">
        <v>702</v>
      </c>
      <c r="B353" t="s">
        <v>209</v>
      </c>
      <c r="C353" t="s">
        <v>210</v>
      </c>
      <c r="D353">
        <v>1.17101110010044E+24</v>
      </c>
      <c r="E353">
        <v>1.1710111001004499E+24</v>
      </c>
      <c r="F353">
        <f>0.033058871051727*$Q$2</f>
        <v>33.058871051727003</v>
      </c>
      <c r="G353">
        <v>3.9947042220673301E-2</v>
      </c>
      <c r="H353">
        <v>3.4516127968054498E-2</v>
      </c>
      <c r="I353">
        <v>3.6485936571244798E-2</v>
      </c>
      <c r="J353">
        <v>3.9336272311552303E-2</v>
      </c>
      <c r="K353" s="2">
        <v>1.0854678011630201</v>
      </c>
      <c r="L353">
        <v>-0.16826923076922973</v>
      </c>
      <c r="M353">
        <v>1.3098557692307682</v>
      </c>
      <c r="N353">
        <f>L353*K353+M353</f>
        <v>1.1272049373042996</v>
      </c>
      <c r="O353">
        <f>$P$2/N353</f>
        <v>7.3012455212287932</v>
      </c>
    </row>
    <row r="354" spans="1:15" x14ac:dyDescent="0.45">
      <c r="A354">
        <v>267</v>
      </c>
      <c r="B354" t="s">
        <v>89</v>
      </c>
      <c r="C354" t="s">
        <v>89</v>
      </c>
      <c r="D354">
        <v>1.14101190010144E+24</v>
      </c>
      <c r="E354">
        <v>1.14101190010144E+24</v>
      </c>
      <c r="F354">
        <f>0.033058871051727*$Q$2</f>
        <v>33.058871051727003</v>
      </c>
      <c r="G354">
        <v>4.1365374459389197E-2</v>
      </c>
      <c r="H354">
        <v>3.8110721333495801E-2</v>
      </c>
      <c r="I354">
        <v>3.9987704112578001E-2</v>
      </c>
      <c r="J354">
        <v>4.2595834328090901E-2</v>
      </c>
      <c r="K354" s="2">
        <v>1.08756869100497</v>
      </c>
      <c r="L354">
        <v>-0.16826923076922973</v>
      </c>
      <c r="M354">
        <v>1.3098557692307682</v>
      </c>
      <c r="N354">
        <f>L354*K354+M354</f>
        <v>1.1268514221866637</v>
      </c>
      <c r="O354">
        <f>$P$2/N354</f>
        <v>7.3035360633699371</v>
      </c>
    </row>
    <row r="355" spans="1:15" x14ac:dyDescent="0.45">
      <c r="A355">
        <v>741</v>
      </c>
      <c r="B355" t="s">
        <v>202</v>
      </c>
      <c r="C355" t="s">
        <v>202</v>
      </c>
      <c r="D355">
        <v>1.17101010010019E+24</v>
      </c>
      <c r="E355">
        <v>1.17101010010019E+24</v>
      </c>
      <c r="F355">
        <f>0.033058871051727*$Q$2</f>
        <v>33.058871051727003</v>
      </c>
      <c r="G355">
        <v>3.9435884950898697E-2</v>
      </c>
      <c r="H355">
        <v>3.5032453178927003E-2</v>
      </c>
      <c r="I355">
        <v>3.6984968393523901E-2</v>
      </c>
      <c r="J355">
        <v>3.9808133886131303E-2</v>
      </c>
      <c r="K355" s="2">
        <v>1.09234775937162</v>
      </c>
      <c r="L355">
        <v>-0.16826923076922973</v>
      </c>
      <c r="M355">
        <v>1.3098557692307682</v>
      </c>
      <c r="N355">
        <f>L355*K355+M355</f>
        <v>1.1260472520288141</v>
      </c>
      <c r="O355">
        <f>$P$2/N355</f>
        <v>7.3087519064336792</v>
      </c>
    </row>
    <row r="356" spans="1:15" x14ac:dyDescent="0.45">
      <c r="A356">
        <v>83</v>
      </c>
      <c r="B356" t="s">
        <v>40</v>
      </c>
      <c r="C356" t="s">
        <v>41</v>
      </c>
      <c r="D356">
        <v>1.12151030010611E+24</v>
      </c>
      <c r="E356">
        <v>1.1215103001061E+24</v>
      </c>
      <c r="F356">
        <f>0.033058871051727*$Q$2</f>
        <v>33.058871051727003</v>
      </c>
      <c r="G356">
        <v>4.80445107953789E-2</v>
      </c>
      <c r="H356">
        <v>4.4443222272932299E-2</v>
      </c>
      <c r="I356">
        <v>3.8491920957886401E-2</v>
      </c>
      <c r="J356">
        <v>5.0119617992146197E-2</v>
      </c>
      <c r="K356" s="2">
        <v>1.09881050024016</v>
      </c>
      <c r="L356">
        <v>-0.16826923076922973</v>
      </c>
      <c r="M356">
        <v>1.3098557692307682</v>
      </c>
      <c r="N356">
        <f>L356*K356+M356</f>
        <v>1.1249597715942039</v>
      </c>
      <c r="O356">
        <f>$P$2/N356</f>
        <v>7.3158171588101286</v>
      </c>
    </row>
    <row r="357" spans="1:15" x14ac:dyDescent="0.45">
      <c r="A357">
        <v>183</v>
      </c>
      <c r="B357" t="s">
        <v>65</v>
      </c>
      <c r="C357" t="s">
        <v>65</v>
      </c>
      <c r="D357">
        <v>1.12601040010385E+24</v>
      </c>
      <c r="E357">
        <v>1.12601040010385E+24</v>
      </c>
      <c r="F357">
        <f>0.033058871051727*$Q$2</f>
        <v>33.058871051727003</v>
      </c>
      <c r="G357">
        <v>5.5496711751076601E-2</v>
      </c>
      <c r="H357">
        <v>2.2506281614470498E-2</v>
      </c>
      <c r="I357">
        <v>3.9453669393891798E-2</v>
      </c>
      <c r="J357">
        <v>3.3443216247042697E-2</v>
      </c>
      <c r="K357" s="2">
        <v>1.0998913520517</v>
      </c>
      <c r="L357">
        <v>-0.16826923076922973</v>
      </c>
      <c r="M357">
        <v>1.3098557692307682</v>
      </c>
      <c r="N357">
        <f>L357*K357+M357</f>
        <v>1.1247778974913005</v>
      </c>
      <c r="O357">
        <f>$P$2/N357</f>
        <v>7.317000110293912</v>
      </c>
    </row>
    <row r="358" spans="1:15" x14ac:dyDescent="0.45">
      <c r="A358">
        <v>192</v>
      </c>
      <c r="B358" t="s">
        <v>69</v>
      </c>
      <c r="C358" t="s">
        <v>69</v>
      </c>
      <c r="D358">
        <v>1.1260102001049701E+24</v>
      </c>
      <c r="E358">
        <v>1.1260102001049701E+24</v>
      </c>
      <c r="F358">
        <f>0.033058871051727*$Q$2</f>
        <v>33.058871051727003</v>
      </c>
      <c r="G358">
        <v>2.6992497862112799E-2</v>
      </c>
      <c r="H358">
        <v>2.3492973107493601E-2</v>
      </c>
      <c r="I358">
        <v>2.5498081930944199E-2</v>
      </c>
      <c r="J358">
        <v>2.7279345014123501E-2</v>
      </c>
      <c r="K358" s="2">
        <v>1.1086494834317</v>
      </c>
      <c r="L358">
        <v>-0.16826923076922973</v>
      </c>
      <c r="M358">
        <v>1.3098557692307682</v>
      </c>
      <c r="N358">
        <f>L358*K358+M358</f>
        <v>1.1233041734610121</v>
      </c>
      <c r="O358">
        <f>$P$2/N358</f>
        <v>7.3265996819388199</v>
      </c>
    </row>
    <row r="359" spans="1:15" x14ac:dyDescent="0.45">
      <c r="A359">
        <v>300</v>
      </c>
      <c r="B359" t="s">
        <v>94</v>
      </c>
      <c r="C359" t="s">
        <v>94</v>
      </c>
      <c r="D359">
        <v>1.1440103001017E+24</v>
      </c>
      <c r="E359">
        <v>1.1440103001017E+24</v>
      </c>
      <c r="F359">
        <f>0.033058871051727*$Q$2</f>
        <v>33.058871051727003</v>
      </c>
      <c r="G359">
        <v>4.9866631345559201E-2</v>
      </c>
      <c r="H359">
        <v>3.2584299980396997E-2</v>
      </c>
      <c r="I359">
        <v>4.2470677274027202E-2</v>
      </c>
      <c r="J359">
        <v>4.1807271722645797E-2</v>
      </c>
      <c r="K359" s="2">
        <v>1.1133786433219599</v>
      </c>
      <c r="L359">
        <v>-0.16826923076922973</v>
      </c>
      <c r="M359">
        <v>1.3098557692307682</v>
      </c>
      <c r="N359">
        <f>L359*K359+M359</f>
        <v>1.1225084013640934</v>
      </c>
      <c r="O359">
        <f>$P$2/N359</f>
        <v>7.3317936774448631</v>
      </c>
    </row>
    <row r="360" spans="1:15" x14ac:dyDescent="0.45">
      <c r="A360">
        <v>361</v>
      </c>
      <c r="B360" t="s">
        <v>109</v>
      </c>
      <c r="C360" t="s">
        <v>109</v>
      </c>
      <c r="D360">
        <v>1.15001020010715E+24</v>
      </c>
      <c r="E360">
        <v>1.15001020010715E+24</v>
      </c>
      <c r="F360">
        <f>0.033058871051727*$Q$2</f>
        <v>33.058871051727003</v>
      </c>
      <c r="G360">
        <v>3.7880216964346902E-2</v>
      </c>
      <c r="H360">
        <v>2.0094386213562E-2</v>
      </c>
      <c r="I360">
        <v>1.54940382531744E-2</v>
      </c>
      <c r="J360">
        <v>2.7820540530350799E-2</v>
      </c>
      <c r="K360" s="2">
        <v>1.1207573121949901</v>
      </c>
      <c r="L360">
        <v>-0.16826923076922973</v>
      </c>
      <c r="M360">
        <v>1.3098557692307682</v>
      </c>
      <c r="N360">
        <f>L360*K360+M360</f>
        <v>1.1212667984287277</v>
      </c>
      <c r="O360">
        <f>$P$2/N360</f>
        <v>7.339912330885924</v>
      </c>
    </row>
    <row r="361" spans="1:15" x14ac:dyDescent="0.45">
      <c r="A361">
        <v>212</v>
      </c>
      <c r="B361" t="s">
        <v>48</v>
      </c>
      <c r="C361" t="s">
        <v>75</v>
      </c>
      <c r="D361">
        <v>1.12901030010609E+24</v>
      </c>
      <c r="E361">
        <v>1.12901030010609E+24</v>
      </c>
      <c r="F361">
        <f>0.033058871051727*$Q$2</f>
        <v>33.058871051727003</v>
      </c>
      <c r="G361">
        <v>5.8040049562027601E-2</v>
      </c>
      <c r="H361">
        <v>1.7993670650396101E-2</v>
      </c>
      <c r="I361">
        <v>2.3976224834710399E-2</v>
      </c>
      <c r="J361">
        <v>3.01374222026034E-2</v>
      </c>
      <c r="K361" s="2">
        <v>1.1335751914683501</v>
      </c>
      <c r="L361">
        <v>-0.16826923076922973</v>
      </c>
      <c r="M361">
        <v>1.3098557692307682</v>
      </c>
      <c r="N361">
        <f>L361*K361+M361</f>
        <v>1.1191099437433065</v>
      </c>
      <c r="O361">
        <f>$P$2/N361</f>
        <v>7.3540585051648319</v>
      </c>
    </row>
    <row r="362" spans="1:15" x14ac:dyDescent="0.45">
      <c r="A362">
        <v>647</v>
      </c>
      <c r="B362" t="s">
        <v>198</v>
      </c>
      <c r="C362" t="s">
        <v>199</v>
      </c>
      <c r="D362">
        <v>1.16801010010648E+24</v>
      </c>
      <c r="E362">
        <v>1.1680101001064699E+24</v>
      </c>
      <c r="F362">
        <f>0.033058871051727*$Q$2</f>
        <v>33.058871051727003</v>
      </c>
      <c r="G362">
        <v>5.2007154687019899E-2</v>
      </c>
      <c r="H362">
        <v>4.3473289180540199E-2</v>
      </c>
      <c r="I362">
        <v>3.74822742135505E-2</v>
      </c>
      <c r="J362">
        <v>5.2337135611834402E-2</v>
      </c>
      <c r="K362" s="2">
        <v>1.1340718890446599</v>
      </c>
      <c r="L362">
        <v>-0.16826923076922973</v>
      </c>
      <c r="M362">
        <v>1.3098557692307682</v>
      </c>
      <c r="N362">
        <f>L362*K362+M362</f>
        <v>1.119026364824216</v>
      </c>
      <c r="O362">
        <f>$P$2/N362</f>
        <v>7.3546077721706071</v>
      </c>
    </row>
    <row r="363" spans="1:15" x14ac:dyDescent="0.45">
      <c r="A363">
        <v>167</v>
      </c>
      <c r="B363" t="s">
        <v>48</v>
      </c>
      <c r="C363" t="s">
        <v>48</v>
      </c>
      <c r="D363">
        <v>1.1260103001044999E+24</v>
      </c>
      <c r="E363">
        <v>1.1260103001044999E+24</v>
      </c>
      <c r="F363">
        <f>0.033058871051727*$Q$2</f>
        <v>33.058871051727003</v>
      </c>
      <c r="G363">
        <v>4.7453376036030101E-2</v>
      </c>
      <c r="H363">
        <v>2.7479794232890799E-2</v>
      </c>
      <c r="I363">
        <v>2.8998536141791698E-2</v>
      </c>
      <c r="J363">
        <v>3.7785572362796303E-2</v>
      </c>
      <c r="K363" s="2">
        <v>1.1461144349997501</v>
      </c>
      <c r="L363">
        <v>-0.16826923076922973</v>
      </c>
      <c r="M363">
        <v>1.3098557692307682</v>
      </c>
      <c r="N363">
        <f>L363*K363+M363</f>
        <v>1.1169999748798498</v>
      </c>
      <c r="O363">
        <f>$P$2/N363</f>
        <v>7.3679500314091424</v>
      </c>
    </row>
    <row r="364" spans="1:15" x14ac:dyDescent="0.45">
      <c r="A364">
        <v>109</v>
      </c>
      <c r="B364" t="s">
        <v>48</v>
      </c>
      <c r="C364" t="s">
        <v>48</v>
      </c>
      <c r="D364">
        <v>1.1230103001121199E+24</v>
      </c>
      <c r="E364">
        <v>1.1230103001121199E+24</v>
      </c>
      <c r="F364">
        <f>0.033058871051727*$Q$2</f>
        <v>33.058871051727003</v>
      </c>
      <c r="G364">
        <v>2.8046258430785401E-2</v>
      </c>
      <c r="H364">
        <v>1.39784366430289E-2</v>
      </c>
      <c r="I364">
        <v>6.0010050471098701E-3</v>
      </c>
      <c r="J364">
        <v>2.0232373495119301E-2</v>
      </c>
      <c r="K364" s="2">
        <v>1.14757951757874</v>
      </c>
      <c r="L364">
        <v>-0.16826923076922973</v>
      </c>
      <c r="M364">
        <v>1.3098557692307682</v>
      </c>
      <c r="N364">
        <f>L364*K364+M364</f>
        <v>1.1167534465612698</v>
      </c>
      <c r="O364">
        <f>$P$2/N364</f>
        <v>7.3695765393355046</v>
      </c>
    </row>
    <row r="365" spans="1:15" x14ac:dyDescent="0.45">
      <c r="A365">
        <v>603</v>
      </c>
      <c r="B365" t="s">
        <v>182</v>
      </c>
      <c r="C365" t="s">
        <v>182</v>
      </c>
      <c r="D365">
        <v>1.1680105001001101E+24</v>
      </c>
      <c r="E365">
        <v>1.1680105001001101E+24</v>
      </c>
      <c r="F365">
        <f>0.033058871051727*$Q$2</f>
        <v>33.058871051727003</v>
      </c>
      <c r="G365">
        <v>5.4385969785442002E-2</v>
      </c>
      <c r="H365">
        <v>3.1032222465442599E-2</v>
      </c>
      <c r="I365">
        <v>4.4456741004301602E-2</v>
      </c>
      <c r="J365">
        <v>4.2952621409793397E-2</v>
      </c>
      <c r="K365" s="2">
        <v>1.1480270692793799</v>
      </c>
      <c r="L365">
        <v>-0.16826923076922973</v>
      </c>
      <c r="M365">
        <v>1.3098557692307682</v>
      </c>
      <c r="N365">
        <f>L365*K365+M365</f>
        <v>1.1166781373808736</v>
      </c>
      <c r="O365">
        <f>$P$2/N365</f>
        <v>7.3700735462620894</v>
      </c>
    </row>
    <row r="366" spans="1:15" x14ac:dyDescent="0.45">
      <c r="A366">
        <v>619</v>
      </c>
      <c r="B366" t="s">
        <v>190</v>
      </c>
      <c r="C366" t="s">
        <v>191</v>
      </c>
      <c r="D366">
        <v>1.16801060010888E+24</v>
      </c>
      <c r="E366">
        <v>1.1680118001052701E+24</v>
      </c>
      <c r="F366">
        <f>0.033058871051727*$Q$2</f>
        <v>33.058871051727003</v>
      </c>
      <c r="G366">
        <v>4.29770286380785E-2</v>
      </c>
      <c r="H366">
        <v>3.6987326984243798E-2</v>
      </c>
      <c r="I366">
        <v>4.2973369592330897E-2</v>
      </c>
      <c r="J366">
        <v>4.4961954202193802E-2</v>
      </c>
      <c r="K366" s="2">
        <v>1.15628374185083</v>
      </c>
      <c r="L366">
        <v>-0.16826923076922973</v>
      </c>
      <c r="M366">
        <v>1.3098557692307682</v>
      </c>
      <c r="N366">
        <f>L366*K366+M366</f>
        <v>1.1152887934385625</v>
      </c>
      <c r="O366">
        <f>$P$2/N366</f>
        <v>7.3792546364838589</v>
      </c>
    </row>
    <row r="367" spans="1:15" x14ac:dyDescent="0.45">
      <c r="A367">
        <v>219</v>
      </c>
      <c r="B367" t="s">
        <v>78</v>
      </c>
      <c r="C367" t="s">
        <v>78</v>
      </c>
      <c r="D367">
        <v>1.13051010011353E+24</v>
      </c>
      <c r="E367">
        <v>1.13051010011353E+24</v>
      </c>
      <c r="F367">
        <f>0.033058871051727*$Q$2</f>
        <v>33.058871051727003</v>
      </c>
      <c r="G367">
        <v>3.7988227163148897E-2</v>
      </c>
      <c r="H367">
        <v>1.54970120537847E-2</v>
      </c>
      <c r="I367">
        <v>2.7467083407325201E-2</v>
      </c>
      <c r="J367">
        <v>2.4274494105187901E-2</v>
      </c>
      <c r="K367" s="2">
        <v>1.16172106697421</v>
      </c>
      <c r="L367">
        <v>-0.16826923076922973</v>
      </c>
      <c r="M367">
        <v>1.3098557692307682</v>
      </c>
      <c r="N367">
        <f>L367*K367+M367</f>
        <v>1.1143738589226091</v>
      </c>
      <c r="O367">
        <f>$P$2/N367</f>
        <v>7.3853132268885684</v>
      </c>
    </row>
    <row r="368" spans="1:15" x14ac:dyDescent="0.45">
      <c r="A368">
        <v>264</v>
      </c>
      <c r="B368" t="s">
        <v>88</v>
      </c>
      <c r="C368" t="s">
        <v>88</v>
      </c>
      <c r="D368">
        <v>1.13801100010244E+24</v>
      </c>
      <c r="E368">
        <v>1.13801100010244E+24</v>
      </c>
      <c r="F368">
        <f>0.033058871051727*$Q$2</f>
        <v>33.058871051727003</v>
      </c>
      <c r="G368">
        <v>6.0443528916320502E-2</v>
      </c>
      <c r="H368">
        <v>4.4022167556908E-2</v>
      </c>
      <c r="I368">
        <v>6.3971001289708299E-2</v>
      </c>
      <c r="J368">
        <v>5.7095799903764101E-2</v>
      </c>
      <c r="K368" s="2">
        <v>1.1669169352267701</v>
      </c>
      <c r="L368">
        <v>-0.16826923076922973</v>
      </c>
      <c r="M368">
        <v>1.3098557692307682</v>
      </c>
      <c r="N368">
        <f>L368*K368+M368</f>
        <v>1.1134995541685726</v>
      </c>
      <c r="O368">
        <f>$P$2/N368</f>
        <v>7.3911120747104144</v>
      </c>
    </row>
    <row r="369" spans="1:15" x14ac:dyDescent="0.45">
      <c r="A369">
        <v>487</v>
      </c>
      <c r="B369" t="s">
        <v>142</v>
      </c>
      <c r="C369" t="s">
        <v>142</v>
      </c>
      <c r="D369">
        <v>1.1560121001005399E+24</v>
      </c>
      <c r="E369">
        <v>1.1560121001005399E+24</v>
      </c>
      <c r="F369">
        <f>0.033058871051727*$Q$2</f>
        <v>33.058871051727003</v>
      </c>
      <c r="G369">
        <v>4.2951922319359501E-2</v>
      </c>
      <c r="H369">
        <v>2.15166139040717E-2</v>
      </c>
      <c r="I369">
        <v>2.2997433951980499E-2</v>
      </c>
      <c r="J369">
        <v>3.1640470619766103E-2</v>
      </c>
      <c r="K369" s="2">
        <v>1.16788329938181</v>
      </c>
      <c r="L369">
        <v>-0.16826923076922973</v>
      </c>
      <c r="M369">
        <v>1.3098557692307682</v>
      </c>
      <c r="N369">
        <f>L369*K369+M369</f>
        <v>1.113336944815561</v>
      </c>
      <c r="O369">
        <f>$P$2/N369</f>
        <v>7.3921915897288475</v>
      </c>
    </row>
    <row r="370" spans="1:15" x14ac:dyDescent="0.45">
      <c r="A370">
        <v>338</v>
      </c>
      <c r="B370" t="s">
        <v>105</v>
      </c>
      <c r="D370">
        <v>1.14701020010932E+24</v>
      </c>
      <c r="E370">
        <v>1.14701020010962E+24</v>
      </c>
      <c r="F370">
        <f>0.033058871051727*$Q$2</f>
        <v>33.058871051727003</v>
      </c>
      <c r="G370">
        <v>6.5571697568494694E-2</v>
      </c>
      <c r="H370">
        <v>3.9410632450440103E-2</v>
      </c>
      <c r="I370">
        <v>2.8487347618643001E-2</v>
      </c>
      <c r="J370">
        <v>5.4688153569010398E-2</v>
      </c>
      <c r="K370" s="2">
        <v>1.1710591954599401</v>
      </c>
      <c r="L370">
        <v>-0.16826923076922973</v>
      </c>
      <c r="M370">
        <v>1.3098557692307682</v>
      </c>
      <c r="N370">
        <f>L370*K370+M370</f>
        <v>1.112802539225491</v>
      </c>
      <c r="O370">
        <f>$P$2/N370</f>
        <v>7.3957415713016514</v>
      </c>
    </row>
    <row r="371" spans="1:15" x14ac:dyDescent="0.45">
      <c r="A371">
        <v>123</v>
      </c>
      <c r="B371" t="s">
        <v>50</v>
      </c>
      <c r="C371" t="s">
        <v>50</v>
      </c>
      <c r="D371">
        <v>1.12301060010329E+24</v>
      </c>
      <c r="E371">
        <v>1.12301060010329E+24</v>
      </c>
      <c r="F371">
        <f>0.033058871051727*$Q$2</f>
        <v>33.058871051727003</v>
      </c>
      <c r="G371">
        <v>4.2461148268122702E-2</v>
      </c>
      <c r="H371">
        <v>1.6485952215453101E-2</v>
      </c>
      <c r="I371">
        <v>2.25133405207711E-2</v>
      </c>
      <c r="J371">
        <v>2.65254178185091E-2</v>
      </c>
      <c r="K371" s="2">
        <v>1.1737861050702201</v>
      </c>
      <c r="L371">
        <v>-0.16826923076922973</v>
      </c>
      <c r="M371">
        <v>1.3098557692307682</v>
      </c>
      <c r="N371">
        <f>L371*K371+M371</f>
        <v>1.1123436842429919</v>
      </c>
      <c r="O371">
        <f>$P$2/N371</f>
        <v>7.3987924025486294</v>
      </c>
    </row>
    <row r="372" spans="1:15" x14ac:dyDescent="0.45">
      <c r="A372">
        <v>207</v>
      </c>
      <c r="B372" t="s">
        <v>74</v>
      </c>
      <c r="C372" t="s">
        <v>74</v>
      </c>
      <c r="D372">
        <v>1.1290133001025401E+24</v>
      </c>
      <c r="E372">
        <v>1.1290133001025401E+24</v>
      </c>
      <c r="F372">
        <f>0.033058871051727*$Q$2</f>
        <v>33.058871051727003</v>
      </c>
      <c r="G372">
        <v>3.8909716463153901E-2</v>
      </c>
      <c r="H372">
        <v>1.75281113014654E-2</v>
      </c>
      <c r="I372">
        <v>2.148227360195E-2</v>
      </c>
      <c r="J372">
        <v>2.6915050919387298E-2</v>
      </c>
      <c r="K372" s="2">
        <v>1.1771155644762901</v>
      </c>
      <c r="L372">
        <v>-0.16826923076922973</v>
      </c>
      <c r="M372">
        <v>1.3098557692307682</v>
      </c>
      <c r="N372">
        <f>L372*K372+M372</f>
        <v>1.1117834386698553</v>
      </c>
      <c r="O372">
        <f>$P$2/N372</f>
        <v>7.4025207731520304</v>
      </c>
    </row>
    <row r="373" spans="1:15" x14ac:dyDescent="0.45">
      <c r="A373">
        <v>721</v>
      </c>
      <c r="B373" t="s">
        <v>212</v>
      </c>
      <c r="C373" t="s">
        <v>212</v>
      </c>
      <c r="D373">
        <v>1.17401070010414E+24</v>
      </c>
      <c r="E373">
        <v>1.17401070010414E+24</v>
      </c>
      <c r="F373">
        <f>0.033058871051727*$Q$2</f>
        <v>33.058871051727003</v>
      </c>
      <c r="G373">
        <v>2.9962760943273901E-2</v>
      </c>
      <c r="H373">
        <v>2.2496776146955499E-2</v>
      </c>
      <c r="I373">
        <v>2.9487058442259299E-2</v>
      </c>
      <c r="J373">
        <v>2.92180117488419E-2</v>
      </c>
      <c r="K373" s="2">
        <v>1.1804380273197499</v>
      </c>
      <c r="L373">
        <v>-0.16826923076922973</v>
      </c>
      <c r="M373">
        <v>1.3098557692307682</v>
      </c>
      <c r="N373">
        <f>L373*K373+M373</f>
        <v>1.111224370402927</v>
      </c>
      <c r="O373">
        <f>$P$2/N373</f>
        <v>7.4062450565368936</v>
      </c>
    </row>
    <row r="374" spans="1:15" x14ac:dyDescent="0.45">
      <c r="A374">
        <v>620</v>
      </c>
      <c r="B374" t="s">
        <v>192</v>
      </c>
      <c r="C374" t="s">
        <v>192</v>
      </c>
      <c r="D374">
        <v>1.1680101001075401E+24</v>
      </c>
      <c r="E374">
        <v>1.1680101001075401E+24</v>
      </c>
      <c r="F374">
        <f>0.033058871051727*$Q$2</f>
        <v>33.058871051727003</v>
      </c>
      <c r="G374">
        <v>4.4489955702887898E-2</v>
      </c>
      <c r="H374">
        <v>4.3987147064032298E-2</v>
      </c>
      <c r="I374">
        <v>4.3488081584662601E-2</v>
      </c>
      <c r="J374">
        <v>5.2193238179212502E-2</v>
      </c>
      <c r="K374" s="2">
        <v>1.18206961588913</v>
      </c>
      <c r="L374">
        <v>-0.16826923076922973</v>
      </c>
      <c r="M374">
        <v>1.3098557692307682</v>
      </c>
      <c r="N374">
        <f>L374*K374+M374</f>
        <v>1.1109498242494253</v>
      </c>
      <c r="O374">
        <f>$P$2/N374</f>
        <v>7.4080753427008403</v>
      </c>
    </row>
    <row r="375" spans="1:15" x14ac:dyDescent="0.45">
      <c r="A375">
        <v>222</v>
      </c>
      <c r="B375" t="s">
        <v>78</v>
      </c>
      <c r="C375" t="s">
        <v>78</v>
      </c>
      <c r="D375">
        <v>1.13051010011353E+24</v>
      </c>
      <c r="E375">
        <v>1.13051010011353E+24</v>
      </c>
      <c r="F375">
        <f>0.033058871051727*$Q$2</f>
        <v>33.058871051727003</v>
      </c>
      <c r="G375">
        <v>4.0482313543417699E-2</v>
      </c>
      <c r="H375">
        <v>1.49955297293363E-2</v>
      </c>
      <c r="I375">
        <v>2.6018155809608302E-2</v>
      </c>
      <c r="J375">
        <v>2.4740092310168701E-2</v>
      </c>
      <c r="K375" s="2">
        <v>1.18487262620444</v>
      </c>
      <c r="L375">
        <v>-0.16826923076922973</v>
      </c>
      <c r="M375">
        <v>1.3098557692307682</v>
      </c>
      <c r="N375">
        <f>L375*K375+M375</f>
        <v>1.11047816385983</v>
      </c>
      <c r="O375">
        <f>$P$2/N375</f>
        <v>7.4112218212323455</v>
      </c>
    </row>
    <row r="376" spans="1:15" x14ac:dyDescent="0.45">
      <c r="A376">
        <v>590</v>
      </c>
      <c r="C376" t="s">
        <v>180</v>
      </c>
      <c r="D376">
        <v>1.16501080011701E+24</v>
      </c>
      <c r="E376">
        <v>1.16501080011685E+24</v>
      </c>
      <c r="F376">
        <f>0.033058871051727*$Q$2</f>
        <v>33.058871051727003</v>
      </c>
      <c r="G376">
        <v>0.13983877342977899</v>
      </c>
      <c r="H376">
        <v>9.9022040522762395E-2</v>
      </c>
      <c r="I376">
        <v>0.162373828783857</v>
      </c>
      <c r="J376">
        <v>0.13264624108220199</v>
      </c>
      <c r="K376" s="2">
        <v>1.193982141824</v>
      </c>
      <c r="L376">
        <v>-0.16826923076922973</v>
      </c>
      <c r="M376">
        <v>1.3098557692307682</v>
      </c>
      <c r="N376">
        <f>L376*K376+M376</f>
        <v>1.1089453126738464</v>
      </c>
      <c r="O376">
        <f>$P$2/N376</f>
        <v>7.4214660596347528</v>
      </c>
    </row>
    <row r="377" spans="1:15" x14ac:dyDescent="0.45">
      <c r="A377">
        <v>562</v>
      </c>
      <c r="B377" t="s">
        <v>169</v>
      </c>
      <c r="C377" t="s">
        <v>169</v>
      </c>
      <c r="D377">
        <v>1.16501020010102E+24</v>
      </c>
      <c r="E377">
        <v>1.16501020010102E+24</v>
      </c>
      <c r="F377">
        <f>0.033058871051727*$Q$2</f>
        <v>33.058871051727003</v>
      </c>
      <c r="G377">
        <v>3.3052340859769998E-2</v>
      </c>
      <c r="H377">
        <v>2.7945302427441799E-2</v>
      </c>
      <c r="I377">
        <v>3.3503015356575398E-2</v>
      </c>
      <c r="J377">
        <v>3.5337729308625603E-2</v>
      </c>
      <c r="K377" s="2">
        <v>1.19572696375709</v>
      </c>
      <c r="L377">
        <v>-0.16826923076922973</v>
      </c>
      <c r="M377">
        <v>1.3098557692307682</v>
      </c>
      <c r="N377">
        <f>L377*K377+M377</f>
        <v>1.1086517128293361</v>
      </c>
      <c r="O377">
        <f>$P$2/N377</f>
        <v>7.4234314571134501</v>
      </c>
    </row>
    <row r="378" spans="1:15" x14ac:dyDescent="0.45">
      <c r="A378">
        <v>403</v>
      </c>
      <c r="B378" t="s">
        <v>119</v>
      </c>
      <c r="C378" t="s">
        <v>120</v>
      </c>
      <c r="D378">
        <v>1.15301020010098E+24</v>
      </c>
      <c r="E378">
        <v>1.153010200101E+24</v>
      </c>
      <c r="F378">
        <f>0.033058871051727*$Q$2</f>
        <v>33.058871051727003</v>
      </c>
      <c r="G378">
        <v>5.2944495609380797E-2</v>
      </c>
      <c r="H378">
        <v>4.7533551721028702E-2</v>
      </c>
      <c r="I378">
        <v>3.69948358720553E-2</v>
      </c>
      <c r="J378">
        <v>5.9024393161062803E-2</v>
      </c>
      <c r="K378" s="2">
        <v>1.1979106193386699</v>
      </c>
      <c r="L378">
        <v>-0.16826923076922973</v>
      </c>
      <c r="M378">
        <v>1.3098557692307682</v>
      </c>
      <c r="N378">
        <f>L378*K378+M378</f>
        <v>1.1082842707843585</v>
      </c>
      <c r="O378">
        <f>$P$2/N378</f>
        <v>7.4258926314775167</v>
      </c>
    </row>
    <row r="379" spans="1:15" x14ac:dyDescent="0.45">
      <c r="A379">
        <v>166</v>
      </c>
      <c r="B379" t="s">
        <v>48</v>
      </c>
      <c r="C379" t="s">
        <v>48</v>
      </c>
      <c r="D379">
        <v>1.1260103001044999E+24</v>
      </c>
      <c r="E379">
        <v>1.1260103001044999E+24</v>
      </c>
      <c r="F379">
        <f>0.033058871051727*$Q$2</f>
        <v>33.058871051727003</v>
      </c>
      <c r="G379">
        <v>4.5062440315519398E-2</v>
      </c>
      <c r="H379">
        <v>2.4480657418874899E-2</v>
      </c>
      <c r="I379">
        <v>2.9013361177202001E-2</v>
      </c>
      <c r="J379">
        <v>3.6090888634684098E-2</v>
      </c>
      <c r="K379" s="2">
        <v>1.2029399703843999</v>
      </c>
      <c r="L379">
        <v>-0.16826923076922973</v>
      </c>
      <c r="M379">
        <v>1.3098557692307682</v>
      </c>
      <c r="N379">
        <f>L379*K379+M379</f>
        <v>1.1074379857526253</v>
      </c>
      <c r="O379">
        <f>$P$2/N379</f>
        <v>7.4315673707063743</v>
      </c>
    </row>
    <row r="380" spans="1:15" x14ac:dyDescent="0.45">
      <c r="A380">
        <v>682</v>
      </c>
      <c r="B380" t="s">
        <v>203</v>
      </c>
      <c r="C380" t="s">
        <v>203</v>
      </c>
      <c r="D380">
        <v>1.17101010010022E+24</v>
      </c>
      <c r="E380">
        <v>1.17101010010022E+24</v>
      </c>
      <c r="F380">
        <f>0.033058871051727*$Q$2</f>
        <v>33.058871051727003</v>
      </c>
      <c r="G380">
        <v>3.8465940298552097E-2</v>
      </c>
      <c r="H380">
        <v>1.4988904164371699E-2</v>
      </c>
      <c r="I380">
        <v>1.95150250149244E-2</v>
      </c>
      <c r="J380">
        <v>2.4717294691731399E-2</v>
      </c>
      <c r="K380" s="2">
        <v>1.2044688216417201</v>
      </c>
      <c r="L380">
        <v>-0.16826923076922973</v>
      </c>
      <c r="M380">
        <v>1.3098557692307682</v>
      </c>
      <c r="N380">
        <f>L380*K380+M380</f>
        <v>1.1071807271275953</v>
      </c>
      <c r="O380">
        <f>$P$2/N380</f>
        <v>7.4332941301746009</v>
      </c>
    </row>
    <row r="381" spans="1:15" x14ac:dyDescent="0.45">
      <c r="A381">
        <v>290</v>
      </c>
      <c r="B381" t="s">
        <v>92</v>
      </c>
      <c r="C381" t="s">
        <v>92</v>
      </c>
      <c r="D381">
        <v>1.1410109001020001E+24</v>
      </c>
      <c r="E381">
        <v>1.1410109001020001E+24</v>
      </c>
      <c r="F381">
        <f>0.033058871051727*$Q$2</f>
        <v>33.058871051727003</v>
      </c>
      <c r="G381">
        <v>4.8377100065657798E-2</v>
      </c>
      <c r="H381">
        <v>1.85563259231738E-2</v>
      </c>
      <c r="I381">
        <v>3.1471312026972502E-2</v>
      </c>
      <c r="J381">
        <v>3.0778597191468901E-2</v>
      </c>
      <c r="K381" s="2">
        <v>1.2051493853247801</v>
      </c>
      <c r="L381">
        <v>-0.16826923076922973</v>
      </c>
      <c r="M381">
        <v>1.3098557692307682</v>
      </c>
      <c r="N381">
        <f>L381*K381+M381</f>
        <v>1.1070662092001573</v>
      </c>
      <c r="O381">
        <f>$P$2/N381</f>
        <v>7.4340630502543128</v>
      </c>
    </row>
    <row r="382" spans="1:15" x14ac:dyDescent="0.45">
      <c r="A382">
        <v>215</v>
      </c>
      <c r="B382" t="s">
        <v>76</v>
      </c>
      <c r="C382" t="s">
        <v>76</v>
      </c>
      <c r="D382">
        <v>1.12901360010219E+24</v>
      </c>
      <c r="E382">
        <v>1.12901360010219E+24</v>
      </c>
      <c r="F382">
        <f>0.033058871051727*$Q$2</f>
        <v>33.058871051727003</v>
      </c>
      <c r="G382">
        <v>4.49885872186193E-2</v>
      </c>
      <c r="H382">
        <v>1.29965723618111E-2</v>
      </c>
      <c r="I382">
        <v>2.9032441880034301E-2</v>
      </c>
      <c r="J382">
        <v>2.3695473696043998E-2</v>
      </c>
      <c r="K382" s="2">
        <v>1.20525439525184</v>
      </c>
      <c r="L382">
        <v>-0.16826923076922973</v>
      </c>
      <c r="M382">
        <v>1.3098557692307682</v>
      </c>
      <c r="N382">
        <f>L382*K382+M382</f>
        <v>1.1070485392605078</v>
      </c>
      <c r="O382">
        <f>$P$2/N382</f>
        <v>7.4341817076038232</v>
      </c>
    </row>
    <row r="383" spans="1:15" x14ac:dyDescent="0.45">
      <c r="A383">
        <v>560</v>
      </c>
      <c r="B383" t="s">
        <v>167</v>
      </c>
      <c r="C383" t="s">
        <v>168</v>
      </c>
      <c r="D383">
        <v>1.16801180010957E+24</v>
      </c>
      <c r="E383">
        <v>1.16501020010011E+24</v>
      </c>
      <c r="F383">
        <f>0.033058871051727*$Q$2</f>
        <v>33.058871051727003</v>
      </c>
      <c r="G383">
        <v>5.0895043484606703E-2</v>
      </c>
      <c r="H383">
        <v>4.0055423648664497E-2</v>
      </c>
      <c r="I383">
        <v>5.2466046252145501E-2</v>
      </c>
      <c r="J383">
        <v>5.23377097920944E-2</v>
      </c>
      <c r="K383" s="2">
        <v>1.20637408305287</v>
      </c>
      <c r="L383">
        <v>-0.16826923076922973</v>
      </c>
      <c r="M383">
        <v>1.3098557692307682</v>
      </c>
      <c r="N383">
        <f>L383*K383+M383</f>
        <v>1.106860130255527</v>
      </c>
      <c r="O383">
        <f>$P$2/N383</f>
        <v>7.4354471491353138</v>
      </c>
    </row>
    <row r="384" spans="1:15" x14ac:dyDescent="0.45">
      <c r="A384">
        <v>592</v>
      </c>
      <c r="B384" t="s">
        <v>181</v>
      </c>
      <c r="C384" t="s">
        <v>181</v>
      </c>
      <c r="D384">
        <v>1.1650107001003E+24</v>
      </c>
      <c r="E384">
        <v>1.1650107001003E+24</v>
      </c>
      <c r="F384">
        <f>0.033058871051727*$Q$2</f>
        <v>33.058871051727003</v>
      </c>
      <c r="G384">
        <v>3.7415957428823303E-2</v>
      </c>
      <c r="H384">
        <v>3.2555746947076698E-2</v>
      </c>
      <c r="I384">
        <v>3.24864748888841E-2</v>
      </c>
      <c r="J384">
        <v>4.1170548859116703E-2</v>
      </c>
      <c r="K384" s="2">
        <v>1.20730201771839</v>
      </c>
      <c r="L384">
        <v>-0.16826923076922973</v>
      </c>
      <c r="M384">
        <v>1.3098557692307682</v>
      </c>
      <c r="N384">
        <f>L384*K384+M384</f>
        <v>1.1067039874031557</v>
      </c>
      <c r="O384">
        <f>$P$2/N384</f>
        <v>7.4364962028477217</v>
      </c>
    </row>
  </sheetData>
  <sortState ref="A2:Q384">
    <sortCondition ref="K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7" x14ac:dyDescent="0.4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:D8"/>
    </sheetView>
  </sheetViews>
  <sheetFormatPr defaultRowHeight="17" x14ac:dyDescent="0.45"/>
  <sheetData>
    <row r="1" spans="1:4" x14ac:dyDescent="0.45">
      <c r="A1" t="s">
        <v>234</v>
      </c>
      <c r="B1" t="s">
        <v>235</v>
      </c>
      <c r="C1" t="s">
        <v>236</v>
      </c>
      <c r="D1" t="s">
        <v>229</v>
      </c>
    </row>
    <row r="2" spans="1:4" x14ac:dyDescent="0.45">
      <c r="A2" t="s">
        <v>233</v>
      </c>
      <c r="B2" t="s">
        <v>232</v>
      </c>
    </row>
    <row r="3" spans="1:4" x14ac:dyDescent="0.45">
      <c r="A3">
        <v>0.32</v>
      </c>
      <c r="B3">
        <v>1.1125</v>
      </c>
    </row>
    <row r="4" spans="1:4" x14ac:dyDescent="0.45">
      <c r="A4">
        <v>0.4</v>
      </c>
      <c r="B4">
        <v>1.20625</v>
      </c>
      <c r="C4">
        <f>(B4-B3)/(A4-A3)</f>
        <v>1.1718749999999998</v>
      </c>
      <c r="D4">
        <f>B4-C4*A4</f>
        <v>0.73750000000000004</v>
      </c>
    </row>
    <row r="5" spans="1:4" x14ac:dyDescent="0.45">
      <c r="A5">
        <v>0.63</v>
      </c>
      <c r="B5">
        <v>1.18482</v>
      </c>
      <c r="C5">
        <f>(B5-B4)/(A5-A4)</f>
        <v>-9.3173913043478523E-2</v>
      </c>
      <c r="D5">
        <f t="shared" ref="D5:D8" si="0">B5-C5*A5</f>
        <v>1.2435195652173914</v>
      </c>
    </row>
    <row r="6" spans="1:4" x14ac:dyDescent="0.45">
      <c r="A6">
        <v>0.81</v>
      </c>
      <c r="B6">
        <f>B7+0.00625</f>
        <v>1.15625</v>
      </c>
      <c r="C6">
        <f t="shared" ref="C5:C8" si="1">(B6-B5)/(A6-A5)</f>
        <v>-0.1587222222222221</v>
      </c>
      <c r="D6">
        <f t="shared" si="0"/>
        <v>1.2848149999999998</v>
      </c>
    </row>
    <row r="7" spans="1:4" x14ac:dyDescent="0.45">
      <c r="A7">
        <v>0.95</v>
      </c>
      <c r="B7">
        <v>1.1499999999999999</v>
      </c>
      <c r="C7">
        <f t="shared" si="1"/>
        <v>-4.464285714285781E-2</v>
      </c>
      <c r="D7">
        <f t="shared" si="0"/>
        <v>1.1924107142857148</v>
      </c>
    </row>
    <row r="8" spans="1:4" x14ac:dyDescent="0.45">
      <c r="A8">
        <v>1.21</v>
      </c>
      <c r="B8">
        <f>1.1+0.00625</f>
        <v>1.1062500000000002</v>
      </c>
      <c r="C8">
        <f t="shared" si="1"/>
        <v>-0.16826923076922973</v>
      </c>
      <c r="D8">
        <f t="shared" si="0"/>
        <v>1.3098557692307682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wPerBL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백희연</dc:creator>
  <cp:lastModifiedBy>백희연</cp:lastModifiedBy>
  <dcterms:created xsi:type="dcterms:W3CDTF">2019-10-15T07:16:46Z</dcterms:created>
  <dcterms:modified xsi:type="dcterms:W3CDTF">2019-10-15T07:16:46Z</dcterms:modified>
</cp:coreProperties>
</file>