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sh1" sheetId="1" r:id="rId3"/>
  </sheets>
  <definedNames/>
  <calcPr/>
</workbook>
</file>

<file path=xl/sharedStrings.xml><?xml version="1.0" encoding="utf-8"?>
<sst xmlns="http://schemas.openxmlformats.org/spreadsheetml/2006/main" count="28" uniqueCount="25">
  <si>
    <t>Business Name</t>
  </si>
  <si>
    <t>Statement Date</t>
  </si>
  <si>
    <t>Months covered</t>
  </si>
  <si>
    <t>Statement Type</t>
  </si>
  <si>
    <t>Annual</t>
  </si>
  <si>
    <t>Sales/Revenues</t>
  </si>
  <si>
    <t>Change in accounts Receivable</t>
  </si>
  <si>
    <t>Cash collected from sales</t>
  </si>
  <si>
    <t>Cost of Sales/Revenue</t>
  </si>
  <si>
    <t>Change in Inventory</t>
  </si>
  <si>
    <t>Change in Accounts Payable</t>
  </si>
  <si>
    <t>Cash paid to suppliers</t>
  </si>
  <si>
    <t>Cash from activities</t>
  </si>
  <si>
    <t>General &amp; Admin Expense</t>
  </si>
  <si>
    <t>Change in prepaids</t>
  </si>
  <si>
    <t>Cash paid for operating costs</t>
  </si>
  <si>
    <t>Cash after operations</t>
  </si>
  <si>
    <t>Other Income</t>
  </si>
  <si>
    <t>Change in Operating Current Assets</t>
  </si>
  <si>
    <t>Change in Due from Officers/Stockholders</t>
  </si>
  <si>
    <t>Change in Operating Current Liabilities</t>
  </si>
  <si>
    <t>Federal and State Taxes</t>
  </si>
  <si>
    <t>Change in Income Taxes Payable</t>
  </si>
  <si>
    <t>Other Income &amp; Taxes Paid</t>
  </si>
  <si>
    <t>Net Cash after operations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</si>
</sst>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165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71"/>
  </cols>
  <sheetData>
    <row r="1">
      <c r="A1" s="1" t="s">
        <v>0</v>
      </c>
    </row>
    <row r="4">
      <c r="A4" s="1" t="s">
        <v>1</v>
      </c>
      <c r="B4" s="2">
        <v>42004.0</v>
      </c>
      <c r="C4" s="2">
        <v>42369.0</v>
      </c>
      <c r="D4" s="2">
        <v>42735.0</v>
      </c>
      <c r="E4" s="2">
        <v>43100.0</v>
      </c>
    </row>
    <row r="5">
      <c r="A5" s="1" t="s">
        <v>2</v>
      </c>
      <c r="B5" s="1">
        <v>12.0</v>
      </c>
      <c r="C5" s="1">
        <v>12.0</v>
      </c>
      <c r="D5" s="1">
        <v>12.0</v>
      </c>
      <c r="E5" s="1">
        <v>12.0</v>
      </c>
    </row>
    <row r="7">
      <c r="A7" s="1" t="s">
        <v>3</v>
      </c>
      <c r="B7" s="1" t="s">
        <v>4</v>
      </c>
      <c r="C7" s="1" t="s">
        <v>4</v>
      </c>
      <c r="D7" s="1" t="s">
        <v>4</v>
      </c>
      <c r="E7" s="1" t="s">
        <v>4</v>
      </c>
    </row>
    <row r="8">
      <c r="A8" s="1" t="s">
        <v>5</v>
      </c>
      <c r="B8" s="3">
        <v>2125465.0</v>
      </c>
      <c r="C8" s="3">
        <v>2687645.0</v>
      </c>
      <c r="D8" s="3">
        <v>3105456.0</v>
      </c>
      <c r="E8" s="3">
        <v>3245123.0</v>
      </c>
    </row>
    <row r="9">
      <c r="A9" s="1" t="s">
        <v>6</v>
      </c>
      <c r="B9" s="3">
        <v>125321.0</v>
      </c>
      <c r="C9" s="3">
        <v>12032.0</v>
      </c>
      <c r="D9" s="3">
        <v>42165.0</v>
      </c>
      <c r="E9" s="3">
        <v>52656.0</v>
      </c>
    </row>
    <row r="10">
      <c r="A10" s="1" t="s">
        <v>7</v>
      </c>
      <c r="B10" s="4">
        <f t="shared" ref="B10:E10" si="1">sum(B8:B9)</f>
        <v>2250786</v>
      </c>
      <c r="C10" s="4">
        <f t="shared" si="1"/>
        <v>2699677</v>
      </c>
      <c r="D10" s="4">
        <f t="shared" si="1"/>
        <v>3147621</v>
      </c>
      <c r="E10" s="4">
        <f t="shared" si="1"/>
        <v>3297779</v>
      </c>
    </row>
    <row r="11">
      <c r="B11" s="5"/>
      <c r="C11" s="5"/>
      <c r="D11" s="5"/>
      <c r="E11" s="5"/>
    </row>
    <row r="12">
      <c r="A12" s="1" t="s">
        <v>8</v>
      </c>
      <c r="B12" s="3">
        <v>-1324876.0</v>
      </c>
      <c r="C12" s="3">
        <v>-1678654.0</v>
      </c>
      <c r="D12" s="3">
        <v>-1785465.0</v>
      </c>
      <c r="E12" s="3">
        <v>-1845232.0</v>
      </c>
    </row>
    <row r="13">
      <c r="A13" s="1" t="s">
        <v>9</v>
      </c>
      <c r="B13" s="3">
        <v>-90000.0</v>
      </c>
      <c r="C13" s="3">
        <v>-102546.0</v>
      </c>
      <c r="D13" s="3">
        <v>-121321.0</v>
      </c>
      <c r="E13" s="3">
        <v>-154321.0</v>
      </c>
    </row>
    <row r="14">
      <c r="A14" s="1" t="s">
        <v>10</v>
      </c>
      <c r="B14" s="3">
        <v>54532.0</v>
      </c>
      <c r="C14" s="3">
        <v>23412.0</v>
      </c>
      <c r="D14" s="3">
        <v>48954.0</v>
      </c>
      <c r="E14" s="3">
        <v>36845.0</v>
      </c>
    </row>
    <row r="15">
      <c r="A15" s="1" t="s">
        <v>11</v>
      </c>
      <c r="B15" s="4">
        <f t="shared" ref="B15:E15" si="2">sum(B12:B14)</f>
        <v>-1360344</v>
      </c>
      <c r="C15" s="4">
        <f t="shared" si="2"/>
        <v>-1757788</v>
      </c>
      <c r="D15" s="4">
        <f t="shared" si="2"/>
        <v>-1857832</v>
      </c>
      <c r="E15" s="4">
        <f t="shared" si="2"/>
        <v>-1962708</v>
      </c>
    </row>
    <row r="16">
      <c r="B16" s="5"/>
      <c r="C16" s="5"/>
      <c r="D16" s="5"/>
      <c r="E16" s="5"/>
    </row>
    <row r="17">
      <c r="A17" s="1" t="s">
        <v>12</v>
      </c>
      <c r="B17" s="4">
        <f t="shared" ref="B17:E17" si="3">sum(B15,B10)</f>
        <v>890442</v>
      </c>
      <c r="C17" s="4">
        <f t="shared" si="3"/>
        <v>941889</v>
      </c>
      <c r="D17" s="4">
        <f t="shared" si="3"/>
        <v>1289789</v>
      </c>
      <c r="E17" s="4">
        <f t="shared" si="3"/>
        <v>1335071</v>
      </c>
    </row>
    <row r="18">
      <c r="B18" s="5"/>
      <c r="C18" s="5"/>
      <c r="D18" s="5"/>
      <c r="E18" s="5"/>
    </row>
    <row r="19">
      <c r="A19" s="1" t="s">
        <v>13</v>
      </c>
      <c r="B19" s="3">
        <v>-532121.0</v>
      </c>
      <c r="C19" s="3">
        <v>-621465.0</v>
      </c>
      <c r="D19" s="3">
        <v>-812654.0</v>
      </c>
      <c r="E19" s="3">
        <v>-910321.0</v>
      </c>
    </row>
    <row r="20">
      <c r="A20" s="1" t="s">
        <v>14</v>
      </c>
      <c r="B20" s="3"/>
      <c r="C20" s="3"/>
      <c r="D20" s="3">
        <v>-565.0</v>
      </c>
      <c r="E20" s="3"/>
    </row>
    <row r="21">
      <c r="A21" s="1" t="s">
        <v>15</v>
      </c>
      <c r="B21" s="4">
        <f t="shared" ref="B21:E21" si="4">sum(B19:B20)</f>
        <v>-532121</v>
      </c>
      <c r="C21" s="4">
        <f t="shared" si="4"/>
        <v>-621465</v>
      </c>
      <c r="D21" s="4">
        <f t="shared" si="4"/>
        <v>-813219</v>
      </c>
      <c r="E21" s="4">
        <f t="shared" si="4"/>
        <v>-910321</v>
      </c>
    </row>
    <row r="22">
      <c r="B22" s="5"/>
      <c r="C22" s="5"/>
      <c r="D22" s="5"/>
      <c r="E22" s="5"/>
    </row>
    <row r="23">
      <c r="A23" s="1" t="s">
        <v>16</v>
      </c>
      <c r="B23" s="4">
        <f t="shared" ref="B23:E23" si="5">sum(B21,B17)</f>
        <v>358321</v>
      </c>
      <c r="C23" s="4">
        <f t="shared" si="5"/>
        <v>320424</v>
      </c>
      <c r="D23" s="4">
        <f t="shared" si="5"/>
        <v>476570</v>
      </c>
      <c r="E23" s="4">
        <f t="shared" si="5"/>
        <v>424750</v>
      </c>
    </row>
    <row r="24">
      <c r="B24" s="5"/>
      <c r="C24" s="5"/>
      <c r="D24" s="5"/>
      <c r="E24" s="5"/>
    </row>
    <row r="25">
      <c r="A25" s="1" t="s">
        <v>17</v>
      </c>
      <c r="B25" s="3">
        <v>8454.0</v>
      </c>
      <c r="C25" s="3">
        <v>5123.0</v>
      </c>
      <c r="D25" s="3">
        <v>6975.0</v>
      </c>
      <c r="E25" s="3">
        <v>12001.0</v>
      </c>
    </row>
    <row r="26">
      <c r="A26" s="1" t="s">
        <v>18</v>
      </c>
      <c r="B26" s="3">
        <v>-145.0</v>
      </c>
      <c r="C26" s="3"/>
      <c r="D26" s="3">
        <v>-50.0</v>
      </c>
      <c r="E26" s="3">
        <v>-454.0</v>
      </c>
    </row>
    <row r="27">
      <c r="A27" s="1" t="s">
        <v>19</v>
      </c>
      <c r="B27" s="5"/>
      <c r="C27" s="3">
        <v>1023.0</v>
      </c>
      <c r="D27" s="5"/>
      <c r="E27" s="5"/>
    </row>
    <row r="28">
      <c r="A28" s="1" t="s">
        <v>20</v>
      </c>
      <c r="B28" s="3">
        <v>-48654.0</v>
      </c>
      <c r="C28" s="3">
        <v>-32123.0</v>
      </c>
      <c r="D28" s="3">
        <v>-42145.0</v>
      </c>
      <c r="E28" s="3">
        <v>-50198.0</v>
      </c>
    </row>
    <row r="29">
      <c r="A29" s="1" t="s">
        <v>21</v>
      </c>
      <c r="B29" s="3">
        <v>-32454.0</v>
      </c>
      <c r="C29" s="3">
        <v>-62121.0</v>
      </c>
      <c r="D29" s="3">
        <v>-70546.0</v>
      </c>
      <c r="E29" s="3">
        <v>-80454.0</v>
      </c>
    </row>
    <row r="30">
      <c r="A30" s="1" t="s">
        <v>22</v>
      </c>
      <c r="B30" s="3">
        <v>27898.0</v>
      </c>
      <c r="C30" s="3">
        <v>12465.0</v>
      </c>
      <c r="D30" s="3">
        <v>34512.0</v>
      </c>
      <c r="E30" s="3">
        <v>35212.0</v>
      </c>
    </row>
    <row r="31">
      <c r="A31" s="1" t="s">
        <v>23</v>
      </c>
      <c r="B31" s="4">
        <f t="shared" ref="B31:E31" si="6">sum(B25:B30)</f>
        <v>-44901</v>
      </c>
      <c r="C31" s="4">
        <f t="shared" si="6"/>
        <v>-75633</v>
      </c>
      <c r="D31" s="4">
        <f t="shared" si="6"/>
        <v>-71254</v>
      </c>
      <c r="E31" s="4">
        <f t="shared" si="6"/>
        <v>-83893</v>
      </c>
    </row>
    <row r="32">
      <c r="B32" s="5"/>
      <c r="C32" s="5"/>
      <c r="D32" s="5"/>
      <c r="E32" s="5"/>
    </row>
    <row r="33">
      <c r="A33" s="1" t="s">
        <v>24</v>
      </c>
      <c r="B33" s="4">
        <f t="shared" ref="B33:E33" si="7">sum(B31,B23)</f>
        <v>313420</v>
      </c>
      <c r="C33" s="4">
        <f t="shared" si="7"/>
        <v>244791</v>
      </c>
      <c r="D33" s="4">
        <f t="shared" si="7"/>
        <v>405316</v>
      </c>
      <c r="E33" s="4">
        <f t="shared" si="7"/>
        <v>340857</v>
      </c>
    </row>
  </sheetData>
  <drawing r:id="rId1"/>
</worksheet>
</file>