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 activeTab="2"/>
  </bookViews>
  <sheets>
    <sheet name="CFC" sheetId="9" r:id="rId1"/>
    <sheet name="ISO" sheetId="4" r:id="rId2"/>
    <sheet name="CSV" sheetId="8" r:id="rId3"/>
  </sheets>
  <definedNames>
    <definedName name="_xlnm._FilterDatabase" localSheetId="0" hidden="1">CFC!$A$2:$M$68</definedName>
  </definedNames>
  <calcPr calcId="144525"/>
</workbook>
</file>

<file path=xl/calcChain.xml><?xml version="1.0" encoding="utf-8"?>
<calcChain xmlns="http://schemas.openxmlformats.org/spreadsheetml/2006/main">
  <c r="A30" i="8" l="1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B29" i="8"/>
  <c r="A29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B2" i="8"/>
  <c r="A2" i="8"/>
  <c r="C43" i="9"/>
  <c r="C44" i="9"/>
  <c r="C45" i="9"/>
  <c r="C46" i="9"/>
  <c r="C47" i="9"/>
  <c r="C48" i="9"/>
  <c r="C49" i="9"/>
  <c r="C42" i="9"/>
  <c r="B27" i="9"/>
  <c r="B28" i="9"/>
  <c r="B29" i="9"/>
  <c r="B18" i="9"/>
  <c r="B19" i="9"/>
  <c r="B20" i="9"/>
  <c r="B21" i="9"/>
  <c r="B22" i="9"/>
  <c r="B23" i="9"/>
  <c r="B24" i="9"/>
  <c r="B25" i="9"/>
  <c r="B26" i="9"/>
  <c r="B31" i="9"/>
  <c r="B32" i="9"/>
  <c r="B34" i="9"/>
  <c r="B35" i="9"/>
  <c r="B62" i="9" l="1"/>
  <c r="B61" i="9"/>
  <c r="B60" i="9"/>
  <c r="B59" i="9"/>
  <c r="B58" i="9"/>
  <c r="B57" i="9"/>
  <c r="B56" i="9"/>
  <c r="B55" i="9"/>
  <c r="B54" i="9"/>
  <c r="B53" i="9"/>
  <c r="B52" i="9"/>
  <c r="B51" i="9"/>
  <c r="B50" i="9"/>
  <c r="B41" i="9"/>
  <c r="B40" i="9"/>
  <c r="B39" i="9"/>
  <c r="B38" i="9"/>
  <c r="B37" i="9"/>
  <c r="B36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68" i="9" l="1"/>
  <c r="B67" i="9"/>
  <c r="B66" i="9"/>
  <c r="B65" i="9"/>
  <c r="B64" i="9"/>
  <c r="B63" i="9"/>
</calcChain>
</file>

<file path=xl/comments1.xml><?xml version="1.0" encoding="utf-8"?>
<comments xmlns="http://schemas.openxmlformats.org/spreadsheetml/2006/main">
  <authors>
    <author>Rasmus Bjørn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Rasmus Bjørn:</t>
        </r>
        <r>
          <rPr>
            <sz val="9"/>
            <color indexed="81"/>
            <rFont val="Tahoma"/>
            <family val="2"/>
          </rPr>
          <t xml:space="preserve">
http://www.sbs.ox.ac.uk/sites/default/files/Business_Taxation/Events/conferences/symposia/2008/dharmapala-paper.pdf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Rasmus Bjørn:</t>
        </r>
        <r>
          <rPr>
            <sz val="9"/>
            <color indexed="81"/>
            <rFont val="Tahoma"/>
            <family val="2"/>
          </rPr>
          <t xml:space="preserve">
http://www.sbs.ox.ac.uk/sites/default/files/Business_Taxation/Events/conferences/symposia/2008/dharmapala-paper.pdf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Rasmus Bjørn:</t>
        </r>
        <r>
          <rPr>
            <sz val="9"/>
            <color indexed="81"/>
            <rFont val="Tahoma"/>
            <family val="2"/>
          </rPr>
          <t xml:space="preserve">
https://www.imf.org/external/pubs/ft/wp/2007/wp0787.pdf</t>
        </r>
      </text>
    </comment>
  </commentList>
</comments>
</file>

<file path=xl/sharedStrings.xml><?xml version="1.0" encoding="utf-8"?>
<sst xmlns="http://schemas.openxmlformats.org/spreadsheetml/2006/main" count="559" uniqueCount="510">
  <si>
    <t>Luxembourg</t>
  </si>
  <si>
    <t>Anguilla</t>
  </si>
  <si>
    <t>Macao</t>
  </si>
  <si>
    <t>Maldives</t>
  </si>
  <si>
    <t>Aruba</t>
  </si>
  <si>
    <t>Malta</t>
  </si>
  <si>
    <t>Bahamas</t>
  </si>
  <si>
    <t>Bahrain</t>
  </si>
  <si>
    <t>Mauritius</t>
  </si>
  <si>
    <t>Barbados</t>
  </si>
  <si>
    <t>Belize</t>
  </si>
  <si>
    <t>Montserrat</t>
  </si>
  <si>
    <t>Bermuda</t>
  </si>
  <si>
    <t>Nauru</t>
  </si>
  <si>
    <t>Niue</t>
  </si>
  <si>
    <t>Panama</t>
  </si>
  <si>
    <t>Cyprus</t>
  </si>
  <si>
    <t>Dominica</t>
  </si>
  <si>
    <t>Gibraltar</t>
  </si>
  <si>
    <t>Grenada</t>
  </si>
  <si>
    <t>Samoa</t>
  </si>
  <si>
    <t>Guernsey</t>
  </si>
  <si>
    <t>Seychelles</t>
  </si>
  <si>
    <t>Ireland</t>
  </si>
  <si>
    <t>Singapore</t>
  </si>
  <si>
    <t>Switzerland</t>
  </si>
  <si>
    <t>Jersey</t>
  </si>
  <si>
    <t>Tonga</t>
  </si>
  <si>
    <t>Jordan</t>
  </si>
  <si>
    <t>Lebanon</t>
  </si>
  <si>
    <t>Vanuatu</t>
  </si>
  <si>
    <t>Antigua and Barbuda</t>
  </si>
  <si>
    <t>Cayman Islands</t>
  </si>
  <si>
    <t>Cook Islands</t>
  </si>
  <si>
    <t>San Marino</t>
  </si>
  <si>
    <t>Hong Kong</t>
  </si>
  <si>
    <t>Isle of Man</t>
  </si>
  <si>
    <t>Country or Territory</t>
  </si>
  <si>
    <t>Netherlands Antilles</t>
  </si>
  <si>
    <t>Saint Kitts and Nevis</t>
  </si>
  <si>
    <t>Saint Lucia</t>
  </si>
  <si>
    <t>Saint Vincent and the Grenadines</t>
  </si>
  <si>
    <t>Turks and Caicos Islands</t>
  </si>
  <si>
    <t>Andorra</t>
  </si>
  <si>
    <t>Costa Rica</t>
  </si>
  <si>
    <t>Liberia</t>
  </si>
  <si>
    <t>Liechtenstein</t>
  </si>
  <si>
    <t>Marshall Islands</t>
  </si>
  <si>
    <t>Monaco</t>
  </si>
  <si>
    <t>Uruguay</t>
  </si>
  <si>
    <t>s</t>
  </si>
  <si>
    <t>ABW</t>
  </si>
  <si>
    <t>AFG</t>
  </si>
  <si>
    <t>Afghanistan</t>
  </si>
  <si>
    <t>AGO</t>
  </si>
  <si>
    <t>Angola</t>
  </si>
  <si>
    <t>AIA</t>
  </si>
  <si>
    <t>ALA</t>
  </si>
  <si>
    <t>Åland Islands</t>
  </si>
  <si>
    <t>ALB</t>
  </si>
  <si>
    <t>Albania</t>
  </si>
  <si>
    <t>AND</t>
  </si>
  <si>
    <t>ANT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</si>
  <si>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</si>
  <si>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</si>
  <si>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</si>
  <si>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</si>
  <si>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</si>
  <si>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</si>
  <si>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</si>
  <si>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</si>
  <si>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</si>
  <si>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</si>
  <si>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</si>
  <si>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</si>
  <si>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</si>
  <si>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</si>
  <si>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</si>
  <si>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</si>
  <si>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</si>
  <si>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</si>
  <si>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</si>
  <si>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</si>
  <si>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</si>
  <si>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</si>
  <si>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</si>
  <si>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</si>
  <si>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</si>
  <si>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</si>
  <si>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</si>
  <si>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</si>
  <si>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</si>
  <si>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</si>
  <si>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</si>
  <si>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</si>
  <si>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BHS</t>
  </si>
  <si>
    <t>BIH</t>
  </si>
  <si>
    <t>Bosnia and Herzegovina</t>
  </si>
  <si>
    <t>BLM</t>
  </si>
  <si>
    <t>Saint Barthélemy</t>
  </si>
  <si>
    <t>BLR</t>
  </si>
  <si>
    <t>Belarus</t>
  </si>
  <si>
    <t>BLZ</t>
  </si>
  <si>
    <t>BMU</t>
  </si>
  <si>
    <t>BOL</t>
  </si>
  <si>
    <t>Bolivia, Plurinational State of</t>
  </si>
  <si>
    <t>BRA</t>
  </si>
  <si>
    <t>Brazil</t>
  </si>
  <si>
    <t>BRB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</si>
  <si>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</si>
  <si>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</si>
  <si>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</si>
  <si>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</si>
  <si>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</si>
  <si>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</si>
  <si>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</si>
  <si>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</si>
  <si>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</si>
  <si>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</si>
  <si>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</si>
  <si>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</si>
  <si>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</si>
  <si>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</si>
  <si>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</si>
  <si>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</si>
  <si>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</si>
  <si>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</si>
  <si>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</si>
  <si>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</si>
  <si>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</si>
  <si>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</si>
  <si>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</si>
  <si>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</si>
  <si>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</si>
  <si>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</si>
  <si>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</si>
  <si>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</si>
  <si>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COL</t>
  </si>
  <si>
    <t>Colombia</t>
  </si>
  <si>
    <t>COM</t>
  </si>
  <si>
    <t>Comoros</t>
  </si>
  <si>
    <t>CPV</t>
  </si>
  <si>
    <t>Cape Verde</t>
  </si>
  <si>
    <t>CRI</t>
  </si>
  <si>
    <t>CUB</t>
  </si>
  <si>
    <t>Cuba</t>
  </si>
  <si>
    <t>CXR</t>
  </si>
  <si>
    <t>Christmas Island</t>
  </si>
  <si>
    <t>CYM</t>
  </si>
  <si>
    <t>CYP</t>
  </si>
  <si>
    <t>CZE</t>
  </si>
  <si>
    <t>Czech Republic</t>
  </si>
  <si>
    <t>DEU</t>
  </si>
  <si>
    <t>Germany</t>
  </si>
  <si>
    <t>DJI</t>
  </si>
  <si>
    <t>Djibouti</t>
  </si>
  <si>
    <t>DMA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</si>
  <si>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</si>
  <si>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</si>
  <si>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</si>
  <si>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</si>
  <si>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</si>
  <si>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</si>
  <si>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</si>
  <si>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</si>
  <si>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</si>
  <si>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</si>
  <si>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</si>
  <si>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</si>
  <si>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</si>
  <si>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</si>
  <si>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</si>
  <si>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</si>
  <si>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</si>
  <si>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</si>
  <si>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</si>
  <si>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</si>
  <si>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</si>
  <si>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</si>
  <si>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</si>
  <si>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</si>
  <si>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</si>
  <si>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</si>
  <si>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</si>
  <si>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</si>
  <si>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</si>
  <si>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</si>
  <si>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</si>
  <si>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</si>
  <si>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</si>
  <si>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</si>
  <si>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</si>
  <si>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</si>
  <si>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</si>
  <si>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</si>
  <si>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</si>
  <si>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GHA</t>
  </si>
  <si>
    <t>Ghana</t>
  </si>
  <si>
    <t>GIB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</si>
  <si>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</si>
  <si>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</si>
  <si>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</si>
  <si>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</si>
  <si>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</si>
  <si>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</si>
  <si>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</si>
  <si>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</si>
  <si>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</si>
  <si>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</si>
  <si>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</si>
  <si>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</si>
  <si>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</si>
  <si>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</si>
  <si>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</si>
  <si>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</si>
  <si>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</si>
  <si>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</si>
  <si>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</si>
  <si>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</si>
  <si>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</si>
  <si>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</si>
  <si>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</si>
  <si>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</si>
  <si>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</si>
  <si>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</si>
  <si>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</si>
  <si>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</si>
  <si>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</si>
  <si>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</si>
  <si>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</si>
  <si>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</si>
  <si>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</si>
  <si>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</si>
  <si>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</si>
  <si>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</si>
  <si>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</si>
  <si>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IND</t>
  </si>
  <si>
    <t>India</t>
  </si>
  <si>
    <t>IOT</t>
  </si>
  <si>
    <t>British Indian Ocean Territory</t>
  </si>
  <si>
    <t>IRL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</si>
  <si>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</si>
  <si>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</si>
  <si>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</si>
  <si>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</si>
  <si>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</si>
  <si>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</si>
  <si>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</si>
  <si>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</si>
  <si>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</si>
  <si>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</si>
  <si>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</si>
  <si>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</si>
  <si>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</si>
  <si>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JOR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</si>
  <si>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</si>
  <si>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</si>
  <si>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</si>
  <si>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</si>
  <si>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</si>
  <si>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</si>
  <si>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</si>
  <si>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</si>
  <si>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</si>
  <si>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</si>
  <si>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</si>
  <si>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</si>
  <si>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</si>
  <si>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</si>
  <si>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</si>
  <si>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</si>
  <si>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</si>
  <si>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</si>
  <si>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</si>
  <si>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</si>
  <si>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LBR</t>
  </si>
  <si>
    <t>LBY</t>
  </si>
  <si>
    <t>Libyan Arab Jamahiriya</t>
  </si>
  <si>
    <t>LCA</t>
  </si>
  <si>
    <t>LIE</t>
  </si>
  <si>
    <t>LKA</t>
  </si>
  <si>
    <t>Sri Lanka</t>
  </si>
  <si>
    <t>LSO</t>
  </si>
  <si>
    <t>Lesotho</t>
  </si>
  <si>
    <t>LTU</t>
  </si>
  <si>
    <t>Lithuania</t>
  </si>
  <si>
    <t>LUX</t>
  </si>
  <si>
    <t>LVA</t>
  </si>
  <si>
    <t>Latvia</t>
  </si>
  <si>
    <t>MAC</t>
  </si>
  <si>
    <t>MAF</t>
  </si>
  <si>
    <t>Saint Martin (French part)</t>
  </si>
  <si>
    <t>MAR</t>
  </si>
  <si>
    <t>Morocco</t>
  </si>
  <si>
    <t>MCO</t>
  </si>
  <si>
    <t>MDA</t>
  </si>
  <si>
    <t>Moldova, Republic of</t>
  </si>
  <si>
    <t>MDG</t>
  </si>
  <si>
    <t>Madagascar</t>
  </si>
  <si>
    <t>MDV</t>
  </si>
  <si>
    <t>MEX</t>
  </si>
  <si>
    <t>Mexico</t>
  </si>
  <si>
    <t>MHL</t>
  </si>
  <si>
    <t>MKD</t>
  </si>
  <si>
    <t>Macedonia, the former Yugoslav Republic of</t>
  </si>
  <si>
    <t>MLI</t>
  </si>
  <si>
    <t>Mali</t>
  </si>
  <si>
    <t>MLT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</si>
  <si>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</si>
  <si>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</si>
  <si>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</si>
  <si>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</si>
  <si>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</si>
  <si>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</si>
  <si>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</si>
  <si>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</si>
  <si>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</si>
  <si>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</si>
  <si>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</si>
  <si>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</si>
  <si>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</si>
  <si>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MTQ</t>
  </si>
  <si>
    <t>Martinique</t>
  </si>
  <si>
    <t>MUS</t>
  </si>
  <si>
    <t>MWI</t>
  </si>
  <si>
    <t>Malawi</t>
  </si>
  <si>
    <t>MYS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</si>
  <si>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</si>
  <si>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</si>
  <si>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</si>
  <si>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</si>
  <si>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</si>
  <si>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</si>
  <si>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</si>
  <si>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</si>
  <si>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</si>
  <si>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</si>
  <si>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</si>
  <si>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</si>
  <si>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</si>
  <si>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</si>
  <si>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</si>
  <si>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NLD</t>
  </si>
  <si>
    <t>Netherlands</t>
  </si>
  <si>
    <t>NOR</t>
  </si>
  <si>
    <t>Norway</t>
  </si>
  <si>
    <t>NPL</t>
  </si>
  <si>
    <t>Nepal</t>
  </si>
  <si>
    <t>NRU</t>
  </si>
  <si>
    <t>NZL</t>
  </si>
  <si>
    <t>New Zealand</t>
  </si>
  <si>
    <t>OMN</t>
  </si>
  <si>
    <t>Oman</t>
  </si>
  <si>
    <t>PAK</t>
  </si>
  <si>
    <t>Pakistan</t>
  </si>
  <si>
    <t>PAN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</si>
  <si>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</si>
  <si>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</si>
  <si>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</si>
  <si>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</si>
  <si>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</si>
  <si>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</si>
  <si>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</si>
  <si>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</si>
  <si>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</si>
  <si>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</si>
  <si>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</si>
  <si>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</si>
  <si>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</si>
  <si>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</si>
  <si>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</si>
  <si>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</si>
  <si>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</si>
  <si>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</si>
  <si>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</si>
  <si>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</si>
  <si>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</si>
  <si>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</si>
  <si>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</si>
  <si>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</si>
  <si>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</si>
  <si>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</si>
  <si>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</si>
  <si>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</si>
  <si>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</si>
  <si>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</si>
  <si>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</si>
  <si>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</si>
  <si>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</si>
  <si>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</si>
  <si>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</si>
  <si>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</si>
  <si>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</si>
  <si>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</si>
  <si>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</si>
  <si>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</si>
  <si>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</si>
  <si>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</si>
  <si>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</si>
  <si>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</si>
  <si>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</si>
  <si>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</si>
  <si>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</si>
  <si>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</si>
  <si>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</si>
  <si>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</si>
  <si>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</si>
  <si>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</si>
  <si>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</si>
  <si>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</si>
  <si>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SOM</t>
  </si>
  <si>
    <t>Somalia</t>
  </si>
  <si>
    <t>SPM</t>
  </si>
  <si>
    <t>Saint Pierre and Miquelon</t>
  </si>
  <si>
    <t>SRB</t>
  </si>
  <si>
    <t>Serbia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</si>
  <si>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</si>
  <si>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</si>
  <si>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</si>
  <si>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</si>
  <si>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</si>
  <si>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</si>
  <si>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</si>
  <si>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</si>
  <si>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</si>
  <si>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</si>
  <si>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</si>
  <si>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</si>
  <si>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</si>
  <si>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SYR</t>
  </si>
  <si>
    <t>Syrian Arab Republic</t>
  </si>
  <si>
    <t>TCA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</si>
  <si>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</si>
  <si>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</si>
  <si>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</si>
  <si>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</si>
  <si>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</si>
  <si>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</si>
  <si>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</si>
  <si>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</si>
  <si>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</si>
  <si>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</si>
  <si>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</si>
  <si>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</si>
  <si>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</si>
  <si>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</si>
  <si>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</si>
  <si>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</si>
  <si>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</si>
  <si>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</si>
  <si>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</si>
  <si>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</si>
  <si>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</si>
  <si>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</si>
  <si>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</si>
  <si>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</si>
  <si>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Province of China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</si>
  <si>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</si>
  <si>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</si>
  <si>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</si>
  <si>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</si>
  <si>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</si>
  <si>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</si>
  <si>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</si>
  <si>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</si>
  <si>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</si>
  <si>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USA</t>
  </si>
  <si>
    <t>United States</t>
  </si>
  <si>
    <t>UZB</t>
  </si>
  <si>
    <t>Uzbekistan</t>
  </si>
  <si>
    <t>VAT</t>
  </si>
  <si>
    <t>Holy See (Vatican City State)</t>
  </si>
  <si>
    <t>VCT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</si>
  <si>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</si>
  <si>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</si>
  <si>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</si>
  <si>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</si>
  <si>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</si>
  <si>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</si>
  <si>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</si>
  <si>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</si>
  <si>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</si>
  <si>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WLF</t>
  </si>
  <si>
    <t>Wallis and Futuna</t>
  </si>
  <si>
    <t>WSM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</si>
  <si>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</si>
  <si>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</si>
  <si>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</si>
  <si>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</si>
  <si>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</si>
  <si>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</si>
  <si>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</si>
  <si>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</si>
  <si>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Malaysia (Labuan)</t>
  </si>
  <si>
    <t>ISO</t>
  </si>
  <si>
    <t>Year of introduction</t>
  </si>
  <si>
    <t>CFC</t>
  </si>
  <si>
    <t>CFC rules for (featured) OECD countries</t>
  </si>
  <si>
    <t xml:space="preserve">All CFC rules were implemented prior to our panel's start in 2005. The table is from 2008, so later CFC rules are not covered. </t>
  </si>
  <si>
    <t>CFC-rules</t>
  </si>
  <si>
    <t>OECD countries who provide only confidential data</t>
  </si>
  <si>
    <t>Check in datafile</t>
  </si>
  <si>
    <t>Only (N)</t>
  </si>
  <si>
    <t>Only ..</t>
  </si>
  <si>
    <t xml:space="preserve">Only (N) </t>
  </si>
  <si>
    <t>Only (N) and aggregates</t>
  </si>
  <si>
    <t>Only (C) and aggregates</t>
  </si>
  <si>
    <t>Only ../(N) and aggregates</t>
  </si>
  <si>
    <t>United kingdom</t>
  </si>
  <si>
    <t>Non-featured countries with CFC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</si>
</sst>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3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8" xfId="0" applyNumberFormat="1" applyFont="1" applyBorder="1" applyAlignment="1">
      <alignment horizontal="left"/>
    </xf>
    <xf numFmtId="0" fontId="3" fillId="0" borderId="0" xfId="0" applyFont="1" applyBorder="1"/>
    <xf numFmtId="0" fontId="4" fillId="0" borderId="0" xfId="0" applyFont="1" applyFill="1" applyBorder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view="pageLayout" zoomScaleNormal="100" workbookViewId="0">
      <selection activeCell="D19" sqref="D19"/>
    </sheetView>
  </sheetViews>
  <sheetFormatPr defaultColWidth="0.85546875" defaultRowHeight="15" x14ac:dyDescent="0.25"/>
  <cols>
    <col min="1" max="1" width="26.85546875" bestFit="1" customWidth="1"/>
    <col min="2" max="2" width="6.140625" customWidth="1"/>
    <col min="3" max="7" width="13.28515625" customWidth="1"/>
    <col min="8" max="9" width="12.7109375" customWidth="1"/>
    <col min="10" max="13" width="0" hidden="1" customWidth="1"/>
  </cols>
  <sheetData>
    <row r="1" spans="1:13" ht="14.45" x14ac:dyDescent="0.3">
      <c r="A1" s="25" t="s">
        <v>497</v>
      </c>
      <c r="B1" s="25"/>
      <c r="C1" s="25"/>
      <c r="D1" s="25"/>
      <c r="E1" s="25"/>
      <c r="F1" s="25"/>
      <c r="G1" s="25"/>
      <c r="H1" s="25"/>
      <c r="I1" s="25"/>
    </row>
    <row r="2" spans="1:13" ht="27" x14ac:dyDescent="0.3">
      <c r="A2" s="2" t="s">
        <v>37</v>
      </c>
      <c r="B2" s="2" t="s">
        <v>494</v>
      </c>
      <c r="C2" s="3" t="s">
        <v>499</v>
      </c>
      <c r="D2" s="3" t="s">
        <v>495</v>
      </c>
      <c r="E2" s="3"/>
      <c r="F2" s="3"/>
      <c r="G2" s="3"/>
      <c r="H2" s="2"/>
      <c r="I2" s="3"/>
    </row>
    <row r="3" spans="1:13" ht="14.45" x14ac:dyDescent="0.3">
      <c r="A3" s="4" t="s">
        <v>77</v>
      </c>
      <c r="B3" s="5" t="str">
        <f>IFERROR(VLOOKUP(A3,ISO!$A$1:$B$246,2,FALSE),"")</f>
        <v>AUS</v>
      </c>
      <c r="C3" s="8">
        <v>1</v>
      </c>
      <c r="D3" s="9">
        <v>1990</v>
      </c>
      <c r="E3" s="9"/>
      <c r="F3" s="9"/>
      <c r="G3" s="10"/>
      <c r="H3" s="21"/>
      <c r="I3" s="14"/>
      <c r="J3" s="1"/>
      <c r="K3" s="1"/>
      <c r="L3" s="1"/>
      <c r="M3" s="1"/>
    </row>
    <row r="4" spans="1:13" ht="14.45" x14ac:dyDescent="0.3">
      <c r="A4" s="6" t="s">
        <v>79</v>
      </c>
      <c r="B4" s="7" t="str">
        <f>IFERROR(VLOOKUP(A4,ISO!$A$1:$B$246,2,FALSE),"")</f>
        <v>AUT</v>
      </c>
      <c r="C4" s="11">
        <v>0</v>
      </c>
      <c r="D4" s="12"/>
      <c r="E4" s="12"/>
      <c r="F4" s="12"/>
      <c r="G4" s="13"/>
      <c r="H4" s="21"/>
      <c r="I4" s="14"/>
      <c r="J4" s="1"/>
      <c r="K4" s="1"/>
      <c r="L4" s="1"/>
      <c r="M4" s="1"/>
    </row>
    <row r="5" spans="1:13" ht="14.45" x14ac:dyDescent="0.3">
      <c r="A5" s="6" t="s">
        <v>85</v>
      </c>
      <c r="B5" s="7" t="str">
        <f>IFERROR(VLOOKUP(A5,ISO!$A$1:$B$246,2,FALSE),"")</f>
        <v>BEL</v>
      </c>
      <c r="C5" s="11">
        <v>0</v>
      </c>
      <c r="D5" s="12"/>
      <c r="E5" s="12"/>
      <c r="F5" s="12"/>
      <c r="G5" s="13"/>
      <c r="H5" s="21"/>
      <c r="I5" s="14"/>
      <c r="J5" s="1"/>
      <c r="K5" s="1"/>
      <c r="L5" s="1"/>
      <c r="M5" s="1"/>
    </row>
    <row r="6" spans="1:13" ht="14.45" x14ac:dyDescent="0.3">
      <c r="A6" s="6" t="s">
        <v>120</v>
      </c>
      <c r="B6" s="7" t="str">
        <f>IFERROR(VLOOKUP(A6,ISO!$A$1:$B$246,2,FALSE),"")</f>
        <v>CAN</v>
      </c>
      <c r="C6" s="11">
        <v>1</v>
      </c>
      <c r="D6" s="12">
        <v>1976</v>
      </c>
      <c r="E6" s="12"/>
      <c r="F6" s="12"/>
      <c r="G6" s="13"/>
      <c r="H6" s="21"/>
      <c r="I6" s="14"/>
      <c r="J6" s="1"/>
      <c r="K6" s="1"/>
      <c r="L6" s="1"/>
      <c r="M6" s="1"/>
    </row>
    <row r="7" spans="1:13" ht="14.45" x14ac:dyDescent="0.3">
      <c r="A7" s="6" t="s">
        <v>151</v>
      </c>
      <c r="B7" s="7" t="str">
        <f>IFERROR(VLOOKUP(A7,ISO!$A$1:$B$246,2,FALSE),"")</f>
        <v>CZE</v>
      </c>
      <c r="C7" s="11">
        <v>0</v>
      </c>
      <c r="D7" s="12"/>
      <c r="E7" s="12"/>
      <c r="F7" s="12"/>
      <c r="G7" s="13"/>
      <c r="H7" s="21"/>
      <c r="I7" s="14"/>
      <c r="J7" s="1"/>
      <c r="K7" s="1"/>
      <c r="L7" s="1"/>
      <c r="M7" s="1"/>
    </row>
    <row r="8" spans="1:13" ht="14.45" x14ac:dyDescent="0.3">
      <c r="A8" s="6" t="s">
        <v>158</v>
      </c>
      <c r="B8" s="7" t="str">
        <f>IFERROR(VLOOKUP(A8,ISO!$A$1:$B$246,2,FALSE),"")</f>
        <v>DNK</v>
      </c>
      <c r="C8" s="11">
        <v>1</v>
      </c>
      <c r="D8" s="12">
        <v>1995</v>
      </c>
      <c r="E8" s="12"/>
      <c r="F8" s="12"/>
      <c r="G8" s="13"/>
      <c r="H8" s="21"/>
      <c r="I8" s="14"/>
      <c r="J8" s="1"/>
      <c r="K8" s="1"/>
      <c r="L8" s="1"/>
      <c r="M8" s="1"/>
    </row>
    <row r="9" spans="1:13" ht="14.45" x14ac:dyDescent="0.3">
      <c r="A9" s="6" t="s">
        <v>174</v>
      </c>
      <c r="B9" s="7" t="str">
        <f>IFERROR(VLOOKUP(A9,ISO!$A$1:$B$246,2,FALSE),"")</f>
        <v>EST</v>
      </c>
      <c r="C9" s="11">
        <v>0</v>
      </c>
      <c r="D9" s="12"/>
      <c r="E9" s="12"/>
      <c r="F9" s="12"/>
      <c r="G9" s="13"/>
      <c r="H9" s="21"/>
      <c r="I9" s="14"/>
      <c r="J9" s="1"/>
      <c r="K9" s="1"/>
      <c r="L9" s="1"/>
      <c r="M9" s="1"/>
    </row>
    <row r="10" spans="1:13" ht="14.45" x14ac:dyDescent="0.3">
      <c r="A10" s="6" t="s">
        <v>184</v>
      </c>
      <c r="B10" s="7" t="str">
        <f>IFERROR(VLOOKUP(A10,ISO!$A$1:$B$246,2,FALSE),"")</f>
        <v>FRA</v>
      </c>
      <c r="C10" s="11">
        <v>1</v>
      </c>
      <c r="D10" s="12">
        <v>1980</v>
      </c>
      <c r="E10" s="12"/>
      <c r="F10" s="12"/>
      <c r="G10" s="13"/>
      <c r="H10" s="21"/>
      <c r="I10" s="14"/>
      <c r="J10" s="1"/>
      <c r="K10" s="1"/>
      <c r="L10" s="1"/>
      <c r="M10" s="1" t="s">
        <v>50</v>
      </c>
    </row>
    <row r="11" spans="1:13" ht="14.45" x14ac:dyDescent="0.3">
      <c r="A11" s="6" t="s">
        <v>153</v>
      </c>
      <c r="B11" s="7" t="str">
        <f>IFERROR(VLOOKUP(A11,ISO!$A$1:$B$246,2,FALSE),"")</f>
        <v>DEU</v>
      </c>
      <c r="C11" s="11">
        <v>1</v>
      </c>
      <c r="D11" s="12">
        <v>1972</v>
      </c>
      <c r="E11" s="12"/>
      <c r="F11" s="12"/>
      <c r="G11" s="13"/>
      <c r="H11" s="21"/>
      <c r="I11" s="14"/>
      <c r="J11" s="1"/>
      <c r="K11" s="1"/>
      <c r="L11" s="1"/>
      <c r="M11" s="1"/>
    </row>
    <row r="12" spans="1:13" ht="14.45" x14ac:dyDescent="0.3">
      <c r="A12" s="6" t="s">
        <v>210</v>
      </c>
      <c r="B12" s="7" t="str">
        <f>IFERROR(VLOOKUP(A12,ISO!$A$1:$B$246,2,FALSE),"")</f>
        <v>GRC</v>
      </c>
      <c r="C12" s="11">
        <v>0</v>
      </c>
      <c r="D12" s="12"/>
      <c r="E12" s="12"/>
      <c r="F12" s="12"/>
      <c r="G12" s="13"/>
      <c r="H12" s="21"/>
      <c r="I12" s="14"/>
      <c r="J12" s="1"/>
      <c r="K12" s="1"/>
      <c r="L12" s="1"/>
      <c r="M12" s="1"/>
    </row>
    <row r="13" spans="1:13" ht="14.45" x14ac:dyDescent="0.3">
      <c r="A13" s="6" t="s">
        <v>232</v>
      </c>
      <c r="B13" s="7" t="str">
        <f>IFERROR(VLOOKUP(A13,ISO!$A$1:$B$246,2,FALSE),"")</f>
        <v>HUN</v>
      </c>
      <c r="C13" s="11">
        <v>0</v>
      </c>
      <c r="D13" s="12"/>
      <c r="E13" s="12"/>
      <c r="F13" s="12"/>
      <c r="G13" s="13"/>
      <c r="H13" s="21"/>
      <c r="I13" s="14"/>
      <c r="J13" s="1"/>
      <c r="K13" s="1"/>
      <c r="L13" s="1"/>
      <c r="M13" s="1"/>
    </row>
    <row r="14" spans="1:13" ht="14.45" x14ac:dyDescent="0.3">
      <c r="A14" s="24" t="s">
        <v>246</v>
      </c>
      <c r="B14" s="7" t="str">
        <f>IFERROR(VLOOKUP(A14,ISO!$A$1:$B$246,2,FALSE),"")</f>
        <v>ISL</v>
      </c>
      <c r="C14" s="11">
        <v>0</v>
      </c>
      <c r="D14" s="12"/>
      <c r="E14" s="12"/>
      <c r="F14" s="12"/>
      <c r="G14" s="13"/>
      <c r="H14" s="21"/>
      <c r="I14" s="14"/>
      <c r="J14" s="1"/>
      <c r="K14" s="1"/>
      <c r="L14" s="1"/>
      <c r="M14" s="1"/>
    </row>
    <row r="15" spans="1:13" ht="14.45" x14ac:dyDescent="0.3">
      <c r="A15" s="6" t="s">
        <v>23</v>
      </c>
      <c r="B15" s="7" t="str">
        <f>IFERROR(VLOOKUP(A15,ISO!$A$1:$B$246,2,FALSE),"")</f>
        <v>IRL</v>
      </c>
      <c r="C15" s="11">
        <v>0</v>
      </c>
      <c r="D15" s="12"/>
      <c r="E15" s="12"/>
      <c r="F15" s="12"/>
      <c r="G15" s="13"/>
      <c r="H15" s="21"/>
      <c r="I15" s="14"/>
      <c r="J15" s="1"/>
      <c r="K15" s="1"/>
      <c r="L15" s="1"/>
      <c r="M15" s="1"/>
    </row>
    <row r="16" spans="1:13" ht="14.45" x14ac:dyDescent="0.3">
      <c r="A16" s="6" t="s">
        <v>250</v>
      </c>
      <c r="B16" s="7" t="str">
        <f>IFERROR(VLOOKUP(A16,ISO!$A$1:$B$246,2,FALSE),"")</f>
        <v>ITA</v>
      </c>
      <c r="C16" s="11">
        <v>1</v>
      </c>
      <c r="D16" s="12">
        <v>2002</v>
      </c>
      <c r="E16" s="12"/>
      <c r="F16" s="12"/>
      <c r="G16" s="13"/>
      <c r="H16" s="21"/>
      <c r="I16" s="14"/>
      <c r="J16" s="1"/>
      <c r="K16" s="1"/>
      <c r="L16" s="1"/>
      <c r="M16" s="1"/>
    </row>
    <row r="17" spans="1:13" ht="14.45" x14ac:dyDescent="0.3">
      <c r="A17" s="6" t="s">
        <v>256</v>
      </c>
      <c r="B17" s="7" t="str">
        <f>IFERROR(VLOOKUP(A17,ISO!$A$1:$B$246,2,FALSE),"")</f>
        <v>JPN</v>
      </c>
      <c r="C17" s="11">
        <v>1</v>
      </c>
      <c r="D17" s="12">
        <v>1978</v>
      </c>
      <c r="E17" s="12"/>
      <c r="F17" s="12"/>
      <c r="G17" s="13"/>
      <c r="H17" s="21"/>
      <c r="I17" s="14"/>
      <c r="J17" s="1"/>
      <c r="K17" s="1"/>
      <c r="L17" s="1"/>
      <c r="M17" s="1"/>
    </row>
    <row r="18" spans="1:13" ht="14.45" x14ac:dyDescent="0.3">
      <c r="A18" s="6" t="s">
        <v>269</v>
      </c>
      <c r="B18" s="7" t="str">
        <f>IFERROR(VLOOKUP(A18,ISO!$A$1:$B$246,2,FALSE),"")</f>
        <v>KOR</v>
      </c>
      <c r="C18" s="11">
        <v>1</v>
      </c>
      <c r="D18" s="12">
        <v>1997</v>
      </c>
      <c r="E18" s="12"/>
      <c r="F18" s="12"/>
      <c r="G18" s="13"/>
      <c r="H18" s="21"/>
      <c r="I18" s="14"/>
      <c r="J18" s="1"/>
      <c r="K18" s="1"/>
      <c r="L18" s="1"/>
      <c r="M18" s="1"/>
    </row>
    <row r="19" spans="1:13" ht="14.45" x14ac:dyDescent="0.3">
      <c r="A19" s="6" t="s">
        <v>288</v>
      </c>
      <c r="B19" s="7" t="str">
        <f>IFERROR(VLOOKUP(A19,ISO!$A$1:$B$246,2,FALSE),"")</f>
        <v>LVA</v>
      </c>
      <c r="C19" s="11">
        <v>0</v>
      </c>
      <c r="D19" s="12"/>
      <c r="E19" s="12"/>
      <c r="F19" s="12"/>
      <c r="G19" s="13"/>
      <c r="H19" s="21"/>
      <c r="I19" s="14"/>
      <c r="J19" s="1"/>
      <c r="K19" s="1"/>
      <c r="L19" s="1"/>
      <c r="M19" s="1"/>
    </row>
    <row r="20" spans="1:13" ht="14.45" x14ac:dyDescent="0.3">
      <c r="A20" s="6" t="s">
        <v>343</v>
      </c>
      <c r="B20" s="7" t="str">
        <f>IFERROR(VLOOKUP(A20,ISO!$A$1:$B$246,2,FALSE),"")</f>
        <v>NLD</v>
      </c>
      <c r="C20" s="11">
        <v>0</v>
      </c>
      <c r="D20" s="12"/>
      <c r="E20" s="12"/>
      <c r="F20" s="12"/>
      <c r="G20" s="13"/>
      <c r="H20" s="21"/>
      <c r="I20" s="14"/>
      <c r="J20" s="1"/>
      <c r="K20" s="1"/>
      <c r="L20" s="1"/>
      <c r="M20" s="1"/>
    </row>
    <row r="21" spans="1:13" ht="14.45" x14ac:dyDescent="0.3">
      <c r="A21" s="6" t="s">
        <v>350</v>
      </c>
      <c r="B21" s="7" t="str">
        <f>IFERROR(VLOOKUP(A21,ISO!$A$1:$B$246,2,FALSE),"")</f>
        <v>NZL</v>
      </c>
      <c r="C21" s="11">
        <v>1</v>
      </c>
      <c r="D21" s="12">
        <v>1988</v>
      </c>
      <c r="E21" s="12"/>
      <c r="F21" s="12"/>
      <c r="G21" s="13"/>
      <c r="H21" s="21"/>
      <c r="I21" s="14"/>
      <c r="J21" s="1"/>
      <c r="K21" s="1"/>
      <c r="L21" s="1"/>
      <c r="M21" s="1"/>
    </row>
    <row r="22" spans="1:13" ht="14.45" x14ac:dyDescent="0.3">
      <c r="A22" s="6" t="s">
        <v>345</v>
      </c>
      <c r="B22" s="7" t="str">
        <f>IFERROR(VLOOKUP(A22,ISO!$A$1:$B$246,2,FALSE),"")</f>
        <v>NOR</v>
      </c>
      <c r="C22" s="11">
        <v>1</v>
      </c>
      <c r="D22" s="12">
        <v>1992</v>
      </c>
      <c r="E22" s="12"/>
      <c r="F22" s="12"/>
      <c r="G22" s="13"/>
      <c r="H22" s="21"/>
      <c r="I22" s="14"/>
      <c r="J22" s="1"/>
      <c r="K22" s="1"/>
      <c r="L22" s="1"/>
      <c r="M22" s="1"/>
    </row>
    <row r="23" spans="1:13" ht="14.45" x14ac:dyDescent="0.3">
      <c r="A23" s="6" t="s">
        <v>367</v>
      </c>
      <c r="B23" s="7" t="str">
        <f>IFERROR(VLOOKUP(A23,ISO!$A$1:$B$246,2,FALSE),"")</f>
        <v>POL</v>
      </c>
      <c r="C23" s="11">
        <v>0</v>
      </c>
      <c r="D23" s="12"/>
      <c r="E23" s="12"/>
      <c r="F23" s="12"/>
      <c r="G23" s="13"/>
      <c r="H23" s="21"/>
      <c r="I23" s="14"/>
      <c r="J23" s="1"/>
      <c r="K23" s="1"/>
      <c r="L23" s="1"/>
      <c r="M23" s="1"/>
    </row>
    <row r="24" spans="1:13" ht="14.45" x14ac:dyDescent="0.3">
      <c r="A24" s="6" t="s">
        <v>421</v>
      </c>
      <c r="B24" s="7" t="str">
        <f>IFERROR(VLOOKUP(A24,ISO!$A$1:$B$246,2,FALSE),"")</f>
        <v>SVK</v>
      </c>
      <c r="C24" s="11">
        <v>0</v>
      </c>
      <c r="D24" s="12"/>
      <c r="E24" s="12"/>
      <c r="F24" s="12"/>
      <c r="G24" s="13"/>
      <c r="H24" s="21"/>
      <c r="I24" s="14"/>
      <c r="J24" s="1"/>
      <c r="K24" s="1"/>
      <c r="L24" s="1"/>
      <c r="M24" s="1"/>
    </row>
    <row r="25" spans="1:13" ht="14.45" x14ac:dyDescent="0.3">
      <c r="A25" s="6" t="s">
        <v>423</v>
      </c>
      <c r="B25" s="7" t="str">
        <f>IFERROR(VLOOKUP(A25,ISO!$A$1:$B$246,2,FALSE),"")</f>
        <v>SVN</v>
      </c>
      <c r="C25" s="11">
        <v>0</v>
      </c>
      <c r="D25" s="12"/>
      <c r="E25" s="12"/>
      <c r="F25" s="12"/>
      <c r="G25" s="13"/>
      <c r="H25" s="21"/>
      <c r="I25" s="14"/>
      <c r="J25" s="1"/>
      <c r="K25" s="1"/>
      <c r="L25" s="1"/>
      <c r="M25" s="1"/>
    </row>
    <row r="26" spans="1:13" ht="14.45" x14ac:dyDescent="0.3">
      <c r="A26" s="6" t="s">
        <v>172</v>
      </c>
      <c r="B26" s="7" t="str">
        <f>IFERROR(VLOOKUP(A26,ISO!$A$1:$B$246,2,FALSE),"")</f>
        <v>ESP</v>
      </c>
      <c r="C26" s="11">
        <v>1</v>
      </c>
      <c r="D26" s="12">
        <v>1995</v>
      </c>
      <c r="E26" s="12"/>
      <c r="F26" s="12"/>
      <c r="G26" s="13"/>
      <c r="H26" s="21"/>
      <c r="I26" s="14"/>
      <c r="J26" s="1"/>
      <c r="K26" s="1"/>
      <c r="L26" s="1"/>
      <c r="M26" s="1"/>
    </row>
    <row r="27" spans="1:13" ht="14.45" x14ac:dyDescent="0.3">
      <c r="A27" s="6" t="s">
        <v>425</v>
      </c>
      <c r="B27" s="7" t="str">
        <f>IFERROR(VLOOKUP(A27,ISO!$A$1:$B$246,2,FALSE),"")</f>
        <v>SWE</v>
      </c>
      <c r="C27" s="11">
        <v>1</v>
      </c>
      <c r="D27" s="12">
        <v>2004</v>
      </c>
      <c r="E27" s="12"/>
      <c r="F27" s="12"/>
      <c r="G27" s="13"/>
      <c r="H27" s="21"/>
      <c r="I27" s="14"/>
      <c r="J27" s="1"/>
      <c r="K27" s="1"/>
      <c r="L27" s="1"/>
      <c r="M27" s="1"/>
    </row>
    <row r="28" spans="1:13" ht="14.45" x14ac:dyDescent="0.3">
      <c r="A28" s="6" t="s">
        <v>508</v>
      </c>
      <c r="B28" s="7" t="str">
        <f>IFERROR(VLOOKUP(A28,ISO!$A$1:$B$246,2,FALSE),"")</f>
        <v>GBR</v>
      </c>
      <c r="C28" s="11">
        <v>1</v>
      </c>
      <c r="D28" s="12">
        <v>1984</v>
      </c>
      <c r="E28" s="12"/>
      <c r="F28" s="12"/>
      <c r="G28" s="13"/>
      <c r="H28" s="21"/>
      <c r="I28" s="14"/>
      <c r="J28" s="1"/>
      <c r="K28" s="1"/>
      <c r="L28" s="1"/>
      <c r="M28" s="1"/>
    </row>
    <row r="29" spans="1:13" ht="14.45" x14ac:dyDescent="0.3">
      <c r="A29" s="6" t="s">
        <v>467</v>
      </c>
      <c r="B29" s="7" t="str">
        <f>IFERROR(VLOOKUP(A29,ISO!$A$1:$B$246,2,FALSE),"")</f>
        <v>USA</v>
      </c>
      <c r="C29" s="11">
        <v>1</v>
      </c>
      <c r="D29" s="12">
        <v>1962</v>
      </c>
      <c r="E29" s="12"/>
      <c r="F29" s="12"/>
      <c r="G29" s="13"/>
      <c r="H29" s="21"/>
      <c r="I29" s="14"/>
      <c r="J29" s="1"/>
      <c r="K29" s="1"/>
      <c r="L29" s="1"/>
      <c r="M29" s="1"/>
    </row>
    <row r="30" spans="1:13" ht="14.45" x14ac:dyDescent="0.3">
      <c r="A30" s="6"/>
      <c r="B30" s="7"/>
      <c r="C30" s="11"/>
      <c r="D30" s="12"/>
      <c r="E30" s="12"/>
      <c r="F30" s="12"/>
      <c r="G30" s="13"/>
      <c r="H30" s="21"/>
      <c r="I30" s="14"/>
      <c r="J30" s="1"/>
      <c r="K30" s="1"/>
      <c r="L30" s="1"/>
      <c r="M30" s="1"/>
    </row>
    <row r="31" spans="1:13" ht="14.45" x14ac:dyDescent="0.3">
      <c r="A31" s="6"/>
      <c r="B31" s="7" t="str">
        <f>IFERROR(VLOOKUP(A31,ISO!$A$1:$B$246,2,FALSE),"")</f>
        <v/>
      </c>
      <c r="C31" s="11"/>
      <c r="D31" s="12"/>
      <c r="E31" s="12"/>
      <c r="F31" s="12"/>
      <c r="G31" s="13"/>
      <c r="H31" s="21"/>
      <c r="I31" s="14"/>
      <c r="J31" s="1"/>
      <c r="K31" s="1"/>
      <c r="L31" s="1"/>
      <c r="M31" s="1"/>
    </row>
    <row r="32" spans="1:13" ht="14.45" x14ac:dyDescent="0.3">
      <c r="A32" s="6"/>
      <c r="B32" s="7" t="str">
        <f>IFERROR(VLOOKUP(A32,ISO!$A$1:$B$246,2,FALSE),"")</f>
        <v/>
      </c>
      <c r="C32" s="11"/>
      <c r="D32" s="12"/>
      <c r="E32" s="12"/>
      <c r="F32" s="12"/>
      <c r="G32" s="13"/>
      <c r="H32" s="21"/>
      <c r="I32" s="14"/>
      <c r="J32" s="1"/>
      <c r="K32" s="1"/>
      <c r="L32" s="1"/>
      <c r="M32" s="1"/>
    </row>
    <row r="33" spans="1:13" ht="14.45" x14ac:dyDescent="0.3">
      <c r="A33" s="23" t="s">
        <v>500</v>
      </c>
      <c r="B33" s="7" t="s">
        <v>501</v>
      </c>
      <c r="C33" s="11"/>
      <c r="D33" s="12"/>
      <c r="E33" s="12"/>
      <c r="F33" s="12"/>
      <c r="G33" s="13"/>
      <c r="H33" s="21"/>
      <c r="I33" s="14"/>
      <c r="J33" s="1"/>
      <c r="K33" s="1"/>
      <c r="L33" s="1"/>
      <c r="M33" s="1"/>
    </row>
    <row r="34" spans="1:13" ht="14.45" x14ac:dyDescent="0.3">
      <c r="A34" s="6" t="s">
        <v>178</v>
      </c>
      <c r="B34" s="7" t="str">
        <f>IFERROR(VLOOKUP(A34,ISO!$A$1:$B$246,2,FALSE),"")</f>
        <v>FIN</v>
      </c>
      <c r="C34" s="11" t="s">
        <v>504</v>
      </c>
      <c r="D34" s="12"/>
      <c r="E34" s="12"/>
      <c r="F34" s="12"/>
      <c r="G34" s="13"/>
      <c r="H34" s="21"/>
      <c r="I34" s="14"/>
      <c r="J34" s="1"/>
      <c r="K34" s="1"/>
      <c r="L34" s="1"/>
      <c r="M34" s="1"/>
    </row>
    <row r="35" spans="1:13" ht="14.45" x14ac:dyDescent="0.3">
      <c r="A35" s="6" t="s">
        <v>0</v>
      </c>
      <c r="B35" s="7" t="str">
        <f>IFERROR(VLOOKUP(A35,ISO!$A$1:$B$246,2,FALSE),"")</f>
        <v>LUX</v>
      </c>
      <c r="C35" s="11" t="s">
        <v>505</v>
      </c>
      <c r="D35" s="12"/>
      <c r="E35" s="12"/>
      <c r="F35" s="12"/>
      <c r="G35" s="13"/>
      <c r="H35" s="21"/>
      <c r="I35" s="14"/>
      <c r="J35" s="1"/>
      <c r="K35" s="1"/>
      <c r="L35" s="1"/>
      <c r="M35" s="1"/>
    </row>
    <row r="36" spans="1:13" ht="14.45" x14ac:dyDescent="0.3">
      <c r="A36" s="6" t="s">
        <v>301</v>
      </c>
      <c r="B36" s="7" t="str">
        <f>IFERROR(VLOOKUP(A36,ISO!$A$1:$B$246,2,FALSE),"")</f>
        <v>MEX</v>
      </c>
      <c r="C36" s="11" t="s">
        <v>503</v>
      </c>
      <c r="D36" s="12"/>
      <c r="E36" s="12"/>
      <c r="F36" s="12"/>
      <c r="G36" s="13"/>
      <c r="H36" s="21"/>
      <c r="I36" s="14"/>
      <c r="J36" s="1"/>
      <c r="K36" s="1"/>
      <c r="L36" s="1"/>
      <c r="M36" s="1"/>
    </row>
    <row r="37" spans="1:13" ht="14.45" x14ac:dyDescent="0.3">
      <c r="A37" s="6" t="s">
        <v>373</v>
      </c>
      <c r="B37" s="7" t="str">
        <f>IFERROR(VLOOKUP(A37,ISO!$A$1:$B$246,2,FALSE),"")</f>
        <v>PRT</v>
      </c>
      <c r="C37" s="11" t="s">
        <v>502</v>
      </c>
      <c r="D37" s="12"/>
      <c r="E37" s="12"/>
      <c r="F37" s="12"/>
      <c r="G37" s="13"/>
      <c r="H37" s="21"/>
      <c r="I37" s="14"/>
      <c r="J37" s="1"/>
      <c r="K37" s="1"/>
      <c r="L37" s="1"/>
      <c r="M37" s="1"/>
    </row>
    <row r="38" spans="1:13" ht="14.45" x14ac:dyDescent="0.3">
      <c r="A38" s="6" t="s">
        <v>25</v>
      </c>
      <c r="B38" s="7" t="str">
        <f>IFERROR(VLOOKUP(A38,ISO!$A$1:$B$246,2,FALSE),"")</f>
        <v>CHE</v>
      </c>
      <c r="C38" s="11" t="s">
        <v>506</v>
      </c>
      <c r="D38" s="12"/>
      <c r="E38" s="12"/>
      <c r="F38" s="12"/>
      <c r="G38" s="13"/>
      <c r="H38" s="21"/>
      <c r="I38" s="14"/>
      <c r="J38" s="1"/>
      <c r="K38" s="1"/>
      <c r="L38" s="1"/>
      <c r="M38" s="1"/>
    </row>
    <row r="39" spans="1:13" ht="14.45" x14ac:dyDescent="0.3">
      <c r="A39" s="6" t="s">
        <v>452</v>
      </c>
      <c r="B39" s="7" t="str">
        <f>IFERROR(VLOOKUP(A39,ISO!$A$1:$B$246,2,FALSE),"")</f>
        <v>TUR</v>
      </c>
      <c r="C39" s="11" t="s">
        <v>507</v>
      </c>
      <c r="D39" s="12"/>
      <c r="E39" s="12"/>
      <c r="F39" s="12"/>
      <c r="G39" s="13"/>
      <c r="H39" s="21"/>
      <c r="I39" s="14"/>
      <c r="J39" s="1"/>
      <c r="K39" s="1"/>
      <c r="L39" s="1"/>
      <c r="M39" s="1"/>
    </row>
    <row r="40" spans="1:13" x14ac:dyDescent="0.25">
      <c r="A40" s="6"/>
      <c r="B40" s="7" t="str">
        <f>IFERROR(VLOOKUP(A40,ISO!$A$1:$B$246,2,FALSE),"")</f>
        <v/>
      </c>
      <c r="C40" s="11"/>
      <c r="D40" s="12"/>
      <c r="E40" s="12"/>
      <c r="F40" s="12"/>
      <c r="G40" s="13"/>
      <c r="H40" s="21"/>
      <c r="I40" s="14"/>
      <c r="J40" s="1"/>
      <c r="K40" s="1"/>
      <c r="L40" s="1"/>
      <c r="M40" s="1"/>
    </row>
    <row r="41" spans="1:13" x14ac:dyDescent="0.25">
      <c r="A41" s="23" t="s">
        <v>509</v>
      </c>
      <c r="B41" s="7" t="str">
        <f>IFERROR(VLOOKUP(A41,ISO!$A$1:$B$246,2,FALSE),"")</f>
        <v/>
      </c>
      <c r="C41" s="11"/>
      <c r="D41" s="12"/>
      <c r="E41" s="12"/>
      <c r="F41" s="12"/>
      <c r="G41" s="13"/>
      <c r="H41" s="21"/>
      <c r="I41" s="14"/>
      <c r="J41" s="1"/>
      <c r="K41" s="1"/>
      <c r="L41" s="1"/>
      <c r="M41" s="1"/>
    </row>
    <row r="42" spans="1:13" x14ac:dyDescent="0.25">
      <c r="A42" s="4" t="s">
        <v>66</v>
      </c>
      <c r="B42" s="5" t="s">
        <v>65</v>
      </c>
      <c r="C42" s="11">
        <f t="shared" ref="C42:C49" si="0">IF(D42="#N/A",0,1)</f>
        <v>1</v>
      </c>
      <c r="D42" s="12">
        <v>1999</v>
      </c>
      <c r="E42" s="12"/>
      <c r="F42" s="12"/>
      <c r="G42" s="13"/>
      <c r="H42" s="21"/>
      <c r="I42" s="14"/>
      <c r="J42" s="1"/>
      <c r="K42" s="1"/>
      <c r="L42" s="1"/>
      <c r="M42" s="1"/>
    </row>
    <row r="43" spans="1:13" x14ac:dyDescent="0.25">
      <c r="A43" s="6" t="s">
        <v>178</v>
      </c>
      <c r="B43" s="7" t="s">
        <v>177</v>
      </c>
      <c r="C43" s="11">
        <f t="shared" si="0"/>
        <v>1</v>
      </c>
      <c r="D43" s="12">
        <v>1995</v>
      </c>
      <c r="E43" s="12"/>
      <c r="F43" s="12"/>
      <c r="G43" s="13"/>
      <c r="H43" s="21"/>
      <c r="I43" s="14"/>
      <c r="J43" s="1"/>
      <c r="K43" s="1"/>
      <c r="L43" s="1"/>
      <c r="M43" s="1"/>
    </row>
    <row r="44" spans="1:13" x14ac:dyDescent="0.25">
      <c r="A44" s="6" t="s">
        <v>234</v>
      </c>
      <c r="B44" s="7" t="s">
        <v>233</v>
      </c>
      <c r="C44" s="11">
        <f t="shared" si="0"/>
        <v>1</v>
      </c>
      <c r="D44" s="12">
        <v>1995</v>
      </c>
      <c r="E44" s="12"/>
      <c r="F44" s="12"/>
      <c r="G44" s="13"/>
      <c r="H44" s="21"/>
      <c r="I44" s="14"/>
      <c r="J44" s="1"/>
      <c r="K44" s="1"/>
      <c r="L44" s="1"/>
      <c r="M44" s="1"/>
    </row>
    <row r="45" spans="1:13" x14ac:dyDescent="0.25">
      <c r="A45" s="6" t="s">
        <v>248</v>
      </c>
      <c r="B45" s="7" t="s">
        <v>247</v>
      </c>
      <c r="C45" s="11">
        <f t="shared" si="0"/>
        <v>1</v>
      </c>
      <c r="D45" s="12">
        <v>2002</v>
      </c>
      <c r="E45" s="12"/>
      <c r="F45" s="12"/>
      <c r="G45" s="13"/>
      <c r="H45" s="21"/>
      <c r="I45" s="14"/>
      <c r="J45" s="1"/>
      <c r="K45" s="1"/>
      <c r="L45" s="1"/>
      <c r="M45" s="1"/>
    </row>
    <row r="46" spans="1:13" x14ac:dyDescent="0.25">
      <c r="A46" s="6" t="s">
        <v>285</v>
      </c>
      <c r="B46" s="7" t="s">
        <v>284</v>
      </c>
      <c r="C46" s="11">
        <f t="shared" si="0"/>
        <v>1</v>
      </c>
      <c r="D46" s="12">
        <v>2002</v>
      </c>
      <c r="E46" s="12"/>
      <c r="F46" s="12"/>
      <c r="G46" s="13"/>
      <c r="H46" s="21"/>
      <c r="I46" s="14"/>
      <c r="J46" s="1"/>
      <c r="K46" s="1"/>
      <c r="L46" s="1"/>
      <c r="M46" s="1"/>
    </row>
    <row r="47" spans="1:13" x14ac:dyDescent="0.25">
      <c r="A47" s="6" t="s">
        <v>301</v>
      </c>
      <c r="B47" s="7" t="s">
        <v>300</v>
      </c>
      <c r="C47" s="11">
        <f t="shared" si="0"/>
        <v>1</v>
      </c>
      <c r="D47" s="12">
        <v>1997</v>
      </c>
      <c r="E47" s="12"/>
      <c r="F47" s="12"/>
      <c r="G47" s="13"/>
      <c r="H47" s="21"/>
      <c r="I47" s="14"/>
      <c r="J47" s="1"/>
      <c r="K47" s="1"/>
      <c r="L47" s="1"/>
      <c r="M47" s="1"/>
    </row>
    <row r="48" spans="1:13" x14ac:dyDescent="0.25">
      <c r="A48" s="6" t="s">
        <v>373</v>
      </c>
      <c r="B48" s="7" t="s">
        <v>372</v>
      </c>
      <c r="C48" s="11">
        <f t="shared" si="0"/>
        <v>1</v>
      </c>
      <c r="D48" s="12">
        <v>1995</v>
      </c>
      <c r="E48" s="12"/>
      <c r="F48" s="12"/>
      <c r="G48" s="13"/>
      <c r="H48" s="21"/>
      <c r="I48" s="14"/>
      <c r="J48" s="1"/>
      <c r="K48" s="1"/>
      <c r="L48" s="1"/>
      <c r="M48" s="1"/>
    </row>
    <row r="49" spans="1:13" x14ac:dyDescent="0.25">
      <c r="A49" s="6" t="s">
        <v>488</v>
      </c>
      <c r="B49" s="7" t="s">
        <v>487</v>
      </c>
      <c r="C49" s="11">
        <f t="shared" si="0"/>
        <v>1</v>
      </c>
      <c r="D49" s="12">
        <v>1997</v>
      </c>
      <c r="E49" s="12"/>
      <c r="F49" s="12"/>
      <c r="G49" s="13"/>
      <c r="H49" s="21"/>
      <c r="I49" s="14"/>
      <c r="J49" s="1"/>
      <c r="K49" s="1"/>
      <c r="L49" s="1"/>
      <c r="M49" s="1"/>
    </row>
    <row r="50" spans="1:13" x14ac:dyDescent="0.25">
      <c r="A50" s="6"/>
      <c r="B50" s="7" t="str">
        <f>IFERROR(VLOOKUP(A50,ISO!$A$1:$B$246,2,FALSE),"")</f>
        <v/>
      </c>
      <c r="C50" s="11"/>
      <c r="D50" s="12"/>
      <c r="E50" s="12"/>
      <c r="F50" s="12"/>
      <c r="G50" s="13"/>
      <c r="H50" s="21"/>
      <c r="I50" s="14"/>
      <c r="J50" s="1"/>
      <c r="K50" s="1"/>
      <c r="L50" s="1"/>
      <c r="M50" s="1"/>
    </row>
    <row r="51" spans="1:13" x14ac:dyDescent="0.25">
      <c r="A51" s="6"/>
      <c r="B51" s="7" t="str">
        <f>IFERROR(VLOOKUP(A51,ISO!$A$1:$B$246,2,FALSE),"")</f>
        <v/>
      </c>
      <c r="C51" s="11"/>
      <c r="D51" s="12"/>
      <c r="E51" s="12"/>
      <c r="F51" s="12"/>
      <c r="G51" s="13"/>
      <c r="H51" s="21"/>
      <c r="I51" s="14"/>
      <c r="J51" s="1"/>
      <c r="K51" s="1"/>
      <c r="L51" s="1"/>
      <c r="M51" s="1"/>
    </row>
    <row r="52" spans="1:13" x14ac:dyDescent="0.25">
      <c r="A52" s="6"/>
      <c r="B52" s="7" t="str">
        <f>IFERROR(VLOOKUP(A52,ISO!$A$1:$B$246,2,FALSE),"")</f>
        <v/>
      </c>
      <c r="C52" s="11"/>
      <c r="D52" s="12"/>
      <c r="E52" s="12"/>
      <c r="F52" s="12"/>
      <c r="G52" s="13"/>
      <c r="H52" s="21"/>
      <c r="I52" s="14"/>
      <c r="J52" s="1"/>
      <c r="K52" s="1"/>
      <c r="L52" s="1"/>
      <c r="M52" s="1"/>
    </row>
    <row r="53" spans="1:13" x14ac:dyDescent="0.25">
      <c r="A53" s="6"/>
      <c r="B53" s="7" t="str">
        <f>IFERROR(VLOOKUP(A53,ISO!$A$1:$B$246,2,FALSE),"")</f>
        <v/>
      </c>
      <c r="C53" s="11"/>
      <c r="D53" s="12"/>
      <c r="E53" s="12"/>
      <c r="F53" s="12"/>
      <c r="G53" s="13"/>
      <c r="H53" s="21"/>
      <c r="I53" s="14"/>
      <c r="J53" s="1"/>
      <c r="K53" s="1"/>
      <c r="L53" s="1"/>
      <c r="M53" s="1"/>
    </row>
    <row r="54" spans="1:13" x14ac:dyDescent="0.25">
      <c r="A54" s="6"/>
      <c r="B54" s="7" t="str">
        <f>IFERROR(VLOOKUP(A54,ISO!$A$1:$B$246,2,FALSE),"")</f>
        <v/>
      </c>
      <c r="C54" s="11"/>
      <c r="D54" s="12"/>
      <c r="E54" s="12"/>
      <c r="F54" s="12"/>
      <c r="G54" s="13"/>
      <c r="H54" s="21"/>
      <c r="I54" s="14"/>
      <c r="J54" s="1"/>
      <c r="K54" s="1"/>
      <c r="L54" s="1"/>
      <c r="M54" s="1"/>
    </row>
    <row r="55" spans="1:13" x14ac:dyDescent="0.25">
      <c r="A55" s="6"/>
      <c r="B55" s="7" t="str">
        <f>IFERROR(VLOOKUP(A55,ISO!$A$1:$B$246,2,FALSE),"")</f>
        <v/>
      </c>
      <c r="C55" s="11"/>
      <c r="D55" s="12"/>
      <c r="E55" s="12"/>
      <c r="F55" s="12"/>
      <c r="G55" s="13"/>
      <c r="H55" s="21"/>
      <c r="I55" s="14"/>
      <c r="J55" s="1"/>
      <c r="K55" s="1"/>
      <c r="L55" s="1"/>
      <c r="M55" s="1"/>
    </row>
    <row r="56" spans="1:13" x14ac:dyDescent="0.25">
      <c r="A56" s="6"/>
      <c r="B56" s="7" t="str">
        <f>IFERROR(VLOOKUP(A56,ISO!$A$1:$B$246,2,FALSE),"")</f>
        <v/>
      </c>
      <c r="C56" s="11"/>
      <c r="D56" s="12"/>
      <c r="E56" s="12"/>
      <c r="F56" s="12"/>
      <c r="G56" s="13"/>
      <c r="H56" s="21"/>
      <c r="I56" s="14"/>
      <c r="J56" s="1"/>
      <c r="K56" s="1"/>
      <c r="L56" s="1"/>
      <c r="M56" s="1"/>
    </row>
    <row r="57" spans="1:13" x14ac:dyDescent="0.25">
      <c r="A57" s="6"/>
      <c r="B57" s="7" t="str">
        <f>IFERROR(VLOOKUP(A57,ISO!$A$1:$B$246,2,FALSE),"")</f>
        <v/>
      </c>
      <c r="C57" s="11"/>
      <c r="D57" s="12"/>
      <c r="E57" s="12"/>
      <c r="F57" s="12"/>
      <c r="G57" s="13"/>
      <c r="H57" s="21"/>
      <c r="I57" s="14"/>
      <c r="J57" s="1"/>
      <c r="K57" s="1"/>
      <c r="L57" s="1"/>
      <c r="M57" s="1"/>
    </row>
    <row r="58" spans="1:13" x14ac:dyDescent="0.25">
      <c r="A58" s="6"/>
      <c r="B58" s="7" t="str">
        <f>IFERROR(VLOOKUP(A58,ISO!$A$1:$B$246,2,FALSE),"")</f>
        <v/>
      </c>
      <c r="C58" s="11"/>
      <c r="D58" s="12"/>
      <c r="E58" s="12"/>
      <c r="F58" s="12"/>
      <c r="G58" s="13"/>
      <c r="H58" s="21"/>
      <c r="I58" s="14"/>
      <c r="J58" s="1"/>
      <c r="K58" s="1"/>
      <c r="L58" s="1"/>
      <c r="M58" s="1"/>
    </row>
    <row r="59" spans="1:13" x14ac:dyDescent="0.25">
      <c r="A59" s="6"/>
      <c r="B59" s="7" t="str">
        <f>IFERROR(VLOOKUP(A59,ISO!$A$1:$B$246,2,FALSE),"")</f>
        <v/>
      </c>
      <c r="C59" s="11"/>
      <c r="D59" s="12"/>
      <c r="E59" s="12"/>
      <c r="F59" s="12"/>
      <c r="G59" s="13"/>
      <c r="H59" s="21"/>
      <c r="I59" s="14"/>
      <c r="J59" s="1"/>
      <c r="K59" s="1"/>
      <c r="L59" s="1"/>
      <c r="M59" s="1"/>
    </row>
    <row r="60" spans="1:13" x14ac:dyDescent="0.25">
      <c r="A60" s="6"/>
      <c r="B60" s="7" t="str">
        <f>IFERROR(VLOOKUP(A60,ISO!$A$1:$B$246,2,FALSE),"")</f>
        <v/>
      </c>
      <c r="C60" s="11"/>
      <c r="D60" s="12"/>
      <c r="E60" s="12"/>
      <c r="F60" s="12"/>
      <c r="G60" s="13"/>
      <c r="H60" s="21"/>
      <c r="I60" s="14"/>
      <c r="J60" s="1"/>
      <c r="K60" s="1"/>
      <c r="L60" s="1"/>
      <c r="M60" s="1"/>
    </row>
    <row r="61" spans="1:13" x14ac:dyDescent="0.25">
      <c r="A61" s="6"/>
      <c r="B61" s="7" t="str">
        <f>IFERROR(VLOOKUP(A61,ISO!$A$1:$B$246,2,FALSE),"")</f>
        <v/>
      </c>
      <c r="C61" s="11"/>
      <c r="D61" s="12"/>
      <c r="E61" s="12"/>
      <c r="F61" s="12"/>
      <c r="G61" s="13"/>
      <c r="H61" s="21"/>
      <c r="I61" s="14"/>
      <c r="J61" s="1"/>
      <c r="K61" s="1"/>
      <c r="L61" s="1"/>
      <c r="M61" s="1"/>
    </row>
    <row r="62" spans="1:13" x14ac:dyDescent="0.25">
      <c r="A62" s="6"/>
      <c r="B62" s="7" t="str">
        <f>IFERROR(VLOOKUP(A62,ISO!$A$1:$B$246,2,FALSE),"")</f>
        <v/>
      </c>
      <c r="C62" s="11"/>
      <c r="D62" s="12"/>
      <c r="E62" s="12"/>
      <c r="F62" s="12"/>
      <c r="G62" s="13"/>
      <c r="H62" s="21"/>
      <c r="I62" s="14"/>
      <c r="J62" s="1"/>
      <c r="K62" s="1"/>
      <c r="L62" s="1"/>
      <c r="M62" s="1"/>
    </row>
    <row r="63" spans="1:13" x14ac:dyDescent="0.25">
      <c r="A63" s="6"/>
      <c r="B63" s="7" t="str">
        <f>IFERROR(VLOOKUP(A63,ISO!$A$1:$B$246,2,FALSE),"")</f>
        <v/>
      </c>
      <c r="C63" s="11"/>
      <c r="D63" s="12"/>
      <c r="E63" s="12"/>
      <c r="F63" s="12"/>
      <c r="G63" s="13"/>
      <c r="H63" s="21"/>
      <c r="I63" s="14"/>
      <c r="J63" s="1"/>
      <c r="K63" s="1"/>
      <c r="L63" s="1"/>
      <c r="M63" s="1"/>
    </row>
    <row r="64" spans="1:13" x14ac:dyDescent="0.25">
      <c r="A64" s="6"/>
      <c r="B64" s="7" t="str">
        <f>IFERROR(VLOOKUP(A64,ISO!$A$1:$B$246,2,FALSE),"")</f>
        <v/>
      </c>
      <c r="C64" s="11"/>
      <c r="D64" s="12"/>
      <c r="E64" s="12"/>
      <c r="F64" s="12"/>
      <c r="G64" s="13"/>
      <c r="H64" s="21"/>
      <c r="I64" s="14"/>
      <c r="J64" s="1"/>
      <c r="K64" s="1"/>
      <c r="L64" s="1"/>
      <c r="M64" s="1"/>
    </row>
    <row r="65" spans="1:13" x14ac:dyDescent="0.25">
      <c r="A65" s="6"/>
      <c r="B65" s="7" t="str">
        <f>IFERROR(VLOOKUP(A65,ISO!$A$1:$B$246,2,FALSE),"")</f>
        <v/>
      </c>
      <c r="C65" s="11"/>
      <c r="D65" s="12"/>
      <c r="E65" s="12"/>
      <c r="F65" s="12"/>
      <c r="G65" s="13"/>
      <c r="H65" s="21"/>
      <c r="I65" s="14"/>
      <c r="J65" s="1"/>
      <c r="K65" s="1"/>
      <c r="L65" s="1"/>
      <c r="M65" s="1"/>
    </row>
    <row r="66" spans="1:13" x14ac:dyDescent="0.25">
      <c r="A66" s="6"/>
      <c r="B66" s="7" t="str">
        <f>IFERROR(VLOOKUP(A66,ISO!$A$1:$B$246,2,FALSE),"")</f>
        <v/>
      </c>
      <c r="C66" s="11"/>
      <c r="D66" s="12"/>
      <c r="E66" s="12"/>
      <c r="F66" s="12"/>
      <c r="G66" s="13"/>
      <c r="H66" s="21"/>
      <c r="I66" s="14"/>
      <c r="J66" s="1"/>
      <c r="K66" s="1"/>
      <c r="L66" s="1"/>
      <c r="M66" s="1"/>
    </row>
    <row r="67" spans="1:13" x14ac:dyDescent="0.25">
      <c r="A67" s="6"/>
      <c r="B67" s="7" t="str">
        <f>IFERROR(VLOOKUP(A67,ISO!$A$1:$B$246,2,FALSE),"")</f>
        <v/>
      </c>
      <c r="C67" s="11"/>
      <c r="D67" s="12"/>
      <c r="E67" s="12"/>
      <c r="F67" s="12"/>
      <c r="G67" s="13"/>
      <c r="H67" s="21"/>
      <c r="I67" s="14"/>
      <c r="J67" s="1"/>
      <c r="K67" s="1"/>
      <c r="L67" s="1"/>
      <c r="M67" s="1"/>
    </row>
    <row r="68" spans="1:13" x14ac:dyDescent="0.25">
      <c r="A68" s="15"/>
      <c r="B68" s="16" t="str">
        <f>IFERROR(VLOOKUP(A68,ISO!$A$1:$B$246,2,FALSE),"")</f>
        <v/>
      </c>
      <c r="C68" s="17"/>
      <c r="D68" s="18"/>
      <c r="E68" s="18"/>
      <c r="F68" s="18"/>
      <c r="G68" s="19"/>
      <c r="H68" s="22"/>
      <c r="I68" s="20"/>
      <c r="J68" s="1"/>
      <c r="K68" s="1"/>
      <c r="L68" s="1"/>
      <c r="M68" s="1"/>
    </row>
    <row r="70" spans="1:13" x14ac:dyDescent="0.25">
      <c r="A70" t="s">
        <v>498</v>
      </c>
    </row>
  </sheetData>
  <autoFilter ref="A2:M68"/>
  <mergeCells count="1">
    <mergeCell ref="A1:I1"/>
  </mergeCells>
  <pageMargins left="0.7" right="0.7" top="0.75" bottom="0.75" header="0.3" footer="0.3"/>
  <pageSetup paperSize="9" scale="70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opLeftCell="A105" workbookViewId="0">
      <selection activeCell="A122" sqref="A122"/>
    </sheetView>
  </sheetViews>
  <sheetFormatPr defaultRowHeight="15" x14ac:dyDescent="0.25"/>
  <sheetData>
    <row r="1" spans="1:2" x14ac:dyDescent="0.25">
      <c r="A1" t="s">
        <v>4</v>
      </c>
      <c r="B1" t="s">
        <v>51</v>
      </c>
    </row>
    <row r="2" spans="1:2" x14ac:dyDescent="0.25">
      <c r="A2" t="s">
        <v>53</v>
      </c>
      <c r="B2" t="s">
        <v>52</v>
      </c>
    </row>
    <row r="3" spans="1:2" x14ac:dyDescent="0.25">
      <c r="A3" t="s">
        <v>55</v>
      </c>
      <c r="B3" t="s">
        <v>54</v>
      </c>
    </row>
    <row r="4" spans="1:2" x14ac:dyDescent="0.25">
      <c r="A4" t="s">
        <v>1</v>
      </c>
      <c r="B4" t="s">
        <v>56</v>
      </c>
    </row>
    <row r="5" spans="1:2" x14ac:dyDescent="0.25">
      <c r="A5" t="s">
        <v>58</v>
      </c>
      <c r="B5" t="s">
        <v>57</v>
      </c>
    </row>
    <row r="6" spans="1:2" x14ac:dyDescent="0.25">
      <c r="A6" t="s">
        <v>60</v>
      </c>
      <c r="B6" t="s">
        <v>59</v>
      </c>
    </row>
    <row r="7" spans="1:2" x14ac:dyDescent="0.25">
      <c r="A7" t="s">
        <v>43</v>
      </c>
      <c r="B7" t="s">
        <v>61</v>
      </c>
    </row>
    <row r="8" spans="1:2" x14ac:dyDescent="0.25">
      <c r="A8" t="s">
        <v>38</v>
      </c>
      <c r="B8" t="s">
        <v>62</v>
      </c>
    </row>
    <row r="9" spans="1:2" x14ac:dyDescent="0.25">
      <c r="A9" t="s">
        <v>64</v>
      </c>
      <c r="B9" t="s">
        <v>63</v>
      </c>
    </row>
    <row r="10" spans="1:2" x14ac:dyDescent="0.25">
      <c r="A10" t="s">
        <v>66</v>
      </c>
      <c r="B10" t="s">
        <v>65</v>
      </c>
    </row>
    <row r="11" spans="1:2" x14ac:dyDescent="0.25">
      <c r="A11" t="s">
        <v>68</v>
      </c>
      <c r="B11" t="s">
        <v>67</v>
      </c>
    </row>
    <row r="12" spans="1:2" x14ac:dyDescent="0.25">
      <c r="A12" t="s">
        <v>70</v>
      </c>
      <c r="B12" t="s">
        <v>69</v>
      </c>
    </row>
    <row r="13" spans="1:2" x14ac:dyDescent="0.25">
      <c r="A13" t="s">
        <v>72</v>
      </c>
      <c r="B13" t="s">
        <v>71</v>
      </c>
    </row>
    <row r="14" spans="1:2" x14ac:dyDescent="0.25">
      <c r="A14" t="s">
        <v>74</v>
      </c>
      <c r="B14" t="s">
        <v>73</v>
      </c>
    </row>
    <row r="15" spans="1:2" x14ac:dyDescent="0.25">
      <c r="A15" t="s">
        <v>31</v>
      </c>
      <c r="B15" t="s">
        <v>75</v>
      </c>
    </row>
    <row r="16" spans="1:2" x14ac:dyDescent="0.25">
      <c r="A16" t="s">
        <v>77</v>
      </c>
      <c r="B16" t="s">
        <v>76</v>
      </c>
    </row>
    <row r="17" spans="1:2" x14ac:dyDescent="0.25">
      <c r="A17" t="s">
        <v>79</v>
      </c>
      <c r="B17" t="s">
        <v>78</v>
      </c>
    </row>
    <row r="18" spans="1:2" x14ac:dyDescent="0.25">
      <c r="A18" t="s">
        <v>81</v>
      </c>
      <c r="B18" t="s">
        <v>80</v>
      </c>
    </row>
    <row r="19" spans="1:2" x14ac:dyDescent="0.25">
      <c r="A19" t="s">
        <v>83</v>
      </c>
      <c r="B19" t="s">
        <v>82</v>
      </c>
    </row>
    <row r="20" spans="1:2" x14ac:dyDescent="0.25">
      <c r="A20" t="s">
        <v>85</v>
      </c>
      <c r="B20" t="s">
        <v>84</v>
      </c>
    </row>
    <row r="21" spans="1:2" x14ac:dyDescent="0.25">
      <c r="A21" t="s">
        <v>87</v>
      </c>
      <c r="B21" t="s">
        <v>86</v>
      </c>
    </row>
    <row r="22" spans="1:2" x14ac:dyDescent="0.25">
      <c r="A22" t="s">
        <v>89</v>
      </c>
      <c r="B22" t="s">
        <v>88</v>
      </c>
    </row>
    <row r="23" spans="1:2" x14ac:dyDescent="0.25">
      <c r="A23" t="s">
        <v>91</v>
      </c>
      <c r="B23" t="s">
        <v>90</v>
      </c>
    </row>
    <row r="24" spans="1:2" x14ac:dyDescent="0.25">
      <c r="A24" t="s">
        <v>93</v>
      </c>
      <c r="B24" t="s">
        <v>92</v>
      </c>
    </row>
    <row r="25" spans="1:2" x14ac:dyDescent="0.25">
      <c r="A25" t="s">
        <v>7</v>
      </c>
      <c r="B25" t="s">
        <v>94</v>
      </c>
    </row>
    <row r="26" spans="1:2" x14ac:dyDescent="0.25">
      <c r="A26" t="s">
        <v>6</v>
      </c>
      <c r="B26" t="s">
        <v>95</v>
      </c>
    </row>
    <row r="27" spans="1:2" x14ac:dyDescent="0.25">
      <c r="A27" t="s">
        <v>97</v>
      </c>
      <c r="B27" t="s">
        <v>96</v>
      </c>
    </row>
    <row r="28" spans="1:2" x14ac:dyDescent="0.25">
      <c r="A28" t="s">
        <v>99</v>
      </c>
      <c r="B28" t="s">
        <v>98</v>
      </c>
    </row>
    <row r="29" spans="1:2" x14ac:dyDescent="0.25">
      <c r="A29" t="s">
        <v>101</v>
      </c>
      <c r="B29" t="s">
        <v>100</v>
      </c>
    </row>
    <row r="30" spans="1:2" x14ac:dyDescent="0.25">
      <c r="A30" t="s">
        <v>10</v>
      </c>
      <c r="B30" t="s">
        <v>102</v>
      </c>
    </row>
    <row r="31" spans="1:2" x14ac:dyDescent="0.25">
      <c r="A31" t="s">
        <v>12</v>
      </c>
      <c r="B31" t="s">
        <v>103</v>
      </c>
    </row>
    <row r="32" spans="1:2" x14ac:dyDescent="0.25">
      <c r="A32" t="s">
        <v>105</v>
      </c>
      <c r="B32" t="s">
        <v>104</v>
      </c>
    </row>
    <row r="33" spans="1:2" x14ac:dyDescent="0.25">
      <c r="A33" t="s">
        <v>107</v>
      </c>
      <c r="B33" t="s">
        <v>106</v>
      </c>
    </row>
    <row r="34" spans="1:2" x14ac:dyDescent="0.25">
      <c r="A34" t="s">
        <v>9</v>
      </c>
      <c r="B34" t="s">
        <v>108</v>
      </c>
    </row>
    <row r="35" spans="1:2" x14ac:dyDescent="0.25">
      <c r="A35" t="s">
        <v>110</v>
      </c>
      <c r="B35" t="s">
        <v>109</v>
      </c>
    </row>
    <row r="36" spans="1:2" x14ac:dyDescent="0.25">
      <c r="A36" t="s">
        <v>112</v>
      </c>
      <c r="B36" t="s">
        <v>111</v>
      </c>
    </row>
    <row r="37" spans="1:2" x14ac:dyDescent="0.25">
      <c r="A37" t="s">
        <v>114</v>
      </c>
      <c r="B37" t="s">
        <v>113</v>
      </c>
    </row>
    <row r="38" spans="1:2" x14ac:dyDescent="0.25">
      <c r="A38" t="s">
        <v>116</v>
      </c>
      <c r="B38" t="s">
        <v>115</v>
      </c>
    </row>
    <row r="39" spans="1:2" x14ac:dyDescent="0.25">
      <c r="A39" t="s">
        <v>118</v>
      </c>
      <c r="B39" t="s">
        <v>117</v>
      </c>
    </row>
    <row r="40" spans="1:2" x14ac:dyDescent="0.25">
      <c r="A40" t="s">
        <v>120</v>
      </c>
      <c r="B40" t="s">
        <v>119</v>
      </c>
    </row>
    <row r="41" spans="1:2" x14ac:dyDescent="0.25">
      <c r="A41" t="s">
        <v>122</v>
      </c>
      <c r="B41" t="s">
        <v>121</v>
      </c>
    </row>
    <row r="42" spans="1:2" x14ac:dyDescent="0.25">
      <c r="A42" t="s">
        <v>25</v>
      </c>
      <c r="B42" t="s">
        <v>123</v>
      </c>
    </row>
    <row r="43" spans="1:2" x14ac:dyDescent="0.25">
      <c r="A43" t="s">
        <v>125</v>
      </c>
      <c r="B43" t="s">
        <v>124</v>
      </c>
    </row>
    <row r="44" spans="1:2" x14ac:dyDescent="0.25">
      <c r="A44" t="s">
        <v>127</v>
      </c>
      <c r="B44" t="s">
        <v>126</v>
      </c>
    </row>
    <row r="45" spans="1:2" x14ac:dyDescent="0.25">
      <c r="A45" t="s">
        <v>129</v>
      </c>
      <c r="B45" t="s">
        <v>128</v>
      </c>
    </row>
    <row r="46" spans="1:2" x14ac:dyDescent="0.25">
      <c r="A46" t="s">
        <v>131</v>
      </c>
      <c r="B46" t="s">
        <v>130</v>
      </c>
    </row>
    <row r="47" spans="1:2" x14ac:dyDescent="0.25">
      <c r="A47" t="s">
        <v>133</v>
      </c>
      <c r="B47" t="s">
        <v>132</v>
      </c>
    </row>
    <row r="48" spans="1:2" x14ac:dyDescent="0.25">
      <c r="A48" t="s">
        <v>135</v>
      </c>
      <c r="B48" t="s">
        <v>134</v>
      </c>
    </row>
    <row r="49" spans="1:2" x14ac:dyDescent="0.25">
      <c r="A49" t="s">
        <v>33</v>
      </c>
      <c r="B49" t="s">
        <v>136</v>
      </c>
    </row>
    <row r="50" spans="1:2" x14ac:dyDescent="0.25">
      <c r="A50" t="s">
        <v>138</v>
      </c>
      <c r="B50" t="s">
        <v>137</v>
      </c>
    </row>
    <row r="51" spans="1:2" x14ac:dyDescent="0.25">
      <c r="A51" t="s">
        <v>140</v>
      </c>
      <c r="B51" t="s">
        <v>139</v>
      </c>
    </row>
    <row r="52" spans="1:2" x14ac:dyDescent="0.25">
      <c r="A52" t="s">
        <v>142</v>
      </c>
      <c r="B52" t="s">
        <v>141</v>
      </c>
    </row>
    <row r="53" spans="1:2" x14ac:dyDescent="0.25">
      <c r="A53" t="s">
        <v>44</v>
      </c>
      <c r="B53" t="s">
        <v>143</v>
      </c>
    </row>
    <row r="54" spans="1:2" x14ac:dyDescent="0.25">
      <c r="A54" t="s">
        <v>145</v>
      </c>
      <c r="B54" t="s">
        <v>144</v>
      </c>
    </row>
    <row r="55" spans="1:2" x14ac:dyDescent="0.25">
      <c r="A55" t="s">
        <v>147</v>
      </c>
      <c r="B55" t="s">
        <v>146</v>
      </c>
    </row>
    <row r="56" spans="1:2" x14ac:dyDescent="0.25">
      <c r="A56" t="s">
        <v>32</v>
      </c>
      <c r="B56" t="s">
        <v>148</v>
      </c>
    </row>
    <row r="57" spans="1:2" x14ac:dyDescent="0.25">
      <c r="A57" t="s">
        <v>16</v>
      </c>
      <c r="B57" t="s">
        <v>149</v>
      </c>
    </row>
    <row r="58" spans="1:2" x14ac:dyDescent="0.25">
      <c r="A58" t="s">
        <v>151</v>
      </c>
      <c r="B58" t="s">
        <v>150</v>
      </c>
    </row>
    <row r="59" spans="1:2" x14ac:dyDescent="0.25">
      <c r="A59" t="s">
        <v>153</v>
      </c>
      <c r="B59" t="s">
        <v>152</v>
      </c>
    </row>
    <row r="60" spans="1:2" x14ac:dyDescent="0.25">
      <c r="A60" t="s">
        <v>155</v>
      </c>
      <c r="B60" t="s">
        <v>154</v>
      </c>
    </row>
    <row r="61" spans="1:2" x14ac:dyDescent="0.25">
      <c r="A61" t="s">
        <v>17</v>
      </c>
      <c r="B61" t="s">
        <v>156</v>
      </c>
    </row>
    <row r="62" spans="1:2" x14ac:dyDescent="0.25">
      <c r="A62" t="s">
        <v>158</v>
      </c>
      <c r="B62" t="s">
        <v>157</v>
      </c>
    </row>
    <row r="63" spans="1:2" x14ac:dyDescent="0.25">
      <c r="A63" t="s">
        <v>160</v>
      </c>
      <c r="B63" t="s">
        <v>159</v>
      </c>
    </row>
    <row r="64" spans="1:2" x14ac:dyDescent="0.25">
      <c r="A64" t="s">
        <v>162</v>
      </c>
      <c r="B64" t="s">
        <v>161</v>
      </c>
    </row>
    <row r="65" spans="1:2" x14ac:dyDescent="0.25">
      <c r="A65" t="s">
        <v>164</v>
      </c>
      <c r="B65" t="s">
        <v>163</v>
      </c>
    </row>
    <row r="66" spans="1:2" x14ac:dyDescent="0.25">
      <c r="A66" t="s">
        <v>166</v>
      </c>
      <c r="B66" t="s">
        <v>165</v>
      </c>
    </row>
    <row r="67" spans="1:2" x14ac:dyDescent="0.25">
      <c r="A67" t="s">
        <v>168</v>
      </c>
      <c r="B67" t="s">
        <v>167</v>
      </c>
    </row>
    <row r="68" spans="1:2" x14ac:dyDescent="0.25">
      <c r="A68" t="s">
        <v>170</v>
      </c>
      <c r="B68" t="s">
        <v>169</v>
      </c>
    </row>
    <row r="69" spans="1:2" x14ac:dyDescent="0.25">
      <c r="A69" t="s">
        <v>172</v>
      </c>
      <c r="B69" t="s">
        <v>171</v>
      </c>
    </row>
    <row r="70" spans="1:2" x14ac:dyDescent="0.25">
      <c r="A70" t="s">
        <v>174</v>
      </c>
      <c r="B70" t="s">
        <v>173</v>
      </c>
    </row>
    <row r="71" spans="1:2" x14ac:dyDescent="0.25">
      <c r="A71" t="s">
        <v>176</v>
      </c>
      <c r="B71" t="s">
        <v>175</v>
      </c>
    </row>
    <row r="72" spans="1:2" x14ac:dyDescent="0.25">
      <c r="A72" t="s">
        <v>178</v>
      </c>
      <c r="B72" t="s">
        <v>177</v>
      </c>
    </row>
    <row r="73" spans="1:2" x14ac:dyDescent="0.25">
      <c r="A73" t="s">
        <v>180</v>
      </c>
      <c r="B73" t="s">
        <v>179</v>
      </c>
    </row>
    <row r="74" spans="1:2" x14ac:dyDescent="0.25">
      <c r="A74" t="s">
        <v>182</v>
      </c>
      <c r="B74" t="s">
        <v>181</v>
      </c>
    </row>
    <row r="75" spans="1:2" x14ac:dyDescent="0.25">
      <c r="A75" t="s">
        <v>184</v>
      </c>
      <c r="B75" t="s">
        <v>183</v>
      </c>
    </row>
    <row r="76" spans="1:2" x14ac:dyDescent="0.25">
      <c r="A76" t="s">
        <v>186</v>
      </c>
      <c r="B76" t="s">
        <v>185</v>
      </c>
    </row>
    <row r="77" spans="1:2" x14ac:dyDescent="0.25">
      <c r="A77" t="s">
        <v>188</v>
      </c>
      <c r="B77" t="s">
        <v>187</v>
      </c>
    </row>
    <row r="78" spans="1:2" x14ac:dyDescent="0.25">
      <c r="A78" t="s">
        <v>190</v>
      </c>
      <c r="B78" t="s">
        <v>189</v>
      </c>
    </row>
    <row r="79" spans="1:2" x14ac:dyDescent="0.25">
      <c r="A79" t="s">
        <v>192</v>
      </c>
      <c r="B79" t="s">
        <v>191</v>
      </c>
    </row>
    <row r="80" spans="1:2" x14ac:dyDescent="0.25">
      <c r="A80" t="s">
        <v>194</v>
      </c>
      <c r="B80" t="s">
        <v>193</v>
      </c>
    </row>
    <row r="81" spans="1:2" x14ac:dyDescent="0.25">
      <c r="A81" t="s">
        <v>21</v>
      </c>
      <c r="B81" t="s">
        <v>195</v>
      </c>
    </row>
    <row r="82" spans="1:2" x14ac:dyDescent="0.25">
      <c r="A82" t="s">
        <v>197</v>
      </c>
      <c r="B82" t="s">
        <v>196</v>
      </c>
    </row>
    <row r="83" spans="1:2" x14ac:dyDescent="0.25">
      <c r="A83" t="s">
        <v>18</v>
      </c>
      <c r="B83" t="s">
        <v>198</v>
      </c>
    </row>
    <row r="84" spans="1:2" x14ac:dyDescent="0.25">
      <c r="A84" t="s">
        <v>200</v>
      </c>
      <c r="B84" t="s">
        <v>199</v>
      </c>
    </row>
    <row r="85" spans="1:2" x14ac:dyDescent="0.25">
      <c r="A85" t="s">
        <v>202</v>
      </c>
      <c r="B85" t="s">
        <v>201</v>
      </c>
    </row>
    <row r="86" spans="1:2" x14ac:dyDescent="0.25">
      <c r="A86" t="s">
        <v>204</v>
      </c>
      <c r="B86" t="s">
        <v>203</v>
      </c>
    </row>
    <row r="87" spans="1:2" x14ac:dyDescent="0.25">
      <c r="A87" t="s">
        <v>206</v>
      </c>
      <c r="B87" t="s">
        <v>205</v>
      </c>
    </row>
    <row r="88" spans="1:2" x14ac:dyDescent="0.25">
      <c r="A88" t="s">
        <v>208</v>
      </c>
      <c r="B88" t="s">
        <v>207</v>
      </c>
    </row>
    <row r="89" spans="1:2" x14ac:dyDescent="0.25">
      <c r="A89" t="s">
        <v>210</v>
      </c>
      <c r="B89" t="s">
        <v>209</v>
      </c>
    </row>
    <row r="90" spans="1:2" x14ac:dyDescent="0.25">
      <c r="A90" t="s">
        <v>19</v>
      </c>
      <c r="B90" t="s">
        <v>211</v>
      </c>
    </row>
    <row r="91" spans="1:2" x14ac:dyDescent="0.25">
      <c r="A91" t="s">
        <v>213</v>
      </c>
      <c r="B91" t="s">
        <v>212</v>
      </c>
    </row>
    <row r="92" spans="1:2" x14ac:dyDescent="0.25">
      <c r="A92" t="s">
        <v>215</v>
      </c>
      <c r="B92" t="s">
        <v>214</v>
      </c>
    </row>
    <row r="93" spans="1:2" x14ac:dyDescent="0.25">
      <c r="A93" t="s">
        <v>217</v>
      </c>
      <c r="B93" t="s">
        <v>216</v>
      </c>
    </row>
    <row r="94" spans="1:2" x14ac:dyDescent="0.25">
      <c r="A94" t="s">
        <v>219</v>
      </c>
      <c r="B94" t="s">
        <v>218</v>
      </c>
    </row>
    <row r="95" spans="1:2" x14ac:dyDescent="0.25">
      <c r="A95" t="s">
        <v>221</v>
      </c>
      <c r="B95" t="s">
        <v>220</v>
      </c>
    </row>
    <row r="96" spans="1:2" x14ac:dyDescent="0.25">
      <c r="A96" t="s">
        <v>35</v>
      </c>
      <c r="B96" t="s">
        <v>222</v>
      </c>
    </row>
    <row r="97" spans="1:2" x14ac:dyDescent="0.25">
      <c r="A97" t="s">
        <v>224</v>
      </c>
      <c r="B97" t="s">
        <v>223</v>
      </c>
    </row>
    <row r="98" spans="1:2" x14ac:dyDescent="0.25">
      <c r="A98" t="s">
        <v>226</v>
      </c>
      <c r="B98" t="s">
        <v>225</v>
      </c>
    </row>
    <row r="99" spans="1:2" x14ac:dyDescent="0.25">
      <c r="A99" t="s">
        <v>228</v>
      </c>
      <c r="B99" t="s">
        <v>227</v>
      </c>
    </row>
    <row r="100" spans="1:2" x14ac:dyDescent="0.25">
      <c r="A100" t="s">
        <v>230</v>
      </c>
      <c r="B100" t="s">
        <v>229</v>
      </c>
    </row>
    <row r="101" spans="1:2" x14ac:dyDescent="0.25">
      <c r="A101" t="s">
        <v>232</v>
      </c>
      <c r="B101" t="s">
        <v>231</v>
      </c>
    </row>
    <row r="102" spans="1:2" x14ac:dyDescent="0.25">
      <c r="A102" t="s">
        <v>234</v>
      </c>
      <c r="B102" t="s">
        <v>233</v>
      </c>
    </row>
    <row r="103" spans="1:2" x14ac:dyDescent="0.25">
      <c r="A103" t="s">
        <v>36</v>
      </c>
      <c r="B103" t="s">
        <v>235</v>
      </c>
    </row>
    <row r="104" spans="1:2" x14ac:dyDescent="0.25">
      <c r="A104" t="s">
        <v>237</v>
      </c>
      <c r="B104" t="s">
        <v>236</v>
      </c>
    </row>
    <row r="105" spans="1:2" x14ac:dyDescent="0.25">
      <c r="A105" t="s">
        <v>239</v>
      </c>
      <c r="B105" t="s">
        <v>238</v>
      </c>
    </row>
    <row r="106" spans="1:2" x14ac:dyDescent="0.25">
      <c r="A106" t="s">
        <v>23</v>
      </c>
      <c r="B106" t="s">
        <v>240</v>
      </c>
    </row>
    <row r="107" spans="1:2" x14ac:dyDescent="0.25">
      <c r="A107" t="s">
        <v>242</v>
      </c>
      <c r="B107" t="s">
        <v>241</v>
      </c>
    </row>
    <row r="108" spans="1:2" x14ac:dyDescent="0.25">
      <c r="A108" t="s">
        <v>244</v>
      </c>
      <c r="B108" t="s">
        <v>243</v>
      </c>
    </row>
    <row r="109" spans="1:2" x14ac:dyDescent="0.25">
      <c r="A109" t="s">
        <v>246</v>
      </c>
      <c r="B109" t="s">
        <v>245</v>
      </c>
    </row>
    <row r="110" spans="1:2" x14ac:dyDescent="0.25">
      <c r="A110" t="s">
        <v>248</v>
      </c>
      <c r="B110" t="s">
        <v>247</v>
      </c>
    </row>
    <row r="111" spans="1:2" x14ac:dyDescent="0.25">
      <c r="A111" t="s">
        <v>250</v>
      </c>
      <c r="B111" t="s">
        <v>249</v>
      </c>
    </row>
    <row r="112" spans="1:2" x14ac:dyDescent="0.25">
      <c r="A112" t="s">
        <v>252</v>
      </c>
      <c r="B112" t="s">
        <v>251</v>
      </c>
    </row>
    <row r="113" spans="1:2" x14ac:dyDescent="0.25">
      <c r="A113" t="s">
        <v>26</v>
      </c>
      <c r="B113" t="s">
        <v>253</v>
      </c>
    </row>
    <row r="114" spans="1:2" x14ac:dyDescent="0.25">
      <c r="A114" t="s">
        <v>28</v>
      </c>
      <c r="B114" t="s">
        <v>254</v>
      </c>
    </row>
    <row r="115" spans="1:2" x14ac:dyDescent="0.25">
      <c r="A115" t="s">
        <v>256</v>
      </c>
      <c r="B115" t="s">
        <v>255</v>
      </c>
    </row>
    <row r="116" spans="1:2" x14ac:dyDescent="0.25">
      <c r="A116" t="s">
        <v>258</v>
      </c>
      <c r="B116" t="s">
        <v>257</v>
      </c>
    </row>
    <row r="117" spans="1:2" x14ac:dyDescent="0.25">
      <c r="A117" t="s">
        <v>260</v>
      </c>
      <c r="B117" t="s">
        <v>259</v>
      </c>
    </row>
    <row r="118" spans="1:2" x14ac:dyDescent="0.25">
      <c r="A118" t="s">
        <v>262</v>
      </c>
      <c r="B118" t="s">
        <v>261</v>
      </c>
    </row>
    <row r="119" spans="1:2" x14ac:dyDescent="0.25">
      <c r="A119" t="s">
        <v>264</v>
      </c>
      <c r="B119" t="s">
        <v>263</v>
      </c>
    </row>
    <row r="120" spans="1:2" x14ac:dyDescent="0.25">
      <c r="A120" t="s">
        <v>266</v>
      </c>
      <c r="B120" t="s">
        <v>265</v>
      </c>
    </row>
    <row r="121" spans="1:2" x14ac:dyDescent="0.25">
      <c r="A121" t="s">
        <v>39</v>
      </c>
      <c r="B121" t="s">
        <v>267</v>
      </c>
    </row>
    <row r="122" spans="1:2" x14ac:dyDescent="0.25">
      <c r="A122" t="s">
        <v>269</v>
      </c>
      <c r="B122" t="s">
        <v>268</v>
      </c>
    </row>
    <row r="123" spans="1:2" x14ac:dyDescent="0.25">
      <c r="A123" t="s">
        <v>271</v>
      </c>
      <c r="B123" t="s">
        <v>270</v>
      </c>
    </row>
    <row r="124" spans="1:2" x14ac:dyDescent="0.25">
      <c r="A124" t="s">
        <v>273</v>
      </c>
      <c r="B124" t="s">
        <v>272</v>
      </c>
    </row>
    <row r="125" spans="1:2" x14ac:dyDescent="0.25">
      <c r="A125" t="s">
        <v>29</v>
      </c>
      <c r="B125" t="s">
        <v>274</v>
      </c>
    </row>
    <row r="126" spans="1:2" x14ac:dyDescent="0.25">
      <c r="A126" t="s">
        <v>45</v>
      </c>
      <c r="B126" t="s">
        <v>275</v>
      </c>
    </row>
    <row r="127" spans="1:2" x14ac:dyDescent="0.25">
      <c r="A127" t="s">
        <v>277</v>
      </c>
      <c r="B127" t="s">
        <v>276</v>
      </c>
    </row>
    <row r="128" spans="1:2" x14ac:dyDescent="0.25">
      <c r="A128" t="s">
        <v>40</v>
      </c>
      <c r="B128" t="s">
        <v>278</v>
      </c>
    </row>
    <row r="129" spans="1:2" x14ac:dyDescent="0.25">
      <c r="A129" t="s">
        <v>46</v>
      </c>
      <c r="B129" t="s">
        <v>279</v>
      </c>
    </row>
    <row r="130" spans="1:2" x14ac:dyDescent="0.25">
      <c r="A130" t="s">
        <v>281</v>
      </c>
      <c r="B130" t="s">
        <v>280</v>
      </c>
    </row>
    <row r="131" spans="1:2" x14ac:dyDescent="0.25">
      <c r="A131" t="s">
        <v>283</v>
      </c>
      <c r="B131" t="s">
        <v>282</v>
      </c>
    </row>
    <row r="132" spans="1:2" x14ac:dyDescent="0.25">
      <c r="A132" t="s">
        <v>285</v>
      </c>
      <c r="B132" t="s">
        <v>284</v>
      </c>
    </row>
    <row r="133" spans="1:2" x14ac:dyDescent="0.25">
      <c r="A133" t="s">
        <v>0</v>
      </c>
      <c r="B133" t="s">
        <v>286</v>
      </c>
    </row>
    <row r="134" spans="1:2" x14ac:dyDescent="0.25">
      <c r="A134" t="s">
        <v>288</v>
      </c>
      <c r="B134" t="s">
        <v>287</v>
      </c>
    </row>
    <row r="135" spans="1:2" x14ac:dyDescent="0.25">
      <c r="A135" t="s">
        <v>2</v>
      </c>
      <c r="B135" t="s">
        <v>289</v>
      </c>
    </row>
    <row r="136" spans="1:2" x14ac:dyDescent="0.25">
      <c r="A136" t="s">
        <v>291</v>
      </c>
      <c r="B136" t="s">
        <v>290</v>
      </c>
    </row>
    <row r="137" spans="1:2" x14ac:dyDescent="0.25">
      <c r="A137" t="s">
        <v>293</v>
      </c>
      <c r="B137" t="s">
        <v>292</v>
      </c>
    </row>
    <row r="138" spans="1:2" x14ac:dyDescent="0.25">
      <c r="A138" t="s">
        <v>48</v>
      </c>
      <c r="B138" t="s">
        <v>294</v>
      </c>
    </row>
    <row r="139" spans="1:2" x14ac:dyDescent="0.25">
      <c r="A139" t="s">
        <v>296</v>
      </c>
      <c r="B139" t="s">
        <v>295</v>
      </c>
    </row>
    <row r="140" spans="1:2" x14ac:dyDescent="0.25">
      <c r="A140" t="s">
        <v>298</v>
      </c>
      <c r="B140" t="s">
        <v>297</v>
      </c>
    </row>
    <row r="141" spans="1:2" x14ac:dyDescent="0.25">
      <c r="A141" t="s">
        <v>3</v>
      </c>
      <c r="B141" t="s">
        <v>299</v>
      </c>
    </row>
    <row r="142" spans="1:2" x14ac:dyDescent="0.25">
      <c r="A142" t="s">
        <v>301</v>
      </c>
      <c r="B142" t="s">
        <v>300</v>
      </c>
    </row>
    <row r="143" spans="1:2" x14ac:dyDescent="0.25">
      <c r="A143" t="s">
        <v>47</v>
      </c>
      <c r="B143" t="s">
        <v>302</v>
      </c>
    </row>
    <row r="144" spans="1:2" x14ac:dyDescent="0.25">
      <c r="A144" t="s">
        <v>304</v>
      </c>
      <c r="B144" t="s">
        <v>303</v>
      </c>
    </row>
    <row r="145" spans="1:2" x14ac:dyDescent="0.25">
      <c r="A145" t="s">
        <v>306</v>
      </c>
      <c r="B145" t="s">
        <v>305</v>
      </c>
    </row>
    <row r="146" spans="1:2" x14ac:dyDescent="0.25">
      <c r="A146" t="s">
        <v>5</v>
      </c>
      <c r="B146" t="s">
        <v>307</v>
      </c>
    </row>
    <row r="147" spans="1:2" x14ac:dyDescent="0.25">
      <c r="A147" t="s">
        <v>309</v>
      </c>
      <c r="B147" t="s">
        <v>308</v>
      </c>
    </row>
    <row r="148" spans="1:2" x14ac:dyDescent="0.25">
      <c r="A148" t="s">
        <v>311</v>
      </c>
      <c r="B148" t="s">
        <v>310</v>
      </c>
    </row>
    <row r="149" spans="1:2" x14ac:dyDescent="0.25">
      <c r="A149" t="s">
        <v>313</v>
      </c>
      <c r="B149" t="s">
        <v>312</v>
      </c>
    </row>
    <row r="150" spans="1:2" x14ac:dyDescent="0.25">
      <c r="A150" t="s">
        <v>315</v>
      </c>
      <c r="B150" t="s">
        <v>314</v>
      </c>
    </row>
    <row r="151" spans="1:2" x14ac:dyDescent="0.25">
      <c r="A151" t="s">
        <v>317</v>
      </c>
      <c r="B151" t="s">
        <v>316</v>
      </c>
    </row>
    <row r="152" spans="1:2" x14ac:dyDescent="0.25">
      <c r="A152" t="s">
        <v>319</v>
      </c>
      <c r="B152" t="s">
        <v>318</v>
      </c>
    </row>
    <row r="153" spans="1:2" x14ac:dyDescent="0.25">
      <c r="A153" t="s">
        <v>11</v>
      </c>
      <c r="B153" t="s">
        <v>320</v>
      </c>
    </row>
    <row r="154" spans="1:2" x14ac:dyDescent="0.25">
      <c r="A154" t="s">
        <v>322</v>
      </c>
      <c r="B154" t="s">
        <v>321</v>
      </c>
    </row>
    <row r="155" spans="1:2" x14ac:dyDescent="0.25">
      <c r="A155" t="s">
        <v>8</v>
      </c>
      <c r="B155" t="s">
        <v>323</v>
      </c>
    </row>
    <row r="156" spans="1:2" x14ac:dyDescent="0.25">
      <c r="A156" t="s">
        <v>325</v>
      </c>
      <c r="B156" t="s">
        <v>324</v>
      </c>
    </row>
    <row r="157" spans="1:2" x14ac:dyDescent="0.25">
      <c r="A157" t="s">
        <v>493</v>
      </c>
      <c r="B157" t="s">
        <v>326</v>
      </c>
    </row>
    <row r="158" spans="1:2" x14ac:dyDescent="0.25">
      <c r="A158" t="s">
        <v>328</v>
      </c>
      <c r="B158" t="s">
        <v>327</v>
      </c>
    </row>
    <row r="159" spans="1:2" x14ac:dyDescent="0.25">
      <c r="A159" t="s">
        <v>330</v>
      </c>
      <c r="B159" t="s">
        <v>329</v>
      </c>
    </row>
    <row r="160" spans="1:2" x14ac:dyDescent="0.25">
      <c r="A160" t="s">
        <v>332</v>
      </c>
      <c r="B160" t="s">
        <v>331</v>
      </c>
    </row>
    <row r="161" spans="1:2" x14ac:dyDescent="0.25">
      <c r="A161" t="s">
        <v>334</v>
      </c>
      <c r="B161" t="s">
        <v>333</v>
      </c>
    </row>
    <row r="162" spans="1:2" x14ac:dyDescent="0.25">
      <c r="A162" t="s">
        <v>336</v>
      </c>
      <c r="B162" t="s">
        <v>335</v>
      </c>
    </row>
    <row r="163" spans="1:2" x14ac:dyDescent="0.25">
      <c r="A163" t="s">
        <v>338</v>
      </c>
      <c r="B163" t="s">
        <v>337</v>
      </c>
    </row>
    <row r="164" spans="1:2" x14ac:dyDescent="0.25">
      <c r="A164" t="s">
        <v>340</v>
      </c>
      <c r="B164" t="s">
        <v>339</v>
      </c>
    </row>
    <row r="165" spans="1:2" x14ac:dyDescent="0.25">
      <c r="A165" t="s">
        <v>14</v>
      </c>
      <c r="B165" t="s">
        <v>341</v>
      </c>
    </row>
    <row r="166" spans="1:2" x14ac:dyDescent="0.25">
      <c r="A166" t="s">
        <v>343</v>
      </c>
      <c r="B166" t="s">
        <v>342</v>
      </c>
    </row>
    <row r="167" spans="1:2" x14ac:dyDescent="0.25">
      <c r="A167" t="s">
        <v>345</v>
      </c>
      <c r="B167" t="s">
        <v>344</v>
      </c>
    </row>
    <row r="168" spans="1:2" x14ac:dyDescent="0.25">
      <c r="A168" t="s">
        <v>347</v>
      </c>
      <c r="B168" t="s">
        <v>346</v>
      </c>
    </row>
    <row r="169" spans="1:2" x14ac:dyDescent="0.25">
      <c r="A169" t="s">
        <v>13</v>
      </c>
      <c r="B169" t="s">
        <v>348</v>
      </c>
    </row>
    <row r="170" spans="1:2" x14ac:dyDescent="0.25">
      <c r="A170" t="s">
        <v>350</v>
      </c>
      <c r="B170" t="s">
        <v>349</v>
      </c>
    </row>
    <row r="171" spans="1:2" x14ac:dyDescent="0.25">
      <c r="A171" t="s">
        <v>352</v>
      </c>
      <c r="B171" t="s">
        <v>351</v>
      </c>
    </row>
    <row r="172" spans="1:2" x14ac:dyDescent="0.25">
      <c r="A172" t="s">
        <v>354</v>
      </c>
      <c r="B172" t="s">
        <v>353</v>
      </c>
    </row>
    <row r="173" spans="1:2" x14ac:dyDescent="0.25">
      <c r="A173" t="s">
        <v>15</v>
      </c>
      <c r="B173" t="s">
        <v>355</v>
      </c>
    </row>
    <row r="174" spans="1:2" x14ac:dyDescent="0.25">
      <c r="A174" t="s">
        <v>357</v>
      </c>
      <c r="B174" t="s">
        <v>356</v>
      </c>
    </row>
    <row r="175" spans="1:2" x14ac:dyDescent="0.25">
      <c r="A175" t="s">
        <v>359</v>
      </c>
      <c r="B175" t="s">
        <v>358</v>
      </c>
    </row>
    <row r="176" spans="1:2" x14ac:dyDescent="0.25">
      <c r="A176" t="s">
        <v>361</v>
      </c>
      <c r="B176" t="s">
        <v>360</v>
      </c>
    </row>
    <row r="177" spans="1:2" x14ac:dyDescent="0.25">
      <c r="A177" t="s">
        <v>363</v>
      </c>
      <c r="B177" t="s">
        <v>362</v>
      </c>
    </row>
    <row r="178" spans="1:2" x14ac:dyDescent="0.25">
      <c r="A178" t="s">
        <v>365</v>
      </c>
      <c r="B178" t="s">
        <v>364</v>
      </c>
    </row>
    <row r="179" spans="1:2" x14ac:dyDescent="0.25">
      <c r="A179" t="s">
        <v>367</v>
      </c>
      <c r="B179" t="s">
        <v>366</v>
      </c>
    </row>
    <row r="180" spans="1:2" x14ac:dyDescent="0.25">
      <c r="A180" t="s">
        <v>369</v>
      </c>
      <c r="B180" t="s">
        <v>368</v>
      </c>
    </row>
    <row r="181" spans="1:2" x14ac:dyDescent="0.25">
      <c r="A181" t="s">
        <v>371</v>
      </c>
      <c r="B181" t="s">
        <v>370</v>
      </c>
    </row>
    <row r="182" spans="1:2" x14ac:dyDescent="0.25">
      <c r="A182" t="s">
        <v>373</v>
      </c>
      <c r="B182" t="s">
        <v>372</v>
      </c>
    </row>
    <row r="183" spans="1:2" x14ac:dyDescent="0.25">
      <c r="A183" t="s">
        <v>375</v>
      </c>
      <c r="B183" t="s">
        <v>374</v>
      </c>
    </row>
    <row r="184" spans="1:2" x14ac:dyDescent="0.25">
      <c r="A184" t="s">
        <v>377</v>
      </c>
      <c r="B184" t="s">
        <v>376</v>
      </c>
    </row>
    <row r="185" spans="1:2" x14ac:dyDescent="0.25">
      <c r="A185" t="s">
        <v>379</v>
      </c>
      <c r="B185" t="s">
        <v>378</v>
      </c>
    </row>
    <row r="186" spans="1:2" x14ac:dyDescent="0.25">
      <c r="A186" t="s">
        <v>381</v>
      </c>
      <c r="B186" t="s">
        <v>380</v>
      </c>
    </row>
    <row r="187" spans="1:2" x14ac:dyDescent="0.25">
      <c r="A187" t="s">
        <v>383</v>
      </c>
      <c r="B187" t="s">
        <v>382</v>
      </c>
    </row>
    <row r="188" spans="1:2" x14ac:dyDescent="0.25">
      <c r="A188" t="s">
        <v>385</v>
      </c>
      <c r="B188" t="s">
        <v>384</v>
      </c>
    </row>
    <row r="189" spans="1:2" x14ac:dyDescent="0.25">
      <c r="A189" t="s">
        <v>387</v>
      </c>
      <c r="B189" t="s">
        <v>386</v>
      </c>
    </row>
    <row r="190" spans="1:2" x14ac:dyDescent="0.25">
      <c r="A190" t="s">
        <v>389</v>
      </c>
      <c r="B190" t="s">
        <v>388</v>
      </c>
    </row>
    <row r="191" spans="1:2" x14ac:dyDescent="0.25">
      <c r="A191" t="s">
        <v>391</v>
      </c>
      <c r="B191" t="s">
        <v>390</v>
      </c>
    </row>
    <row r="192" spans="1:2" x14ac:dyDescent="0.25">
      <c r="A192" t="s">
        <v>393</v>
      </c>
      <c r="B192" t="s">
        <v>392</v>
      </c>
    </row>
    <row r="193" spans="1:2" x14ac:dyDescent="0.25">
      <c r="A193" t="s">
        <v>395</v>
      </c>
      <c r="B193" t="s">
        <v>394</v>
      </c>
    </row>
    <row r="194" spans="1:2" x14ac:dyDescent="0.25">
      <c r="A194" t="s">
        <v>24</v>
      </c>
      <c r="B194" t="s">
        <v>396</v>
      </c>
    </row>
    <row r="195" spans="1:2" x14ac:dyDescent="0.25">
      <c r="A195" t="s">
        <v>398</v>
      </c>
      <c r="B195" t="s">
        <v>397</v>
      </c>
    </row>
    <row r="196" spans="1:2" x14ac:dyDescent="0.25">
      <c r="A196" t="s">
        <v>400</v>
      </c>
      <c r="B196" t="s">
        <v>399</v>
      </c>
    </row>
    <row r="197" spans="1:2" x14ac:dyDescent="0.25">
      <c r="A197" t="s">
        <v>402</v>
      </c>
      <c r="B197" t="s">
        <v>401</v>
      </c>
    </row>
    <row r="198" spans="1:2" x14ac:dyDescent="0.25">
      <c r="A198" t="s">
        <v>404</v>
      </c>
      <c r="B198" t="s">
        <v>403</v>
      </c>
    </row>
    <row r="199" spans="1:2" x14ac:dyDescent="0.25">
      <c r="A199" t="s">
        <v>406</v>
      </c>
      <c r="B199" t="s">
        <v>405</v>
      </c>
    </row>
    <row r="200" spans="1:2" x14ac:dyDescent="0.25">
      <c r="A200" t="s">
        <v>408</v>
      </c>
      <c r="B200" t="s">
        <v>407</v>
      </c>
    </row>
    <row r="201" spans="1:2" x14ac:dyDescent="0.25">
      <c r="A201" t="s">
        <v>34</v>
      </c>
      <c r="B201" t="s">
        <v>409</v>
      </c>
    </row>
    <row r="202" spans="1:2" x14ac:dyDescent="0.25">
      <c r="A202" t="s">
        <v>411</v>
      </c>
      <c r="B202" t="s">
        <v>410</v>
      </c>
    </row>
    <row r="203" spans="1:2" x14ac:dyDescent="0.25">
      <c r="A203" t="s">
        <v>413</v>
      </c>
      <c r="B203" t="s">
        <v>412</v>
      </c>
    </row>
    <row r="204" spans="1:2" x14ac:dyDescent="0.25">
      <c r="A204" t="s">
        <v>415</v>
      </c>
      <c r="B204" t="s">
        <v>414</v>
      </c>
    </row>
    <row r="205" spans="1:2" x14ac:dyDescent="0.25">
      <c r="A205" t="s">
        <v>417</v>
      </c>
      <c r="B205" t="s">
        <v>416</v>
      </c>
    </row>
    <row r="206" spans="1:2" x14ac:dyDescent="0.25">
      <c r="A206" t="s">
        <v>419</v>
      </c>
      <c r="B206" t="s">
        <v>418</v>
      </c>
    </row>
    <row r="207" spans="1:2" x14ac:dyDescent="0.25">
      <c r="A207" t="s">
        <v>421</v>
      </c>
      <c r="B207" t="s">
        <v>420</v>
      </c>
    </row>
    <row r="208" spans="1:2" x14ac:dyDescent="0.25">
      <c r="A208" t="s">
        <v>423</v>
      </c>
      <c r="B208" t="s">
        <v>422</v>
      </c>
    </row>
    <row r="209" spans="1:2" x14ac:dyDescent="0.25">
      <c r="A209" t="s">
        <v>425</v>
      </c>
      <c r="B209" t="s">
        <v>424</v>
      </c>
    </row>
    <row r="210" spans="1:2" x14ac:dyDescent="0.25">
      <c r="A210" t="s">
        <v>427</v>
      </c>
      <c r="B210" t="s">
        <v>426</v>
      </c>
    </row>
    <row r="211" spans="1:2" x14ac:dyDescent="0.25">
      <c r="A211" t="s">
        <v>22</v>
      </c>
      <c r="B211" t="s">
        <v>428</v>
      </c>
    </row>
    <row r="212" spans="1:2" x14ac:dyDescent="0.25">
      <c r="A212" t="s">
        <v>430</v>
      </c>
      <c r="B212" t="s">
        <v>429</v>
      </c>
    </row>
    <row r="213" spans="1:2" x14ac:dyDescent="0.25">
      <c r="A213" t="s">
        <v>42</v>
      </c>
      <c r="B213" t="s">
        <v>431</v>
      </c>
    </row>
    <row r="214" spans="1:2" x14ac:dyDescent="0.25">
      <c r="A214" t="s">
        <v>433</v>
      </c>
      <c r="B214" t="s">
        <v>432</v>
      </c>
    </row>
    <row r="215" spans="1:2" x14ac:dyDescent="0.25">
      <c r="A215" t="s">
        <v>435</v>
      </c>
      <c r="B215" t="s">
        <v>434</v>
      </c>
    </row>
    <row r="216" spans="1:2" x14ac:dyDescent="0.25">
      <c r="A216" t="s">
        <v>437</v>
      </c>
      <c r="B216" t="s">
        <v>436</v>
      </c>
    </row>
    <row r="217" spans="1:2" x14ac:dyDescent="0.25">
      <c r="A217" t="s">
        <v>439</v>
      </c>
      <c r="B217" t="s">
        <v>438</v>
      </c>
    </row>
    <row r="218" spans="1:2" x14ac:dyDescent="0.25">
      <c r="A218" t="s">
        <v>441</v>
      </c>
      <c r="B218" t="s">
        <v>440</v>
      </c>
    </row>
    <row r="219" spans="1:2" x14ac:dyDescent="0.25">
      <c r="A219" t="s">
        <v>443</v>
      </c>
      <c r="B219" t="s">
        <v>442</v>
      </c>
    </row>
    <row r="220" spans="1:2" x14ac:dyDescent="0.25">
      <c r="A220" t="s">
        <v>445</v>
      </c>
      <c r="B220" t="s">
        <v>444</v>
      </c>
    </row>
    <row r="221" spans="1:2" x14ac:dyDescent="0.25">
      <c r="A221" t="s">
        <v>27</v>
      </c>
      <c r="B221" t="s">
        <v>446</v>
      </c>
    </row>
    <row r="222" spans="1:2" x14ac:dyDescent="0.25">
      <c r="A222" t="s">
        <v>448</v>
      </c>
      <c r="B222" t="s">
        <v>447</v>
      </c>
    </row>
    <row r="223" spans="1:2" x14ac:dyDescent="0.25">
      <c r="A223" t="s">
        <v>450</v>
      </c>
      <c r="B223" t="s">
        <v>449</v>
      </c>
    </row>
    <row r="224" spans="1:2" x14ac:dyDescent="0.25">
      <c r="A224" t="s">
        <v>452</v>
      </c>
      <c r="B224" t="s">
        <v>451</v>
      </c>
    </row>
    <row r="225" spans="1:2" x14ac:dyDescent="0.25">
      <c r="A225" t="s">
        <v>454</v>
      </c>
      <c r="B225" t="s">
        <v>453</v>
      </c>
    </row>
    <row r="226" spans="1:2" x14ac:dyDescent="0.25">
      <c r="A226" t="s">
        <v>456</v>
      </c>
      <c r="B226" t="s">
        <v>455</v>
      </c>
    </row>
    <row r="227" spans="1:2" x14ac:dyDescent="0.25">
      <c r="A227" t="s">
        <v>458</v>
      </c>
      <c r="B227" t="s">
        <v>457</v>
      </c>
    </row>
    <row r="228" spans="1:2" x14ac:dyDescent="0.25">
      <c r="A228" t="s">
        <v>460</v>
      </c>
      <c r="B228" t="s">
        <v>459</v>
      </c>
    </row>
    <row r="229" spans="1:2" x14ac:dyDescent="0.25">
      <c r="A229" t="s">
        <v>462</v>
      </c>
      <c r="B229" t="s">
        <v>461</v>
      </c>
    </row>
    <row r="230" spans="1:2" x14ac:dyDescent="0.25">
      <c r="A230" t="s">
        <v>464</v>
      </c>
      <c r="B230" t="s">
        <v>463</v>
      </c>
    </row>
    <row r="231" spans="1:2" x14ac:dyDescent="0.25">
      <c r="A231" t="s">
        <v>49</v>
      </c>
      <c r="B231" t="s">
        <v>465</v>
      </c>
    </row>
    <row r="232" spans="1:2" x14ac:dyDescent="0.25">
      <c r="A232" t="s">
        <v>467</v>
      </c>
      <c r="B232" t="s">
        <v>466</v>
      </c>
    </row>
    <row r="233" spans="1:2" x14ac:dyDescent="0.25">
      <c r="A233" t="s">
        <v>469</v>
      </c>
      <c r="B233" t="s">
        <v>468</v>
      </c>
    </row>
    <row r="234" spans="1:2" x14ac:dyDescent="0.25">
      <c r="A234" t="s">
        <v>471</v>
      </c>
      <c r="B234" t="s">
        <v>470</v>
      </c>
    </row>
    <row r="235" spans="1:2" x14ac:dyDescent="0.25">
      <c r="A235" t="s">
        <v>41</v>
      </c>
      <c r="B235" t="s">
        <v>472</v>
      </c>
    </row>
    <row r="236" spans="1:2" x14ac:dyDescent="0.25">
      <c r="A236" t="s">
        <v>474</v>
      </c>
      <c r="B236" t="s">
        <v>473</v>
      </c>
    </row>
    <row r="237" spans="1:2" x14ac:dyDescent="0.25">
      <c r="A237" t="s">
        <v>476</v>
      </c>
      <c r="B237" t="s">
        <v>475</v>
      </c>
    </row>
    <row r="238" spans="1:2" x14ac:dyDescent="0.25">
      <c r="A238" t="s">
        <v>478</v>
      </c>
      <c r="B238" t="s">
        <v>477</v>
      </c>
    </row>
    <row r="239" spans="1:2" x14ac:dyDescent="0.25">
      <c r="A239" t="s">
        <v>480</v>
      </c>
      <c r="B239" t="s">
        <v>479</v>
      </c>
    </row>
    <row r="240" spans="1:2" x14ac:dyDescent="0.25">
      <c r="A240" t="s">
        <v>30</v>
      </c>
      <c r="B240" t="s">
        <v>481</v>
      </c>
    </row>
    <row r="241" spans="1:2" x14ac:dyDescent="0.25">
      <c r="A241" t="s">
        <v>483</v>
      </c>
      <c r="B241" t="s">
        <v>482</v>
      </c>
    </row>
    <row r="242" spans="1:2" x14ac:dyDescent="0.25">
      <c r="A242" t="s">
        <v>20</v>
      </c>
      <c r="B242" t="s">
        <v>484</v>
      </c>
    </row>
    <row r="243" spans="1:2" x14ac:dyDescent="0.25">
      <c r="A243" t="s">
        <v>486</v>
      </c>
      <c r="B243" t="s">
        <v>485</v>
      </c>
    </row>
    <row r="244" spans="1:2" x14ac:dyDescent="0.25">
      <c r="A244" t="s">
        <v>488</v>
      </c>
      <c r="B244" t="s">
        <v>487</v>
      </c>
    </row>
    <row r="245" spans="1:2" x14ac:dyDescent="0.25">
      <c r="A245" t="s">
        <v>490</v>
      </c>
      <c r="B245" t="s">
        <v>489</v>
      </c>
    </row>
    <row r="246" spans="1:2" x14ac:dyDescent="0.25">
      <c r="A246" t="s">
        <v>492</v>
      </c>
      <c r="B246" t="s">
        <v>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topLeftCell="A22" workbookViewId="0">
      <selection activeCell="D32" sqref="D32"/>
    </sheetView>
  </sheetViews>
  <sheetFormatPr defaultRowHeight="15" x14ac:dyDescent="0.25"/>
  <sheetData>
    <row r="1" spans="1:2" x14ac:dyDescent="0.25">
      <c r="A1" t="s">
        <v>494</v>
      </c>
      <c r="B1" t="s">
        <v>496</v>
      </c>
    </row>
    <row r="2" spans="1:2" x14ac:dyDescent="0.25">
      <c r="A2" t="str">
        <f>CFC!B3</f>
        <v>AUS</v>
      </c>
      <c r="B2">
        <f>CFC!C3</f>
        <v>1</v>
      </c>
    </row>
    <row r="3" spans="1:2" x14ac:dyDescent="0.25">
      <c r="A3" t="str">
        <f>CFC!B4</f>
        <v>AUT</v>
      </c>
      <c r="B3">
        <f>CFC!C4</f>
        <v>0</v>
      </c>
    </row>
    <row r="4" spans="1:2" x14ac:dyDescent="0.25">
      <c r="A4" t="str">
        <f>CFC!B5</f>
        <v>BEL</v>
      </c>
      <c r="B4">
        <f>CFC!C5</f>
        <v>0</v>
      </c>
    </row>
    <row r="5" spans="1:2" x14ac:dyDescent="0.25">
      <c r="A5" t="str">
        <f>CFC!B6</f>
        <v>CAN</v>
      </c>
      <c r="B5">
        <f>CFC!C6</f>
        <v>1</v>
      </c>
    </row>
    <row r="6" spans="1:2" x14ac:dyDescent="0.25">
      <c r="A6" t="str">
        <f>CFC!B7</f>
        <v>CZE</v>
      </c>
      <c r="B6">
        <f>CFC!C7</f>
        <v>0</v>
      </c>
    </row>
    <row r="7" spans="1:2" x14ac:dyDescent="0.25">
      <c r="A7" t="str">
        <f>CFC!B8</f>
        <v>DNK</v>
      </c>
      <c r="B7">
        <f>CFC!C8</f>
        <v>1</v>
      </c>
    </row>
    <row r="8" spans="1:2" x14ac:dyDescent="0.25">
      <c r="A8" t="str">
        <f>CFC!B9</f>
        <v>EST</v>
      </c>
      <c r="B8">
        <f>CFC!C9</f>
        <v>0</v>
      </c>
    </row>
    <row r="9" spans="1:2" x14ac:dyDescent="0.25">
      <c r="A9" t="str">
        <f>CFC!B10</f>
        <v>FRA</v>
      </c>
      <c r="B9">
        <f>CFC!C10</f>
        <v>1</v>
      </c>
    </row>
    <row r="10" spans="1:2" x14ac:dyDescent="0.25">
      <c r="A10" t="str">
        <f>CFC!B11</f>
        <v>DEU</v>
      </c>
      <c r="B10">
        <f>CFC!C11</f>
        <v>1</v>
      </c>
    </row>
    <row r="11" spans="1:2" x14ac:dyDescent="0.25">
      <c r="A11" t="str">
        <f>CFC!B12</f>
        <v>GRC</v>
      </c>
      <c r="B11">
        <f>CFC!C12</f>
        <v>0</v>
      </c>
    </row>
    <row r="12" spans="1:2" x14ac:dyDescent="0.25">
      <c r="A12" t="str">
        <f>CFC!B13</f>
        <v>HUN</v>
      </c>
      <c r="B12">
        <f>CFC!C13</f>
        <v>0</v>
      </c>
    </row>
    <row r="13" spans="1:2" x14ac:dyDescent="0.25">
      <c r="A13" t="str">
        <f>CFC!B14</f>
        <v>ISL</v>
      </c>
      <c r="B13">
        <f>CFC!C14</f>
        <v>0</v>
      </c>
    </row>
    <row r="14" spans="1:2" x14ac:dyDescent="0.25">
      <c r="A14" t="str">
        <f>CFC!B15</f>
        <v>IRL</v>
      </c>
      <c r="B14">
        <f>CFC!C15</f>
        <v>0</v>
      </c>
    </row>
    <row r="15" spans="1:2" x14ac:dyDescent="0.25">
      <c r="A15" t="str">
        <f>CFC!B16</f>
        <v>ITA</v>
      </c>
      <c r="B15">
        <f>CFC!C16</f>
        <v>1</v>
      </c>
    </row>
    <row r="16" spans="1:2" x14ac:dyDescent="0.25">
      <c r="A16" t="str">
        <f>CFC!B17</f>
        <v>JPN</v>
      </c>
      <c r="B16">
        <f>CFC!C17</f>
        <v>1</v>
      </c>
    </row>
    <row r="17" spans="1:2" x14ac:dyDescent="0.25">
      <c r="A17" t="str">
        <f>CFC!B18</f>
        <v>KOR</v>
      </c>
      <c r="B17">
        <f>CFC!C18</f>
        <v>1</v>
      </c>
    </row>
    <row r="18" spans="1:2" x14ac:dyDescent="0.25">
      <c r="A18" t="str">
        <f>CFC!B19</f>
        <v>LVA</v>
      </c>
      <c r="B18">
        <f>CFC!C19</f>
        <v>0</v>
      </c>
    </row>
    <row r="19" spans="1:2" x14ac:dyDescent="0.25">
      <c r="A19" t="str">
        <f>CFC!B20</f>
        <v>NLD</v>
      </c>
      <c r="B19">
        <f>CFC!C20</f>
        <v>0</v>
      </c>
    </row>
    <row r="20" spans="1:2" x14ac:dyDescent="0.25">
      <c r="A20" t="str">
        <f>CFC!B21</f>
        <v>NZL</v>
      </c>
      <c r="B20">
        <f>CFC!C21</f>
        <v>1</v>
      </c>
    </row>
    <row r="21" spans="1:2" x14ac:dyDescent="0.25">
      <c r="A21" t="str">
        <f>CFC!B22</f>
        <v>NOR</v>
      </c>
      <c r="B21">
        <f>CFC!C22</f>
        <v>1</v>
      </c>
    </row>
    <row r="22" spans="1:2" x14ac:dyDescent="0.25">
      <c r="A22" t="str">
        <f>CFC!B23</f>
        <v>POL</v>
      </c>
      <c r="B22">
        <f>CFC!C23</f>
        <v>0</v>
      </c>
    </row>
    <row r="23" spans="1:2" x14ac:dyDescent="0.25">
      <c r="A23" t="str">
        <f>CFC!B24</f>
        <v>SVK</v>
      </c>
      <c r="B23">
        <f>CFC!C24</f>
        <v>0</v>
      </c>
    </row>
    <row r="24" spans="1:2" x14ac:dyDescent="0.25">
      <c r="A24" t="str">
        <f>CFC!B25</f>
        <v>SVN</v>
      </c>
      <c r="B24">
        <f>CFC!C25</f>
        <v>0</v>
      </c>
    </row>
    <row r="25" spans="1:2" x14ac:dyDescent="0.25">
      <c r="A25" t="str">
        <f>CFC!B26</f>
        <v>ESP</v>
      </c>
      <c r="B25">
        <f>CFC!C26</f>
        <v>1</v>
      </c>
    </row>
    <row r="26" spans="1:2" x14ac:dyDescent="0.25">
      <c r="A26" t="str">
        <f>CFC!B27</f>
        <v>SWE</v>
      </c>
      <c r="B26">
        <f>CFC!C27</f>
        <v>1</v>
      </c>
    </row>
    <row r="27" spans="1:2" x14ac:dyDescent="0.25">
      <c r="A27" t="str">
        <f>CFC!B28</f>
        <v>GBR</v>
      </c>
      <c r="B27">
        <f>CFC!C28</f>
        <v>1</v>
      </c>
    </row>
    <row r="28" spans="1:2" x14ac:dyDescent="0.25">
      <c r="A28" t="str">
        <f>CFC!B29</f>
        <v>USA</v>
      </c>
      <c r="B28">
        <f>CFC!C29</f>
        <v>1</v>
      </c>
    </row>
    <row r="29" spans="1:2" x14ac:dyDescent="0.25">
      <c r="A29" t="str">
        <f>CFC!B42</f>
        <v>ARG</v>
      </c>
      <c r="B29">
        <f>CFC!C42</f>
        <v>1</v>
      </c>
    </row>
    <row r="30" spans="1:2" x14ac:dyDescent="0.25">
      <c r="A30" t="str">
        <f>CFC!B43</f>
        <v>FIN</v>
      </c>
      <c r="B30">
        <f>CFC!C43</f>
        <v>1</v>
      </c>
    </row>
    <row r="31" spans="1:2" x14ac:dyDescent="0.25">
      <c r="A31" t="str">
        <f>CFC!B44</f>
        <v>IDN</v>
      </c>
      <c r="B31">
        <f>CFC!C44</f>
        <v>1</v>
      </c>
    </row>
    <row r="32" spans="1:2" x14ac:dyDescent="0.25">
      <c r="A32" t="str">
        <f>CFC!B45</f>
        <v>ISR</v>
      </c>
      <c r="B32">
        <f>CFC!C45</f>
        <v>1</v>
      </c>
    </row>
    <row r="33" spans="1:2" x14ac:dyDescent="0.25">
      <c r="A33" t="str">
        <f>CFC!B46</f>
        <v>LTU</v>
      </c>
      <c r="B33">
        <f>CFC!C46</f>
        <v>1</v>
      </c>
    </row>
    <row r="34" spans="1:2" x14ac:dyDescent="0.25">
      <c r="A34" t="str">
        <f>CFC!B47</f>
        <v>MEX</v>
      </c>
      <c r="B34">
        <f>CFC!C47</f>
        <v>1</v>
      </c>
    </row>
    <row r="35" spans="1:2" x14ac:dyDescent="0.25">
      <c r="A35" t="str">
        <f>CFC!B48</f>
        <v>PRT</v>
      </c>
      <c r="B35">
        <f>CFC!C48</f>
        <v>1</v>
      </c>
    </row>
    <row r="36" spans="1:2" x14ac:dyDescent="0.25">
      <c r="A36" t="str">
        <f>CFC!B49</f>
        <v>ZAF</v>
      </c>
      <c r="B36">
        <f>CFC!C49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CFC</vt:lpstr>
      <vt:lpstr>ISO</vt:lpstr>
      <vt:lpstr>CSV</vt:lpstr>
    </vt:vector>
  </TitlesOfParts>
  <Company>Danmarks Nationalbank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Bjørn</dc:creator>
  <cp:lastModifiedBy>R. Bjørn</cp:lastModifiedBy>
  <cp:lastPrinted>2017-04-10T14:36:06Z</cp:lastPrinted>
  <dcterms:created xsi:type="dcterms:W3CDTF">2017-04-10T11:35:29Z</dcterms:created>
  <dcterms:modified xsi:type="dcterms:W3CDTF">2017-04-25T20:39:23Z</dcterms:modified>
</cp:coreProperties>
</file>