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245" tabRatio="280" activeTab="4"/>
  </bookViews>
  <sheets>
    <sheet name="iqreps" sheetId="1" r:id="rId1"/>
    <sheet name="iq" sheetId="2" r:id="rId2"/>
    <sheet name="iqdrops" sheetId="7" r:id="rId3"/>
    <sheet name="ase-create" sheetId="3" r:id="rId4"/>
    <sheet name="ase-drop" sheetId="4" r:id="rId5"/>
    <sheet name="drop-repdef" sheetId="6" r:id="rId6"/>
  </sheets>
  <calcPr calcId="145621"/>
</workbook>
</file>

<file path=xl/calcChain.xml><?xml version="1.0" encoding="utf-8"?>
<calcChain xmlns="http://schemas.openxmlformats.org/spreadsheetml/2006/main">
  <c r="D23" i="2" l="1"/>
  <c r="B23" i="2"/>
  <c r="B25" i="2"/>
  <c r="F23" i="2"/>
  <c r="B63" i="3" l="1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62" i="3"/>
  <c r="B19" i="2"/>
  <c r="B18" i="2"/>
  <c r="D19" i="2"/>
  <c r="F19" i="2"/>
  <c r="B20" i="2"/>
  <c r="D20" i="2"/>
  <c r="F20" i="2"/>
  <c r="B21" i="2"/>
  <c r="D21" i="2"/>
  <c r="F21" i="2"/>
  <c r="B22" i="2"/>
  <c r="D22" i="2"/>
  <c r="F22" i="2"/>
  <c r="B24" i="2"/>
  <c r="D24" i="2"/>
  <c r="F24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F18" i="2"/>
  <c r="D18" i="2"/>
  <c r="A32" i="3"/>
  <c r="A33" i="3"/>
  <c r="A34" i="3"/>
  <c r="A35" i="3"/>
  <c r="A36" i="3"/>
  <c r="A37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3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92" i="3"/>
</calcChain>
</file>

<file path=xl/sharedStrings.xml><?xml version="1.0" encoding="utf-8"?>
<sst xmlns="http://schemas.openxmlformats.org/spreadsheetml/2006/main" count="354" uniqueCount="176">
  <si>
    <t>cpscan</t>
  </si>
  <si>
    <t>CPDB2_iq_tttl_ma_shipment_rep</t>
  </si>
  <si>
    <t>tttl_ma_shipment</t>
  </si>
  <si>
    <t>CPDB2_iq_tttl_ma_document_rep</t>
  </si>
  <si>
    <t>tttl_ma_document</t>
  </si>
  <si>
    <t>CPDB2_iq_tttl_ma_eput3_rep</t>
  </si>
  <si>
    <t>tttl_ma_eput3</t>
  </si>
  <si>
    <t>cmf_data</t>
  </si>
  <si>
    <t>CPDB1_iq_cparf06i_rep</t>
  </si>
  <si>
    <t>cparf06i</t>
  </si>
  <si>
    <t>cmf_data_lm</t>
  </si>
  <si>
    <t>CPDB1_iq_lm_cparf06i_rep</t>
  </si>
  <si>
    <t>rev_hist</t>
  </si>
  <si>
    <t>CPDB1_iq_cp_svb_outstanding_rep</t>
  </si>
  <si>
    <t>svb_outstanding</t>
  </si>
  <si>
    <t>CPDB1_iq_bcxref_rep</t>
  </si>
  <si>
    <t>bcxref</t>
  </si>
  <si>
    <t>CPDB1_iq_revhstf1_rep</t>
  </si>
  <si>
    <t>revhstf1</t>
  </si>
  <si>
    <t>CPDB1_iq_revhsth_rep</t>
  </si>
  <si>
    <t>revhsth</t>
  </si>
  <si>
    <t>rev_hist_lm</t>
  </si>
  <si>
    <t>CPDB1_iq_lm_revhstf1_rep</t>
  </si>
  <si>
    <t>CPDB1_iq_lm_bcxref_rep</t>
  </si>
  <si>
    <t>CPDB1_iq_lm_svb_outstanding_rep</t>
  </si>
  <si>
    <t>CPDB2_iq_lm_revhstr_rep</t>
  </si>
  <si>
    <t>revhstr</t>
  </si>
  <si>
    <t>CPDB2_iq_lm_revhsth_rep</t>
  </si>
  <si>
    <t>svp_cp</t>
  </si>
  <si>
    <t>CPDB1_iq_svp_parcel_rep</t>
  </si>
  <si>
    <t>svp_parcel</t>
  </si>
  <si>
    <t>cpscan_iq_conn1</t>
  </si>
  <si>
    <t>rev_hist_lm_iq_conn1</t>
  </si>
  <si>
    <t>svp_cp_iq_conn1</t>
  </si>
  <si>
    <t>rev_hist_iq_conn1</t>
  </si>
  <si>
    <t>cmf_data_iq_conn1</t>
  </si>
  <si>
    <t>cmf_data_lm_iq_conn1</t>
  </si>
  <si>
    <t>CPDB1_iq_cp_cparf06i_sub</t>
  </si>
  <si>
    <t>CPIQ.cmf_data_iq_conn1</t>
  </si>
  <si>
    <t>CPIQ.rev_hist_iq_conn1</t>
  </si>
  <si>
    <t>CPDB1_iq_lm_cparf06i_sub</t>
  </si>
  <si>
    <t>CPIQ.cmf_data_lm_iq_conn1</t>
  </si>
  <si>
    <t>CPDB1_iq_lm_svb_outstanding_sub</t>
  </si>
  <si>
    <t>CPIQ.rev_hist_lm_iq_conn1</t>
  </si>
  <si>
    <t>CPIQ.svp_cp_iq_conn1</t>
  </si>
  <si>
    <t>CPIQ.cpscan_iq_conn1</t>
  </si>
  <si>
    <t>CPIQ_bcxref_rep</t>
  </si>
  <si>
    <t>CPIQ_lm_bcxref_rep</t>
  </si>
  <si>
    <t>CPIQ_lm_revhstf1_sub</t>
  </si>
  <si>
    <t>CPIQ_revhstf1_sub</t>
  </si>
  <si>
    <t>CPIQ_revhsth_sub</t>
  </si>
  <si>
    <t>drop subscription</t>
  </si>
  <si>
    <t>for</t>
  </si>
  <si>
    <t>with replicate at</t>
  </si>
  <si>
    <t>without purge</t>
  </si>
  <si>
    <t>CPDB1.linehaul_data</t>
  </si>
  <si>
    <t>CPDB1.lm_stage</t>
  </si>
  <si>
    <t>CPDB1.lmscan</t>
  </si>
  <si>
    <t>CPDB1.pms_data</t>
  </si>
  <si>
    <t>CPDB1.rate_update</t>
  </si>
  <si>
    <t>CPDB1.rev_hist</t>
  </si>
  <si>
    <t>CPDB1.rev_hist_lm</t>
  </si>
  <si>
    <t>CPDB1.scan_compliance</t>
  </si>
  <si>
    <t>CPDB1.shippingws</t>
  </si>
  <si>
    <t>CPDB1.sort_data</t>
  </si>
  <si>
    <t>CPDB1.svp_cp</t>
  </si>
  <si>
    <t>CPDB1.svp_lm</t>
  </si>
  <si>
    <t>CPDB1.termexp</t>
  </si>
  <si>
    <t>CPDB1.uss</t>
  </si>
  <si>
    <t>with primary at</t>
  </si>
  <si>
    <t>create subscription</t>
  </si>
  <si>
    <t>without materialization</t>
  </si>
  <si>
    <t>canada_post</t>
  </si>
  <si>
    <t>canship_webdb</t>
  </si>
  <si>
    <t>canshipws</t>
  </si>
  <si>
    <t>cdpvkm</t>
  </si>
  <si>
    <t>collectpickup</t>
  </si>
  <si>
    <t>collectpickup_lm</t>
  </si>
  <si>
    <t>dba</t>
  </si>
  <si>
    <t>dqm_data_lm</t>
  </si>
  <si>
    <t>eput_db</t>
  </si>
  <si>
    <t>evkm_data</t>
  </si>
  <si>
    <t>hub_db</t>
  </si>
  <si>
    <t>liberty_db</t>
  </si>
  <si>
    <t>linehaul_data</t>
  </si>
  <si>
    <t>lm_stage</t>
  </si>
  <si>
    <t>lmscan</t>
  </si>
  <si>
    <t>pms_data</t>
  </si>
  <si>
    <t>rate_update</t>
  </si>
  <si>
    <t>scan_compliance</t>
  </si>
  <si>
    <t>shippingws</t>
  </si>
  <si>
    <t>sort_data</t>
  </si>
  <si>
    <t>svp_lm</t>
  </si>
  <si>
    <t>termexp</t>
  </si>
  <si>
    <t>uss</t>
  </si>
  <si>
    <t>truncate table DBA.cparf06i insert into DBA.cparf06i ignore constraint unique 0 location 'CPDB1.cmf_data' packetsize 5120 { SELECT * from cparf06i }</t>
  </si>
  <si>
    <t>truncate table DBA.lm_cparf06i insert into DBA.lm_cparf06i ignore constraint unique 0 location 'CPDB1.cmf_data_lm' packetsize 5120 { SELECT * from cparf06i }</t>
  </si>
  <si>
    <t>iq_cparf06i_rep</t>
  </si>
  <si>
    <t>iq_lm_cparf06i_rep</t>
  </si>
  <si>
    <t>iq_tttl_ma_document_rep</t>
  </si>
  <si>
    <t>iq_tttl_ma_eput3_rep</t>
  </si>
  <si>
    <t>iq_tttl_ma_shipment_rep</t>
  </si>
  <si>
    <t>iq_cp_svb_outstanding_rep</t>
  </si>
  <si>
    <t>iq_bcxref_rep</t>
  </si>
  <si>
    <t>iq_revhstf1_rep</t>
  </si>
  <si>
    <t>iq_revhsth_rep</t>
  </si>
  <si>
    <t>iq_lm_svb_outstanding_rep</t>
  </si>
  <si>
    <t>iq_lm_revhsth_rep</t>
  </si>
  <si>
    <t>iq_lm_revhstr_rep</t>
  </si>
  <si>
    <t>iq_lm_bcxref_rep</t>
  </si>
  <si>
    <t>iq_lm_revhstf1_rep</t>
  </si>
  <si>
    <t>iq_svp_parcel_rep</t>
  </si>
  <si>
    <t>CPDB1_iq_tttl_ma_document_sub</t>
  </si>
  <si>
    <t>CPDB1_iq_tttl_ma_eput3_sub</t>
  </si>
  <si>
    <t>CPDB1_iq_tttl_ma_shipment_sub</t>
  </si>
  <si>
    <t>CPDB1_iq_lm_revhsth_sub</t>
  </si>
  <si>
    <t>CPDB1_iq_lm_revhstr_sub</t>
  </si>
  <si>
    <t>CPDB1_iq_svp_parcel_sub</t>
  </si>
  <si>
    <t>truncate table DBA.cp_svp_parcel insert into DBA.cp_svp_parcel ignore constraint unique 0 location 'CPDB1.svp_cp' packetsize 5120 { SELECT * from svp_parcel }</t>
  </si>
  <si>
    <t>truncate table DBA.tttl_ma_document insert into DBA.tttl_ma_document ignore constraint unique 0 location 'CPDB1.cpscan' packetsize 5120 { SELECT * from tttl_ma_document }</t>
  </si>
  <si>
    <t>truncate table DBA.tttl_ma_eput3 insert into DBA.tttl_ma_eput3 ignore constraint unique 0 location 'CPDB1.cpscan' packetsize 5120 { SELECT * from tttl_ma_eput3 }</t>
  </si>
  <si>
    <t xml:space="preserve">drop database replication definition </t>
  </si>
  <si>
    <t>truncate table DBA.tttl_ma_shipment insert into DBA.tttl_ma_shipment ignore constraint unique 0 location 'CPDB1.cpscan' packetsize 5120 { SELECT * from tttl_ma_shipment }</t>
  </si>
  <si>
    <t>CPIQ_cp_svb_outstanding_sub</t>
  </si>
  <si>
    <t>lmscan_dbrep</t>
  </si>
  <si>
    <t>rev_hist_dbrep</t>
  </si>
  <si>
    <t>rev_hist_lm_dbrep</t>
  </si>
  <si>
    <t>shippingws_dbrep</t>
  </si>
  <si>
    <t>sort_data_dbrep</t>
  </si>
  <si>
    <t>svp_cp_dbrep</t>
  </si>
  <si>
    <t>svp_lm_dbrep</t>
  </si>
  <si>
    <t>termexp_dbrep</t>
  </si>
  <si>
    <t>uss_dbrep</t>
  </si>
  <si>
    <t>lm_stage_dbrep</t>
  </si>
  <si>
    <t>pms_data_dbrep</t>
  </si>
  <si>
    <t>rate_update_dbrep</t>
  </si>
  <si>
    <t>scan_compliance_dbrep</t>
  </si>
  <si>
    <t>linehaul_data_dbrep</t>
  </si>
  <si>
    <t>drop replication definition iq_revhsth_rep</t>
  </si>
  <si>
    <t xml:space="preserve">drop replication definition iq_cp_svb_outstanding_rep  </t>
  </si>
  <si>
    <t>drop replication definition iq_revhstf1_rep</t>
  </si>
  <si>
    <t>drop replication definition iq_bcxref_rep</t>
  </si>
  <si>
    <t>truncate table DBA.svb_outstanding insert into DBA.svb_outstanding ignore constraint unique 0 location 'CPDB1.rev_hist' packetsize 5120 { SELECT * from svb_outstanding }</t>
  </si>
  <si>
    <t>truncate table dbo.bcxref insert into dbo.bcxref ignore constraint unique 0 location 'CPDB1.rev_hist' packetsize 5120 { SELECT * from dbo.bcxref }</t>
  </si>
  <si>
    <t>truncate table dbo.revhstf1 insert into dbo.revhstf1 ignore constraint unique 0 location 'CPDB1.rev_hist' packetsize 5120 { SELECT * from dbo.revhstf1 }</t>
  </si>
  <si>
    <t>truncate table DBA.revhsth insert into DBA.revhsth ignore constraint unique 0 location 'CPDB1.rev_hist' packetsize 5120 { SELECT * from dbo.revhsth }</t>
  </si>
  <si>
    <t>=CPDB2_",(J6),"_dbsub</t>
  </si>
  <si>
    <t>drop database replication definition  CPDB2_canada_post_dbrep with primary at CPDB1.canada_post</t>
  </si>
  <si>
    <t>drop database replication definition  CPDB2_canship_webdb_dbrep with primary at CPDB1.canship_webdb</t>
  </si>
  <si>
    <t>drop database replication definition  CPDB1_canshipws_dbrep with primary at CPDB1.canshipws</t>
  </si>
  <si>
    <t>drop database replication definition  CPDB2_cdpvkm_dbrep with primary at CPDB1.cdpvkm</t>
  </si>
  <si>
    <t>drop database replication definition  CPDB1_cmf_data_dbrep with primary at CPDB1.cmf_data</t>
  </si>
  <si>
    <t>drop database replication definition  CPDB1_cmf_data_lm_dbrep with primary at CPDB1.cmf_data_lm</t>
  </si>
  <si>
    <t>drop database replication definition  CPDB2_collectpickup_dbrep with primary at CPDB1.collectpickup</t>
  </si>
  <si>
    <t>drop database replication definition  CPDB2_collectpickup_lm_dbrep with primary at CPDB1.collectpickup_lm</t>
  </si>
  <si>
    <t>drop database replication definition  CPDB1_cpscan_dbrep with primary at CPDB1.cpscan</t>
  </si>
  <si>
    <t>drop database replication definition  CPDB1_dba_dbrep with primary at CPDB1.dba</t>
  </si>
  <si>
    <t>drop database replication definition  CPDB2_dqm_data_lm_dbrep with primary at CPDB1.dqm_data_lm</t>
  </si>
  <si>
    <t>drop database replication definition  CPDB2_eput_db_dbrep with primary at CPDB1.eput_db</t>
  </si>
  <si>
    <t>drop database replication definition  CPDB2_evkm_data_dbrep with primary at CPDB1.evkm_data</t>
  </si>
  <si>
    <t>drop database replication definition  CPDB1_hub_db_dbrep with primary at CPDB1.hub_db</t>
  </si>
  <si>
    <t>drop database replication definition  CPDB2_liberty_db_dbrep with primary at CPDB1.liberty_db</t>
  </si>
  <si>
    <t>drop database replication definition  CPDB2_linehaul_data_dbrep with primary at CPDB1.linehaul_data</t>
  </si>
  <si>
    <t>drop database replication definition  CPDB1_lm_stage_dbrep with primary at CPDB1.lm_stage</t>
  </si>
  <si>
    <t>drop database replication definition  CPDB1_lmscan_dbrep with primary at CPDB1.lmscan</t>
  </si>
  <si>
    <t>drop database replication definition  CPDB2_pms_data_dbrep with primary at CPDB1.pms_data</t>
  </si>
  <si>
    <t>drop database replication definition  CPDB2_rate_update_dbrep with primary at CPDB1.rate_update</t>
  </si>
  <si>
    <t>drop database replication definition  CPDB1_rev_hist_dbrep with primary at CPDB1.rev_hist</t>
  </si>
  <si>
    <t>drop database replication definition  CPDB1_rev_hist_lm_dbrep with primary at CPDB1.rev_hist_lm</t>
  </si>
  <si>
    <t>drop database replication definition  CPDB2_scan_compliance_dbrep with primary at CPDB1.scan_compliance</t>
  </si>
  <si>
    <t>drop database replication definition  CPDB1_shippingws_dbrep with primary at CPDB1.shippingws</t>
  </si>
  <si>
    <t>drop database replication definition  CPDB1_sort_data_dbrep with primary at CPDB1.sort_data</t>
  </si>
  <si>
    <t>drop database replication definition  CPDB1_svp_cp_dbrep with primary at CPDB1.svp_cp</t>
  </si>
  <si>
    <t>drop database replication definition  CPDB1_svp_lm_dbrep with primary at CPDB1.svp_lm</t>
  </si>
  <si>
    <t>drop database replication definition  CPDB1_termexp_dbrep with primary at CPDB1.termexp</t>
  </si>
  <si>
    <t>drop database replication definition  CPDB1_uss_dbrep with primary at CPDB1.uss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</si>
</sst>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7" sqref="C7"/>
    </sheetView>
  </sheetViews>
  <sheetFormatPr defaultRowHeight="15" x14ac:dyDescent="0.25"/>
  <cols>
    <col min="1" max="1" width="16.85546875" customWidth="1"/>
    <col min="2" max="2" width="33" bestFit="1" customWidth="1"/>
    <col min="3" max="3" width="17.7109375" bestFit="1" customWidth="1"/>
    <col min="5" max="5" width="26.28515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31</v>
      </c>
    </row>
    <row r="2" spans="1:5" x14ac:dyDescent="0.25">
      <c r="A2" t="s">
        <v>0</v>
      </c>
      <c r="B2" t="s">
        <v>3</v>
      </c>
      <c r="C2" t="s">
        <v>4</v>
      </c>
      <c r="E2" t="s">
        <v>31</v>
      </c>
    </row>
    <row r="3" spans="1:5" x14ac:dyDescent="0.25">
      <c r="A3" t="s">
        <v>0</v>
      </c>
      <c r="B3" t="s">
        <v>5</v>
      </c>
      <c r="C3" t="s">
        <v>6</v>
      </c>
      <c r="E3" t="s">
        <v>31</v>
      </c>
    </row>
    <row r="4" spans="1:5" x14ac:dyDescent="0.25">
      <c r="A4" t="s">
        <v>7</v>
      </c>
      <c r="B4" t="s">
        <v>8</v>
      </c>
      <c r="C4" t="s">
        <v>9</v>
      </c>
      <c r="E4" t="s">
        <v>35</v>
      </c>
    </row>
    <row r="5" spans="1:5" x14ac:dyDescent="0.25">
      <c r="A5" t="s">
        <v>10</v>
      </c>
      <c r="B5" t="s">
        <v>11</v>
      </c>
      <c r="C5" t="s">
        <v>9</v>
      </c>
      <c r="E5" t="s">
        <v>36</v>
      </c>
    </row>
    <row r="6" spans="1:5" x14ac:dyDescent="0.25">
      <c r="A6" t="s">
        <v>12</v>
      </c>
      <c r="B6" t="s">
        <v>13</v>
      </c>
      <c r="C6" t="s">
        <v>14</v>
      </c>
      <c r="E6" t="s">
        <v>34</v>
      </c>
    </row>
    <row r="7" spans="1:5" x14ac:dyDescent="0.25">
      <c r="A7" t="s">
        <v>12</v>
      </c>
      <c r="B7" t="s">
        <v>15</v>
      </c>
      <c r="C7" t="s">
        <v>16</v>
      </c>
      <c r="E7" t="s">
        <v>34</v>
      </c>
    </row>
    <row r="8" spans="1:5" x14ac:dyDescent="0.25">
      <c r="A8" t="s">
        <v>12</v>
      </c>
      <c r="B8" t="s">
        <v>17</v>
      </c>
      <c r="C8" t="s">
        <v>18</v>
      </c>
      <c r="E8" t="s">
        <v>34</v>
      </c>
    </row>
    <row r="9" spans="1:5" x14ac:dyDescent="0.25">
      <c r="A9" t="s">
        <v>12</v>
      </c>
      <c r="B9" t="s">
        <v>19</v>
      </c>
      <c r="C9" t="s">
        <v>20</v>
      </c>
      <c r="E9" t="s">
        <v>34</v>
      </c>
    </row>
    <row r="10" spans="1:5" x14ac:dyDescent="0.25">
      <c r="A10" t="s">
        <v>21</v>
      </c>
      <c r="B10" t="s">
        <v>22</v>
      </c>
      <c r="C10" t="s">
        <v>18</v>
      </c>
      <c r="E10" t="s">
        <v>32</v>
      </c>
    </row>
    <row r="11" spans="1:5" x14ac:dyDescent="0.25">
      <c r="A11" t="s">
        <v>21</v>
      </c>
      <c r="B11" t="s">
        <v>23</v>
      </c>
      <c r="C11" t="s">
        <v>16</v>
      </c>
      <c r="E11" t="s">
        <v>32</v>
      </c>
    </row>
    <row r="12" spans="1:5" x14ac:dyDescent="0.25">
      <c r="A12" t="s">
        <v>21</v>
      </c>
      <c r="B12" t="s">
        <v>24</v>
      </c>
      <c r="C12" t="s">
        <v>14</v>
      </c>
      <c r="E12" t="s">
        <v>32</v>
      </c>
    </row>
    <row r="13" spans="1:5" x14ac:dyDescent="0.25">
      <c r="A13" t="s">
        <v>21</v>
      </c>
      <c r="B13" t="s">
        <v>25</v>
      </c>
      <c r="C13" t="s">
        <v>26</v>
      </c>
      <c r="E13" t="s">
        <v>32</v>
      </c>
    </row>
    <row r="14" spans="1:5" x14ac:dyDescent="0.25">
      <c r="A14" t="s">
        <v>21</v>
      </c>
      <c r="B14" t="s">
        <v>27</v>
      </c>
      <c r="C14" t="s">
        <v>20</v>
      </c>
      <c r="E14" t="s">
        <v>32</v>
      </c>
    </row>
    <row r="15" spans="1:5" x14ac:dyDescent="0.25">
      <c r="A15" t="s">
        <v>28</v>
      </c>
      <c r="B15" t="s">
        <v>29</v>
      </c>
      <c r="C15" t="s">
        <v>30</v>
      </c>
      <c r="E1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0" workbookViewId="0">
      <selection activeCell="A25" sqref="A25:G25"/>
    </sheetView>
  </sheetViews>
  <sheetFormatPr defaultRowHeight="15" x14ac:dyDescent="0.25"/>
  <cols>
    <col min="1" max="1" width="18.85546875" customWidth="1"/>
    <col min="2" max="2" width="41" customWidth="1"/>
    <col min="3" max="3" width="5.28515625" customWidth="1"/>
    <col min="4" max="4" width="40.85546875" customWidth="1"/>
    <col min="5" max="5" width="15.5703125" bestFit="1" customWidth="1"/>
    <col min="6" max="6" width="37.140625" customWidth="1"/>
    <col min="7" max="7" width="22.28515625" bestFit="1" customWidth="1"/>
    <col min="8" max="8" width="24" customWidth="1"/>
  </cols>
  <sheetData>
    <row r="1" spans="1:7" s="2" customFormat="1" x14ac:dyDescent="0.25">
      <c r="A1" s="2" t="s">
        <v>51</v>
      </c>
      <c r="B1" s="2" t="s">
        <v>37</v>
      </c>
      <c r="C1" s="2" t="s">
        <v>52</v>
      </c>
      <c r="D1" s="2" t="s">
        <v>97</v>
      </c>
      <c r="E1" s="2" t="s">
        <v>53</v>
      </c>
      <c r="F1" s="2" t="s">
        <v>38</v>
      </c>
      <c r="G1" s="2" t="s">
        <v>54</v>
      </c>
    </row>
    <row r="2" spans="1:7" s="2" customFormat="1" x14ac:dyDescent="0.25">
      <c r="A2" s="2" t="s">
        <v>51</v>
      </c>
      <c r="B2" s="2" t="s">
        <v>40</v>
      </c>
      <c r="C2" s="2" t="s">
        <v>52</v>
      </c>
      <c r="D2" s="2" t="s">
        <v>98</v>
      </c>
      <c r="E2" s="2" t="s">
        <v>53</v>
      </c>
      <c r="F2" s="2" t="s">
        <v>41</v>
      </c>
      <c r="G2" s="2" t="s">
        <v>54</v>
      </c>
    </row>
    <row r="3" spans="1:7" s="2" customFormat="1" x14ac:dyDescent="0.25">
      <c r="A3" s="2" t="s">
        <v>51</v>
      </c>
      <c r="B3" s="2" t="s">
        <v>112</v>
      </c>
      <c r="C3" s="2" t="s">
        <v>52</v>
      </c>
      <c r="D3" s="2" t="s">
        <v>99</v>
      </c>
      <c r="E3" s="2" t="s">
        <v>53</v>
      </c>
      <c r="F3" s="2" t="s">
        <v>45</v>
      </c>
      <c r="G3" s="2" t="s">
        <v>54</v>
      </c>
    </row>
    <row r="4" spans="1:7" s="2" customFormat="1" x14ac:dyDescent="0.25">
      <c r="A4" s="2" t="s">
        <v>51</v>
      </c>
      <c r="B4" s="2" t="s">
        <v>113</v>
      </c>
      <c r="C4" s="2" t="s">
        <v>52</v>
      </c>
      <c r="D4" s="2" t="s">
        <v>100</v>
      </c>
      <c r="E4" s="2" t="s">
        <v>53</v>
      </c>
      <c r="F4" s="2" t="s">
        <v>45</v>
      </c>
      <c r="G4" s="2" t="s">
        <v>54</v>
      </c>
    </row>
    <row r="5" spans="1:7" x14ac:dyDescent="0.25">
      <c r="A5" s="2" t="s">
        <v>51</v>
      </c>
      <c r="B5" s="2" t="s">
        <v>114</v>
      </c>
      <c r="C5" s="2" t="s">
        <v>52</v>
      </c>
      <c r="D5" s="2" t="s">
        <v>101</v>
      </c>
      <c r="E5" s="2" t="s">
        <v>53</v>
      </c>
      <c r="F5" s="2" t="s">
        <v>45</v>
      </c>
      <c r="G5" s="2" t="s">
        <v>54</v>
      </c>
    </row>
    <row r="6" spans="1:7" x14ac:dyDescent="0.25">
      <c r="A6" s="1" t="s">
        <v>51</v>
      </c>
      <c r="B6" s="1" t="s">
        <v>123</v>
      </c>
      <c r="C6" s="1" t="s">
        <v>52</v>
      </c>
      <c r="D6" s="1" t="s">
        <v>102</v>
      </c>
      <c r="E6" s="1" t="s">
        <v>53</v>
      </c>
      <c r="F6" s="1" t="s">
        <v>39</v>
      </c>
      <c r="G6" s="1" t="s">
        <v>54</v>
      </c>
    </row>
    <row r="7" spans="1:7" x14ac:dyDescent="0.25">
      <c r="A7" s="1" t="s">
        <v>51</v>
      </c>
      <c r="B7" s="1" t="s">
        <v>46</v>
      </c>
      <c r="C7" s="1" t="s">
        <v>52</v>
      </c>
      <c r="D7" s="1" t="s">
        <v>103</v>
      </c>
      <c r="E7" s="1" t="s">
        <v>53</v>
      </c>
      <c r="F7" s="1" t="s">
        <v>39</v>
      </c>
      <c r="G7" s="1" t="s">
        <v>54</v>
      </c>
    </row>
    <row r="8" spans="1:7" x14ac:dyDescent="0.25">
      <c r="A8" s="1" t="s">
        <v>51</v>
      </c>
      <c r="B8" s="1" t="s">
        <v>49</v>
      </c>
      <c r="C8" s="1" t="s">
        <v>52</v>
      </c>
      <c r="D8" s="1" t="s">
        <v>104</v>
      </c>
      <c r="E8" s="1" t="s">
        <v>53</v>
      </c>
      <c r="F8" s="1" t="s">
        <v>39</v>
      </c>
      <c r="G8" s="1" t="s">
        <v>54</v>
      </c>
    </row>
    <row r="9" spans="1:7" x14ac:dyDescent="0.25">
      <c r="A9" s="1" t="s">
        <v>51</v>
      </c>
      <c r="B9" s="1" t="s">
        <v>50</v>
      </c>
      <c r="C9" s="1" t="s">
        <v>52</v>
      </c>
      <c r="D9" s="1" t="s">
        <v>105</v>
      </c>
      <c r="E9" s="1" t="s">
        <v>53</v>
      </c>
      <c r="F9" s="1" t="s">
        <v>39</v>
      </c>
      <c r="G9" s="1" t="s">
        <v>54</v>
      </c>
    </row>
    <row r="10" spans="1:7" x14ac:dyDescent="0.25">
      <c r="A10" s="2" t="s">
        <v>51</v>
      </c>
      <c r="B10" s="2" t="s">
        <v>42</v>
      </c>
      <c r="C10" s="2" t="s">
        <v>52</v>
      </c>
      <c r="D10" s="2" t="s">
        <v>106</v>
      </c>
      <c r="E10" s="2" t="s">
        <v>53</v>
      </c>
      <c r="F10" s="2" t="s">
        <v>43</v>
      </c>
      <c r="G10" s="2" t="s">
        <v>54</v>
      </c>
    </row>
    <row r="11" spans="1:7" x14ac:dyDescent="0.25">
      <c r="A11" s="2" t="s">
        <v>51</v>
      </c>
      <c r="B11" s="2" t="s">
        <v>115</v>
      </c>
      <c r="C11" s="2" t="s">
        <v>52</v>
      </c>
      <c r="D11" s="2" t="s">
        <v>107</v>
      </c>
      <c r="E11" s="2" t="s">
        <v>53</v>
      </c>
      <c r="F11" s="2" t="s">
        <v>43</v>
      </c>
      <c r="G11" s="2" t="s">
        <v>54</v>
      </c>
    </row>
    <row r="12" spans="1:7" x14ac:dyDescent="0.25">
      <c r="A12" s="2" t="s">
        <v>51</v>
      </c>
      <c r="B12" s="2" t="s">
        <v>116</v>
      </c>
      <c r="C12" s="2" t="s">
        <v>52</v>
      </c>
      <c r="D12" s="2" t="s">
        <v>108</v>
      </c>
      <c r="E12" s="2" t="s">
        <v>53</v>
      </c>
      <c r="F12" s="2" t="s">
        <v>43</v>
      </c>
      <c r="G12" s="2" t="s">
        <v>54</v>
      </c>
    </row>
    <row r="13" spans="1:7" x14ac:dyDescent="0.25">
      <c r="A13" s="2" t="s">
        <v>51</v>
      </c>
      <c r="B13" s="2" t="s">
        <v>47</v>
      </c>
      <c r="C13" s="2" t="s">
        <v>52</v>
      </c>
      <c r="D13" s="2" t="s">
        <v>109</v>
      </c>
      <c r="E13" s="2" t="s">
        <v>53</v>
      </c>
      <c r="F13" s="2" t="s">
        <v>43</v>
      </c>
      <c r="G13" s="2" t="s">
        <v>54</v>
      </c>
    </row>
    <row r="14" spans="1:7" x14ac:dyDescent="0.25">
      <c r="A14" s="2" t="s">
        <v>51</v>
      </c>
      <c r="B14" s="2" t="s">
        <v>48</v>
      </c>
      <c r="C14" s="2" t="s">
        <v>52</v>
      </c>
      <c r="D14" s="2" t="s">
        <v>110</v>
      </c>
      <c r="E14" s="2" t="s">
        <v>53</v>
      </c>
      <c r="F14" s="2" t="s">
        <v>43</v>
      </c>
      <c r="G14" s="2" t="s">
        <v>54</v>
      </c>
    </row>
    <row r="15" spans="1:7" s="2" customFormat="1" x14ac:dyDescent="0.25">
      <c r="A15" s="2" t="s">
        <v>51</v>
      </c>
      <c r="B15" s="2" t="s">
        <v>117</v>
      </c>
      <c r="C15" s="2" t="s">
        <v>52</v>
      </c>
      <c r="D15" s="2" t="s">
        <v>111</v>
      </c>
      <c r="E15" s="2" t="s">
        <v>53</v>
      </c>
      <c r="F15" s="2" t="s">
        <v>44</v>
      </c>
      <c r="G15" s="2" t="s">
        <v>54</v>
      </c>
    </row>
    <row r="18" spans="1:7" x14ac:dyDescent="0.25">
      <c r="A18" s="2" t="s">
        <v>70</v>
      </c>
      <c r="B18" s="2" t="str">
        <f t="shared" ref="B18:B32" si="0">B1</f>
        <v>CPDB1_iq_cp_cparf06i_sub</v>
      </c>
      <c r="C18" s="2" t="s">
        <v>52</v>
      </c>
      <c r="D18" s="2" t="str">
        <f t="shared" ref="D18:D32" si="1">D1</f>
        <v>iq_cparf06i_rep</v>
      </c>
      <c r="E18" s="2" t="s">
        <v>53</v>
      </c>
      <c r="F18" s="2" t="str">
        <f t="shared" ref="F18:F32" si="2">F1</f>
        <v>CPIQ.cmf_data_iq_conn1</v>
      </c>
      <c r="G18" s="2" t="s">
        <v>71</v>
      </c>
    </row>
    <row r="19" spans="1:7" x14ac:dyDescent="0.25">
      <c r="A19" s="2" t="s">
        <v>70</v>
      </c>
      <c r="B19" s="2" t="str">
        <f t="shared" si="0"/>
        <v>CPDB1_iq_lm_cparf06i_sub</v>
      </c>
      <c r="C19" s="2" t="s">
        <v>52</v>
      </c>
      <c r="D19" s="2" t="str">
        <f t="shared" si="1"/>
        <v>iq_lm_cparf06i_rep</v>
      </c>
      <c r="E19" s="2" t="s">
        <v>53</v>
      </c>
      <c r="F19" s="2" t="str">
        <f t="shared" si="2"/>
        <v>CPIQ.cmf_data_lm_iq_conn1</v>
      </c>
      <c r="G19" s="2" t="s">
        <v>71</v>
      </c>
    </row>
    <row r="20" spans="1:7" s="2" customFormat="1" x14ac:dyDescent="0.25">
      <c r="A20" s="2" t="s">
        <v>70</v>
      </c>
      <c r="B20" s="2" t="str">
        <f t="shared" si="0"/>
        <v>CPDB1_iq_tttl_ma_document_sub</v>
      </c>
      <c r="C20" s="2" t="s">
        <v>52</v>
      </c>
      <c r="D20" s="2" t="str">
        <f t="shared" si="1"/>
        <v>iq_tttl_ma_document_rep</v>
      </c>
      <c r="E20" s="2" t="s">
        <v>53</v>
      </c>
      <c r="F20" s="2" t="str">
        <f t="shared" si="2"/>
        <v>CPIQ.cpscan_iq_conn1</v>
      </c>
      <c r="G20" s="2" t="s">
        <v>71</v>
      </c>
    </row>
    <row r="21" spans="1:7" s="2" customFormat="1" x14ac:dyDescent="0.25">
      <c r="A21" s="2" t="s">
        <v>70</v>
      </c>
      <c r="B21" s="2" t="str">
        <f t="shared" si="0"/>
        <v>CPDB1_iq_tttl_ma_eput3_sub</v>
      </c>
      <c r="C21" s="2" t="s">
        <v>52</v>
      </c>
      <c r="D21" s="2" t="str">
        <f t="shared" si="1"/>
        <v>iq_tttl_ma_eput3_rep</v>
      </c>
      <c r="E21" s="2" t="s">
        <v>53</v>
      </c>
      <c r="F21" s="2" t="str">
        <f t="shared" si="2"/>
        <v>CPIQ.cpscan_iq_conn1</v>
      </c>
      <c r="G21" s="2" t="s">
        <v>71</v>
      </c>
    </row>
    <row r="22" spans="1:7" x14ac:dyDescent="0.25">
      <c r="A22" s="2" t="s">
        <v>70</v>
      </c>
      <c r="B22" s="2" t="str">
        <f t="shared" si="0"/>
        <v>CPDB1_iq_tttl_ma_shipment_sub</v>
      </c>
      <c r="C22" s="2" t="s">
        <v>52</v>
      </c>
      <c r="D22" s="2" t="str">
        <f t="shared" si="1"/>
        <v>iq_tttl_ma_shipment_rep</v>
      </c>
      <c r="E22" s="2" t="s">
        <v>53</v>
      </c>
      <c r="F22" s="2" t="str">
        <f t="shared" si="2"/>
        <v>CPIQ.cpscan_iq_conn1</v>
      </c>
      <c r="G22" s="2" t="s">
        <v>71</v>
      </c>
    </row>
    <row r="23" spans="1:7" x14ac:dyDescent="0.25">
      <c r="A23" s="1" t="s">
        <v>70</v>
      </c>
      <c r="B23" s="1" t="str">
        <f>B6</f>
        <v>CPIQ_cp_svb_outstanding_sub</v>
      </c>
      <c r="C23" s="1" t="s">
        <v>52</v>
      </c>
      <c r="D23" s="1" t="str">
        <f>D6</f>
        <v>iq_cp_svb_outstanding_rep</v>
      </c>
      <c r="E23" s="1" t="s">
        <v>53</v>
      </c>
      <c r="F23" s="1" t="str">
        <f>F14</f>
        <v>CPIQ.rev_hist_lm_iq_conn1</v>
      </c>
      <c r="G23" s="1" t="s">
        <v>71</v>
      </c>
    </row>
    <row r="24" spans="1:7" x14ac:dyDescent="0.25">
      <c r="A24" s="1" t="s">
        <v>70</v>
      </c>
      <c r="B24" s="1" t="str">
        <f t="shared" si="0"/>
        <v>CPIQ_bcxref_rep</v>
      </c>
      <c r="C24" s="1" t="s">
        <v>52</v>
      </c>
      <c r="D24" s="1" t="str">
        <f t="shared" si="1"/>
        <v>iq_bcxref_rep</v>
      </c>
      <c r="E24" s="1" t="s">
        <v>53</v>
      </c>
      <c r="F24" s="1" t="str">
        <f t="shared" si="2"/>
        <v>CPIQ.rev_hist_iq_conn1</v>
      </c>
      <c r="G24" s="1" t="s">
        <v>71</v>
      </c>
    </row>
    <row r="25" spans="1:7" x14ac:dyDescent="0.25">
      <c r="A25" s="1" t="s">
        <v>70</v>
      </c>
      <c r="B25" s="1" t="str">
        <f>B8</f>
        <v>CPIQ_revhstf1_sub</v>
      </c>
      <c r="C25" s="1" t="s">
        <v>52</v>
      </c>
      <c r="D25" s="1" t="str">
        <f t="shared" si="1"/>
        <v>iq_revhstf1_rep</v>
      </c>
      <c r="E25" s="1" t="s">
        <v>53</v>
      </c>
      <c r="F25" s="1" t="str">
        <f t="shared" si="2"/>
        <v>CPIQ.rev_hist_iq_conn1</v>
      </c>
      <c r="G25" s="1" t="s">
        <v>71</v>
      </c>
    </row>
    <row r="26" spans="1:7" x14ac:dyDescent="0.25">
      <c r="A26" s="1" t="s">
        <v>70</v>
      </c>
      <c r="B26" s="1" t="str">
        <f t="shared" si="0"/>
        <v>CPIQ_revhsth_sub</v>
      </c>
      <c r="C26" s="1" t="s">
        <v>52</v>
      </c>
      <c r="D26" s="1" t="str">
        <f t="shared" si="1"/>
        <v>iq_revhsth_rep</v>
      </c>
      <c r="E26" s="1" t="s">
        <v>53</v>
      </c>
      <c r="F26" s="1" t="str">
        <f t="shared" si="2"/>
        <v>CPIQ.rev_hist_iq_conn1</v>
      </c>
      <c r="G26" s="1" t="s">
        <v>71</v>
      </c>
    </row>
    <row r="27" spans="1:7" x14ac:dyDescent="0.25">
      <c r="A27" s="2" t="s">
        <v>70</v>
      </c>
      <c r="B27" s="2" t="str">
        <f t="shared" si="0"/>
        <v>CPDB1_iq_lm_svb_outstanding_sub</v>
      </c>
      <c r="C27" s="2" t="s">
        <v>52</v>
      </c>
      <c r="D27" s="2" t="str">
        <f t="shared" si="1"/>
        <v>iq_lm_svb_outstanding_rep</v>
      </c>
      <c r="E27" s="2" t="s">
        <v>53</v>
      </c>
      <c r="F27" s="2" t="str">
        <f t="shared" si="2"/>
        <v>CPIQ.rev_hist_lm_iq_conn1</v>
      </c>
      <c r="G27" s="2" t="s">
        <v>71</v>
      </c>
    </row>
    <row r="28" spans="1:7" x14ac:dyDescent="0.25">
      <c r="A28" s="2" t="s">
        <v>70</v>
      </c>
      <c r="B28" s="2" t="str">
        <f t="shared" si="0"/>
        <v>CPDB1_iq_lm_revhsth_sub</v>
      </c>
      <c r="C28" s="2" t="s">
        <v>52</v>
      </c>
      <c r="D28" s="2" t="str">
        <f t="shared" si="1"/>
        <v>iq_lm_revhsth_rep</v>
      </c>
      <c r="E28" s="2" t="s">
        <v>53</v>
      </c>
      <c r="F28" s="2" t="str">
        <f t="shared" si="2"/>
        <v>CPIQ.rev_hist_lm_iq_conn1</v>
      </c>
      <c r="G28" s="2" t="s">
        <v>71</v>
      </c>
    </row>
    <row r="29" spans="1:7" x14ac:dyDescent="0.25">
      <c r="A29" s="2" t="s">
        <v>70</v>
      </c>
      <c r="B29" s="2" t="str">
        <f t="shared" si="0"/>
        <v>CPDB1_iq_lm_revhstr_sub</v>
      </c>
      <c r="C29" s="2" t="s">
        <v>52</v>
      </c>
      <c r="D29" s="2" t="str">
        <f t="shared" si="1"/>
        <v>iq_lm_revhstr_rep</v>
      </c>
      <c r="E29" s="2" t="s">
        <v>53</v>
      </c>
      <c r="F29" s="2" t="str">
        <f t="shared" si="2"/>
        <v>CPIQ.rev_hist_lm_iq_conn1</v>
      </c>
      <c r="G29" s="2" t="s">
        <v>71</v>
      </c>
    </row>
    <row r="30" spans="1:7" x14ac:dyDescent="0.25">
      <c r="A30" s="2" t="s">
        <v>70</v>
      </c>
      <c r="B30" s="2" t="str">
        <f t="shared" si="0"/>
        <v>CPIQ_lm_bcxref_rep</v>
      </c>
      <c r="C30" s="2" t="s">
        <v>52</v>
      </c>
      <c r="D30" s="2" t="str">
        <f t="shared" si="1"/>
        <v>iq_lm_bcxref_rep</v>
      </c>
      <c r="E30" s="2" t="s">
        <v>53</v>
      </c>
      <c r="F30" s="2" t="str">
        <f t="shared" si="2"/>
        <v>CPIQ.rev_hist_lm_iq_conn1</v>
      </c>
      <c r="G30" s="2" t="s">
        <v>71</v>
      </c>
    </row>
    <row r="31" spans="1:7" x14ac:dyDescent="0.25">
      <c r="A31" s="2" t="s">
        <v>70</v>
      </c>
      <c r="B31" s="2" t="str">
        <f t="shared" si="0"/>
        <v>CPIQ_lm_revhstf1_sub</v>
      </c>
      <c r="C31" s="2" t="s">
        <v>52</v>
      </c>
      <c r="D31" s="2" t="str">
        <f t="shared" si="1"/>
        <v>iq_lm_revhstf1_rep</v>
      </c>
      <c r="E31" s="2" t="s">
        <v>53</v>
      </c>
      <c r="F31" s="2" t="str">
        <f t="shared" si="2"/>
        <v>CPIQ.rev_hist_lm_iq_conn1</v>
      </c>
      <c r="G31" s="2" t="s">
        <v>71</v>
      </c>
    </row>
    <row r="32" spans="1:7" x14ac:dyDescent="0.25">
      <c r="A32" s="2" t="s">
        <v>70</v>
      </c>
      <c r="B32" s="2" t="str">
        <f t="shared" si="0"/>
        <v>CPDB1_iq_svp_parcel_sub</v>
      </c>
      <c r="C32" s="2" t="s">
        <v>52</v>
      </c>
      <c r="D32" s="2" t="str">
        <f t="shared" si="1"/>
        <v>iq_svp_parcel_rep</v>
      </c>
      <c r="E32" s="2" t="s">
        <v>53</v>
      </c>
      <c r="F32" s="2" t="str">
        <f t="shared" si="2"/>
        <v>CPIQ.svp_cp_iq_conn1</v>
      </c>
      <c r="G32" s="2" t="s">
        <v>71</v>
      </c>
    </row>
    <row r="35" spans="1:7" x14ac:dyDescent="0.25">
      <c r="A35" s="11" t="s">
        <v>95</v>
      </c>
      <c r="B35" s="11"/>
      <c r="C35" s="11"/>
      <c r="D35" s="11"/>
      <c r="E35" s="11"/>
      <c r="F35" s="11"/>
      <c r="G35" s="11"/>
    </row>
    <row r="36" spans="1:7" x14ac:dyDescent="0.25">
      <c r="A36" s="11" t="s">
        <v>96</v>
      </c>
      <c r="B36" s="11"/>
      <c r="C36" s="11"/>
      <c r="D36" s="11"/>
      <c r="E36" s="11"/>
      <c r="F36" s="11"/>
      <c r="G36" s="11"/>
    </row>
    <row r="37" spans="1:7" x14ac:dyDescent="0.25">
      <c r="A37" s="12" t="s">
        <v>119</v>
      </c>
      <c r="B37" s="12"/>
      <c r="C37" s="12"/>
      <c r="D37" s="12"/>
      <c r="E37" s="12"/>
      <c r="F37" s="12"/>
      <c r="G37" s="12"/>
    </row>
    <row r="38" spans="1:7" x14ac:dyDescent="0.25">
      <c r="A38" s="12" t="s">
        <v>120</v>
      </c>
      <c r="B38" s="12"/>
      <c r="C38" s="12"/>
      <c r="D38" s="12"/>
      <c r="E38" s="12"/>
      <c r="F38" s="12"/>
      <c r="G38" s="12"/>
    </row>
    <row r="39" spans="1:7" x14ac:dyDescent="0.25">
      <c r="A39" s="12" t="s">
        <v>122</v>
      </c>
      <c r="B39" s="12"/>
      <c r="C39" s="12"/>
      <c r="D39" s="12"/>
      <c r="E39" s="12"/>
      <c r="F39" s="12"/>
      <c r="G39" s="12"/>
    </row>
    <row r="40" spans="1:7" s="4" customFormat="1" x14ac:dyDescent="0.25"/>
    <row r="41" spans="1:7" s="4" customFormat="1" x14ac:dyDescent="0.25">
      <c r="A41" s="12" t="s">
        <v>142</v>
      </c>
      <c r="B41" s="12"/>
      <c r="C41" s="12"/>
      <c r="D41" s="12"/>
      <c r="E41" s="12"/>
      <c r="F41" s="12"/>
      <c r="G41" s="12"/>
    </row>
    <row r="42" spans="1:7" s="4" customFormat="1" x14ac:dyDescent="0.25">
      <c r="A42" s="12" t="s">
        <v>143</v>
      </c>
      <c r="B42" s="12"/>
      <c r="C42" s="12"/>
      <c r="D42" s="12"/>
      <c r="E42" s="12"/>
      <c r="F42" s="12"/>
      <c r="G42" s="12"/>
    </row>
    <row r="43" spans="1:7" s="4" customFormat="1" x14ac:dyDescent="0.25">
      <c r="A43" s="12" t="s">
        <v>144</v>
      </c>
      <c r="B43" s="12"/>
      <c r="C43" s="12"/>
      <c r="D43" s="12"/>
      <c r="E43" s="12"/>
      <c r="F43" s="12"/>
      <c r="G43" s="12"/>
    </row>
    <row r="44" spans="1:7" s="4" customFormat="1" x14ac:dyDescent="0.25">
      <c r="A44" s="12" t="s">
        <v>145</v>
      </c>
      <c r="B44" s="12"/>
      <c r="C44" s="12"/>
      <c r="D44" s="12"/>
      <c r="E44" s="12"/>
      <c r="F44" s="12"/>
      <c r="G44" s="12"/>
    </row>
    <row r="45" spans="1:7" s="4" customFormat="1" x14ac:dyDescent="0.25"/>
    <row r="46" spans="1:7" s="4" customFormat="1" x14ac:dyDescent="0.25"/>
    <row r="47" spans="1:7" x14ac:dyDescent="0.25">
      <c r="A47" s="11" t="s">
        <v>118</v>
      </c>
      <c r="B47" s="11"/>
      <c r="C47" s="11"/>
      <c r="D47" s="11"/>
      <c r="E47" s="11"/>
      <c r="F47" s="11"/>
      <c r="G47" s="11"/>
    </row>
  </sheetData>
  <sortState ref="A1:G15">
    <sortCondition ref="F1"/>
  </sortState>
  <mergeCells count="10">
    <mergeCell ref="A35:G35"/>
    <mergeCell ref="A36:G36"/>
    <mergeCell ref="A47:G47"/>
    <mergeCell ref="A39:G39"/>
    <mergeCell ref="A37:G37"/>
    <mergeCell ref="A38:G38"/>
    <mergeCell ref="A41:G41"/>
    <mergeCell ref="A42:G42"/>
    <mergeCell ref="A43:G43"/>
    <mergeCell ref="A44:G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A4"/>
    </sheetView>
  </sheetViews>
  <sheetFormatPr defaultRowHeight="15" x14ac:dyDescent="0.25"/>
  <cols>
    <col min="1" max="1" width="58.28515625" bestFit="1" customWidth="1"/>
    <col min="2" max="2" width="32.7109375" bestFit="1" customWidth="1"/>
    <col min="3" max="4" width="14.5703125" bestFit="1" customWidth="1"/>
    <col min="5" max="5" width="13.42578125" bestFit="1" customWidth="1"/>
  </cols>
  <sheetData>
    <row r="1" spans="1:4" x14ac:dyDescent="0.25">
      <c r="A1" s="3" t="s">
        <v>139</v>
      </c>
      <c r="B1" s="3"/>
      <c r="C1" s="3"/>
      <c r="D1" s="3"/>
    </row>
    <row r="2" spans="1:4" x14ac:dyDescent="0.25">
      <c r="A2" t="s">
        <v>138</v>
      </c>
    </row>
    <row r="3" spans="1:4" x14ac:dyDescent="0.25">
      <c r="A3" t="s">
        <v>140</v>
      </c>
    </row>
    <row r="4" spans="1:4" x14ac:dyDescent="0.25">
      <c r="A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55" zoomScaleNormal="55" workbookViewId="0">
      <selection activeCell="A18" sqref="A18"/>
    </sheetView>
  </sheetViews>
  <sheetFormatPr defaultRowHeight="15" x14ac:dyDescent="0.25"/>
  <cols>
    <col min="1" max="1" width="255.7109375" style="6" customWidth="1"/>
    <col min="2" max="2" width="75.42578125" style="6" customWidth="1"/>
    <col min="3" max="3" width="222.140625" style="6" bestFit="1" customWidth="1"/>
    <col min="4" max="4" width="6" style="6" customWidth="1"/>
    <col min="5" max="5" width="55.42578125" style="6" bestFit="1" customWidth="1"/>
    <col min="6" max="6" width="75" style="6" bestFit="1" customWidth="1"/>
    <col min="7" max="7" width="16" style="6" bestFit="1" customWidth="1"/>
    <col min="8" max="8" width="22.7109375" style="6" bestFit="1" customWidth="1"/>
    <col min="9" max="9" width="46.140625" style="6" customWidth="1"/>
    <col min="10" max="10" width="16.140625" style="6" bestFit="1" customWidth="1"/>
    <col min="11" max="11" width="62" style="6" bestFit="1" customWidth="1"/>
    <col min="12" max="12" width="17.140625" style="6" bestFit="1" customWidth="1"/>
    <col min="13" max="13" width="12.140625" style="6" bestFit="1" customWidth="1"/>
    <col min="14" max="14" width="143" style="6" bestFit="1" customWidth="1"/>
    <col min="15" max="15" width="9.140625" style="6"/>
    <col min="16" max="16" width="56.5703125" style="6" customWidth="1"/>
    <col min="17" max="17" width="75" style="6" bestFit="1" customWidth="1"/>
    <col min="18" max="18" width="34.5703125" style="6" bestFit="1" customWidth="1"/>
    <col min="19" max="16384" width="9.140625" style="6"/>
  </cols>
  <sheetData>
    <row r="1" spans="1:11" x14ac:dyDescent="0.25">
      <c r="A1" s="5" t="str">
        <f>CONCATENATE("create database replication definition ", (J1),"_dbrep with primary at CPDB1.",(J1)," replicate DDL replicate system procedures;")</f>
        <v>create database replication definition cdpvkm_dbrep with primary at CPDB1.cdpvkm replicate DDL replicate system procedures;</v>
      </c>
      <c r="J1" s="6" t="s">
        <v>75</v>
      </c>
      <c r="K1" s="6">
        <v>300</v>
      </c>
    </row>
    <row r="2" spans="1:11" x14ac:dyDescent="0.25">
      <c r="A2" s="5" t="str">
        <f t="shared" ref="A2:A29" si="0">CONCATENATE("create database replication definition ", (J2),"_dbrep with primary at CPDB1.",(J2)," replicate DDL replicate system procedures;")</f>
        <v>create database replication definition evkm_data_dbrep with primary at CPDB1.evkm_data replicate DDL replicate system procedures;</v>
      </c>
      <c r="J2" s="6" t="s">
        <v>81</v>
      </c>
      <c r="K2" s="6">
        <v>300</v>
      </c>
    </row>
    <row r="3" spans="1:11" x14ac:dyDescent="0.25">
      <c r="A3" s="5" t="str">
        <f t="shared" si="0"/>
        <v>create database replication definition rate_update_dbrep with primary at CPDB1.rate_update replicate DDL replicate system procedures;</v>
      </c>
      <c r="J3" s="6" t="s">
        <v>88</v>
      </c>
      <c r="K3" s="6">
        <v>450</v>
      </c>
    </row>
    <row r="4" spans="1:11" x14ac:dyDescent="0.25">
      <c r="A4" s="5" t="str">
        <f t="shared" si="0"/>
        <v>create database replication definition shippingws_dbrep with primary at CPDB1.shippingws replicate DDL replicate system procedures;</v>
      </c>
      <c r="J4" s="6" t="s">
        <v>90</v>
      </c>
      <c r="K4" s="6">
        <v>1224</v>
      </c>
    </row>
    <row r="5" spans="1:11" x14ac:dyDescent="0.25">
      <c r="A5" s="5" t="str">
        <f t="shared" si="0"/>
        <v>create database replication definition dqm_data_lm_dbrep with primary at CPDB1.dqm_data_lm replicate DDL replicate system procedures;</v>
      </c>
      <c r="J5" s="6" t="s">
        <v>79</v>
      </c>
      <c r="K5" s="6">
        <v>1300</v>
      </c>
    </row>
    <row r="6" spans="1:11" x14ac:dyDescent="0.25">
      <c r="A6" s="5" t="str">
        <f t="shared" si="0"/>
        <v>create database replication definition termexp_dbrep with primary at CPDB1.termexp replicate DDL replicate system procedures;</v>
      </c>
      <c r="J6" s="6" t="s">
        <v>93</v>
      </c>
      <c r="K6" s="6">
        <v>1300</v>
      </c>
    </row>
    <row r="7" spans="1:11" x14ac:dyDescent="0.25">
      <c r="A7" s="5" t="str">
        <f t="shared" si="0"/>
        <v>create database replication definition collectpickup_dbrep with primary at CPDB1.collectpickup replicate DDL replicate system procedures;</v>
      </c>
      <c r="J7" s="6" t="s">
        <v>76</v>
      </c>
      <c r="K7" s="6">
        <v>3000</v>
      </c>
    </row>
    <row r="8" spans="1:11" x14ac:dyDescent="0.25">
      <c r="A8" s="5" t="str">
        <f t="shared" si="0"/>
        <v>create database replication definition linehaul_data_dbrep with primary at CPDB1.linehaul_data replicate DDL replicate system procedures;</v>
      </c>
      <c r="J8" s="6" t="s">
        <v>84</v>
      </c>
      <c r="K8" s="6">
        <v>3000</v>
      </c>
    </row>
    <row r="9" spans="1:11" x14ac:dyDescent="0.25">
      <c r="A9" s="5" t="str">
        <f t="shared" si="0"/>
        <v>create database replication definition eput_db_dbrep with primary at CPDB1.eput_db replicate DDL replicate system procedures;</v>
      </c>
      <c r="J9" s="6" t="s">
        <v>80</v>
      </c>
      <c r="K9" s="6">
        <v>6500</v>
      </c>
    </row>
    <row r="10" spans="1:11" x14ac:dyDescent="0.25">
      <c r="A10" s="5" t="str">
        <f t="shared" si="0"/>
        <v>create database replication definition dba_dbrep with primary at CPDB1.dba replicate DDL replicate system procedures;</v>
      </c>
      <c r="J10" s="6" t="s">
        <v>78</v>
      </c>
      <c r="K10" s="6">
        <v>6824</v>
      </c>
    </row>
    <row r="11" spans="1:11" x14ac:dyDescent="0.25">
      <c r="A11" s="5" t="str">
        <f t="shared" si="0"/>
        <v>create database replication definition collectpickup_lm_dbrep with primary at CPDB1.collectpickup_lm replicate DDL replicate system procedures;</v>
      </c>
      <c r="J11" s="6" t="s">
        <v>77</v>
      </c>
      <c r="K11" s="6">
        <v>8000</v>
      </c>
    </row>
    <row r="12" spans="1:11" x14ac:dyDescent="0.25">
      <c r="A12" s="5" t="str">
        <f t="shared" si="0"/>
        <v>create database replication definition hub_db_dbrep with primary at CPDB1.hub_db replicate DDL replicate system procedures;</v>
      </c>
      <c r="J12" s="6" t="s">
        <v>82</v>
      </c>
      <c r="K12" s="6">
        <v>12000</v>
      </c>
    </row>
    <row r="13" spans="1:11" x14ac:dyDescent="0.25">
      <c r="A13" s="5" t="str">
        <f t="shared" si="0"/>
        <v>create database replication definition uss_dbrep with primary at CPDB1.uss replicate DDL replicate system procedures;</v>
      </c>
      <c r="J13" s="6" t="s">
        <v>94</v>
      </c>
      <c r="K13" s="6">
        <v>29696</v>
      </c>
    </row>
    <row r="14" spans="1:11" x14ac:dyDescent="0.25">
      <c r="A14" s="5" t="str">
        <f t="shared" si="0"/>
        <v>create database replication definition canship_webdb_dbrep with primary at CPDB1.canship_webdb replicate DDL replicate system procedures;</v>
      </c>
      <c r="J14" s="6" t="s">
        <v>73</v>
      </c>
      <c r="K14" s="6">
        <v>38500</v>
      </c>
    </row>
    <row r="15" spans="1:11" x14ac:dyDescent="0.25">
      <c r="A15" s="5" t="str">
        <f t="shared" si="0"/>
        <v>create database replication definition lm_stage_dbrep with primary at CPDB1.lm_stage replicate DDL replicate system procedures;</v>
      </c>
      <c r="J15" s="6" t="s">
        <v>85</v>
      </c>
      <c r="K15" s="6">
        <v>57360</v>
      </c>
    </row>
    <row r="16" spans="1:11" x14ac:dyDescent="0.25">
      <c r="A16" s="5" t="str">
        <f t="shared" si="0"/>
        <v>create database replication definition liberty_db_dbrep with primary at CPDB1.liberty_db replicate DDL replicate system procedures;</v>
      </c>
      <c r="J16" s="6" t="s">
        <v>83</v>
      </c>
      <c r="K16" s="6">
        <v>65000</v>
      </c>
    </row>
    <row r="17" spans="1:11" x14ac:dyDescent="0.25">
      <c r="A17" s="5" t="str">
        <f t="shared" si="0"/>
        <v>create database replication definition canada_post_dbrep with primary at CPDB1.canada_post replicate DDL replicate system procedures;</v>
      </c>
      <c r="J17" s="6" t="s">
        <v>72</v>
      </c>
      <c r="K17" s="6">
        <v>67584</v>
      </c>
    </row>
    <row r="18" spans="1:11" x14ac:dyDescent="0.25">
      <c r="A18" s="5" t="str">
        <f t="shared" si="0"/>
        <v>create database replication definition canshipws_dbrep with primary at CPDB1.canshipws replicate DDL replicate system procedures;</v>
      </c>
      <c r="J18" s="6" t="s">
        <v>74</v>
      </c>
      <c r="K18" s="6">
        <v>73264</v>
      </c>
    </row>
    <row r="19" spans="1:11" x14ac:dyDescent="0.25">
      <c r="A19" s="5" t="str">
        <f t="shared" si="0"/>
        <v>create database replication definition pms_data_dbrep with primary at CPDB1.pms_data replicate DDL replicate system procedures;</v>
      </c>
      <c r="J19" s="6" t="s">
        <v>87</v>
      </c>
      <c r="K19" s="6">
        <v>74100</v>
      </c>
    </row>
    <row r="20" spans="1:11" x14ac:dyDescent="0.25">
      <c r="A20" s="5" t="str">
        <f t="shared" si="0"/>
        <v>create database replication definition scan_compliance_dbrep with primary at CPDB1.scan_compliance replicate DDL replicate system procedures;</v>
      </c>
      <c r="J20" s="6" t="s">
        <v>89</v>
      </c>
      <c r="K20" s="6">
        <v>97001</v>
      </c>
    </row>
    <row r="21" spans="1:11" x14ac:dyDescent="0.25">
      <c r="A21" s="5" t="str">
        <f t="shared" si="0"/>
        <v>create database replication definition svp_cp_dbrep with primary at CPDB1.svp_cp replicate DDL replicate system procedures;</v>
      </c>
      <c r="J21" s="6" t="s">
        <v>28</v>
      </c>
      <c r="K21" s="6">
        <v>111300</v>
      </c>
    </row>
    <row r="22" spans="1:11" x14ac:dyDescent="0.25">
      <c r="A22" s="5" t="str">
        <f t="shared" si="0"/>
        <v>create database replication definition svp_lm_dbrep with primary at CPDB1.svp_lm replicate DDL replicate system procedures;</v>
      </c>
      <c r="J22" s="6" t="s">
        <v>92</v>
      </c>
      <c r="K22" s="6">
        <v>117056</v>
      </c>
    </row>
    <row r="23" spans="1:11" x14ac:dyDescent="0.25">
      <c r="A23" s="5" t="str">
        <f t="shared" si="0"/>
        <v>create database replication definition sort_data_dbrep with primary at CPDB1.sort_data replicate DDL replicate system procedures;</v>
      </c>
      <c r="J23" s="6" t="s">
        <v>91</v>
      </c>
      <c r="K23" s="6">
        <v>153300</v>
      </c>
    </row>
    <row r="24" spans="1:11" x14ac:dyDescent="0.25">
      <c r="A24" s="5" t="str">
        <f t="shared" si="0"/>
        <v>create database replication definition cmf_data_lm_dbrep with primary at CPDB1.cmf_data_lm replicate DDL replicate system procedures;</v>
      </c>
      <c r="J24" s="6" t="s">
        <v>10</v>
      </c>
      <c r="K24" s="6">
        <v>213900</v>
      </c>
    </row>
    <row r="25" spans="1:11" x14ac:dyDescent="0.25">
      <c r="A25" s="5" t="str">
        <f t="shared" si="0"/>
        <v>create database replication definition rev_hist_dbrep with primary at CPDB1.rev_hist replicate DDL replicate system procedures;</v>
      </c>
      <c r="J25" s="6" t="s">
        <v>12</v>
      </c>
      <c r="K25" s="6">
        <v>225560</v>
      </c>
    </row>
    <row r="26" spans="1:11" x14ac:dyDescent="0.25">
      <c r="A26" s="5" t="str">
        <f t="shared" si="0"/>
        <v>create database replication definition rev_hist_lm_dbrep with primary at CPDB1.rev_hist_lm replicate DDL replicate system procedures;</v>
      </c>
      <c r="J26" s="6" t="s">
        <v>21</v>
      </c>
      <c r="K26" s="6">
        <v>269920</v>
      </c>
    </row>
    <row r="27" spans="1:11" x14ac:dyDescent="0.25">
      <c r="A27" s="5" t="str">
        <f t="shared" si="0"/>
        <v>create database replication definition cmf_data_dbrep with primary at CPDB1.cmf_data replicate DDL replicate system procedures;</v>
      </c>
      <c r="J27" s="6" t="s">
        <v>7</v>
      </c>
      <c r="K27" s="6">
        <v>312800</v>
      </c>
    </row>
    <row r="28" spans="1:11" x14ac:dyDescent="0.25">
      <c r="A28" s="5" t="str">
        <f t="shared" si="0"/>
        <v>create database replication definition cpscan_dbrep with primary at CPDB1.cpscan replicate DDL replicate system procedures;</v>
      </c>
      <c r="J28" s="6" t="s">
        <v>0</v>
      </c>
      <c r="K28" s="6">
        <v>2757566</v>
      </c>
    </row>
    <row r="29" spans="1:11" x14ac:dyDescent="0.25">
      <c r="A29" s="5" t="str">
        <f t="shared" si="0"/>
        <v>create database replication definition lmscan_dbrep with primary at CPDB1.lmscan replicate DDL replicate system procedures;</v>
      </c>
      <c r="J29" s="6" t="s">
        <v>86</v>
      </c>
      <c r="K29" s="6">
        <v>3177715</v>
      </c>
    </row>
    <row r="31" spans="1:11" ht="18" customHeight="1" x14ac:dyDescent="0.25"/>
    <row r="32" spans="1:11" x14ac:dyDescent="0.25">
      <c r="A32" s="5" t="str">
        <f t="shared" ref="A32:A37" si="1">CONCATENATE("define subscription CPDB2_",(J1),"_dbsub  for database replication definition ",(J1),"_dbrep with primary at CPDB1.",(J1)," with replicate at CPDB2.",(J1)," subscribe to truncate table use dump marker;")</f>
        <v>define subscription CPDB2_cdpvkm_dbsub  for database replication definition cdpvkm_dbrep with primary at CPDB1.cdpvkm with replicate at CPDB2.cdpvkm subscribe to truncate table use dump marker;</v>
      </c>
      <c r="G32" s="7"/>
    </row>
    <row r="33" spans="1:2" x14ac:dyDescent="0.25">
      <c r="A33" s="5" t="str">
        <f t="shared" si="1"/>
        <v>define subscription CPDB2_evkm_data_dbsub  for database replication definition evkm_data_dbrep with primary at CPDB1.evkm_data with replicate at CPDB2.evkm_data subscribe to truncate table use dump marker;</v>
      </c>
    </row>
    <row r="34" spans="1:2" x14ac:dyDescent="0.25">
      <c r="A34" s="5" t="str">
        <f t="shared" si="1"/>
        <v>define subscription CPDB2_rate_update_dbsub  for database replication definition rate_update_dbrep with primary at CPDB1.rate_update with replicate at CPDB2.rate_update subscribe to truncate table use dump marker;</v>
      </c>
    </row>
    <row r="35" spans="1:2" x14ac:dyDescent="0.25">
      <c r="A35" s="5" t="str">
        <f t="shared" si="1"/>
        <v>define subscription CPDB2_shippingws_dbsub  for database replication definition shippingws_dbrep with primary at CPDB1.shippingws with replicate at CPDB2.shippingws subscribe to truncate table use dump marker;</v>
      </c>
    </row>
    <row r="36" spans="1:2" x14ac:dyDescent="0.25">
      <c r="A36" s="5" t="str">
        <f t="shared" si="1"/>
        <v>define subscription CPDB2_dqm_data_lm_dbsub  for database replication definition dqm_data_lm_dbrep with primary at CPDB1.dqm_data_lm with replicate at CPDB2.dqm_data_lm subscribe to truncate table use dump marker;</v>
      </c>
    </row>
    <row r="37" spans="1:2" x14ac:dyDescent="0.25">
      <c r="A37" s="5" t="str">
        <f t="shared" si="1"/>
        <v>define subscription CPDB2_termexp_dbsub  for database replication definition termexp_dbrep with primary at CPDB1.termexp with replicate at CPDB2.termexp subscribe to truncate table use dump marker;</v>
      </c>
      <c r="B37" s="6" t="s">
        <v>146</v>
      </c>
    </row>
    <row r="38" spans="1:2" x14ac:dyDescent="0.25">
      <c r="A38" s="5" t="str">
        <f>CONCATENATE("define subscription CPDB2_",(J7),"_dbsub  for database replication definition ",(J7),"_dbrep with primary at CPDB1.",(J7)," with replicate at CPDB2.",(J7)," subscribe to truncate table use dump marker;")</f>
        <v>define subscription CPDB2_collectpickup_dbsub  for database replication definition collectpickup_dbrep with primary at CPDB1.collectpickup with replicate at CPDB2.collectpickup subscribe to truncate table use dump marker;</v>
      </c>
    </row>
    <row r="39" spans="1:2" x14ac:dyDescent="0.25">
      <c r="A39" s="5" t="str">
        <f t="shared" ref="A39:A60" si="2">CONCATENATE("define subscription CPDB2_",(J8),"_dbsub  for database replication definition ",(J8),"_dbrep with primary at CPDB1.",(J8)," with replicate at CPDB2.",(J8)," subscribe to truncate table use dump marker;")</f>
        <v>define subscription CPDB2_linehaul_data_dbsub  for database replication definition linehaul_data_dbrep with primary at CPDB1.linehaul_data with replicate at CPDB2.linehaul_data subscribe to truncate table use dump marker;</v>
      </c>
    </row>
    <row r="40" spans="1:2" x14ac:dyDescent="0.25">
      <c r="A40" s="5" t="str">
        <f t="shared" si="2"/>
        <v>define subscription CPDB2_eput_db_dbsub  for database replication definition eput_db_dbrep with primary at CPDB1.eput_db with replicate at CPDB2.eput_db subscribe to truncate table use dump marker;</v>
      </c>
    </row>
    <row r="41" spans="1:2" x14ac:dyDescent="0.25">
      <c r="A41" s="5" t="str">
        <f t="shared" si="2"/>
        <v>define subscription CPDB2_dba_dbsub  for database replication definition dba_dbrep with primary at CPDB1.dba with replicate at CPDB2.dba subscribe to truncate table use dump marker;</v>
      </c>
    </row>
    <row r="42" spans="1:2" x14ac:dyDescent="0.25">
      <c r="A42" s="5" t="str">
        <f t="shared" si="2"/>
        <v>define subscription CPDB2_collectpickup_lm_dbsub  for database replication definition collectpickup_lm_dbrep with primary at CPDB1.collectpickup_lm with replicate at CPDB2.collectpickup_lm subscribe to truncate table use dump marker;</v>
      </c>
    </row>
    <row r="43" spans="1:2" x14ac:dyDescent="0.25">
      <c r="A43" s="5" t="str">
        <f t="shared" si="2"/>
        <v>define subscription CPDB2_hub_db_dbsub  for database replication definition hub_db_dbrep with primary at CPDB1.hub_db with replicate at CPDB2.hub_db subscribe to truncate table use dump marker;</v>
      </c>
    </row>
    <row r="44" spans="1:2" x14ac:dyDescent="0.25">
      <c r="A44" s="5" t="str">
        <f t="shared" si="2"/>
        <v>define subscription CPDB2_uss_dbsub  for database replication definition uss_dbrep with primary at CPDB1.uss with replicate at CPDB2.uss subscribe to truncate table use dump marker;</v>
      </c>
    </row>
    <row r="45" spans="1:2" x14ac:dyDescent="0.25">
      <c r="A45" s="5" t="str">
        <f t="shared" si="2"/>
        <v>define subscription CPDB2_canship_webdb_dbsub  for database replication definition canship_webdb_dbrep with primary at CPDB1.canship_webdb with replicate at CPDB2.canship_webdb subscribe to truncate table use dump marker;</v>
      </c>
    </row>
    <row r="46" spans="1:2" x14ac:dyDescent="0.25">
      <c r="A46" s="5" t="str">
        <f t="shared" si="2"/>
        <v>define subscription CPDB2_lm_stage_dbsub  for database replication definition lm_stage_dbrep with primary at CPDB1.lm_stage with replicate at CPDB2.lm_stage subscribe to truncate table use dump marker;</v>
      </c>
    </row>
    <row r="47" spans="1:2" x14ac:dyDescent="0.25">
      <c r="A47" s="5" t="str">
        <f t="shared" si="2"/>
        <v>define subscription CPDB2_liberty_db_dbsub  for database replication definition liberty_db_dbrep with primary at CPDB1.liberty_db with replicate at CPDB2.liberty_db subscribe to truncate table use dump marker;</v>
      </c>
    </row>
    <row r="48" spans="1:2" x14ac:dyDescent="0.25">
      <c r="A48" s="5" t="str">
        <f t="shared" si="2"/>
        <v>define subscription CPDB2_canada_post_dbsub  for database replication definition canada_post_dbrep with primary at CPDB1.canada_post with replicate at CPDB2.canada_post subscribe to truncate table use dump marker;</v>
      </c>
    </row>
    <row r="49" spans="1:2" x14ac:dyDescent="0.25">
      <c r="A49" s="5" t="str">
        <f t="shared" si="2"/>
        <v>define subscription CPDB2_canshipws_dbsub  for database replication definition canshipws_dbrep with primary at CPDB1.canshipws with replicate at CPDB2.canshipws subscribe to truncate table use dump marker;</v>
      </c>
    </row>
    <row r="50" spans="1:2" x14ac:dyDescent="0.25">
      <c r="A50" s="5" t="str">
        <f t="shared" si="2"/>
        <v>define subscription CPDB2_pms_data_dbsub  for database replication definition pms_data_dbrep with primary at CPDB1.pms_data with replicate at CPDB2.pms_data subscribe to truncate table use dump marker;</v>
      </c>
    </row>
    <row r="51" spans="1:2" x14ac:dyDescent="0.25">
      <c r="A51" s="5" t="str">
        <f t="shared" si="2"/>
        <v>define subscription CPDB2_scan_compliance_dbsub  for database replication definition scan_compliance_dbrep with primary at CPDB1.scan_compliance with replicate at CPDB2.scan_compliance subscribe to truncate table use dump marker;</v>
      </c>
    </row>
    <row r="52" spans="1:2" x14ac:dyDescent="0.25">
      <c r="A52" s="5" t="str">
        <f t="shared" si="2"/>
        <v>define subscription CPDB2_svp_cp_dbsub  for database replication definition svp_cp_dbrep with primary at CPDB1.svp_cp with replicate at CPDB2.svp_cp subscribe to truncate table use dump marker;</v>
      </c>
    </row>
    <row r="53" spans="1:2" x14ac:dyDescent="0.25">
      <c r="A53" s="5" t="str">
        <f t="shared" si="2"/>
        <v>define subscription CPDB2_svp_lm_dbsub  for database replication definition svp_lm_dbrep with primary at CPDB1.svp_lm with replicate at CPDB2.svp_lm subscribe to truncate table use dump marker;</v>
      </c>
    </row>
    <row r="54" spans="1:2" x14ac:dyDescent="0.25">
      <c r="A54" s="5" t="str">
        <f t="shared" si="2"/>
        <v>define subscription CPDB2_sort_data_dbsub  for database replication definition sort_data_dbrep with primary at CPDB1.sort_data with replicate at CPDB2.sort_data subscribe to truncate table use dump marker;</v>
      </c>
    </row>
    <row r="55" spans="1:2" x14ac:dyDescent="0.25">
      <c r="A55" s="5" t="str">
        <f t="shared" si="2"/>
        <v>define subscription CPDB2_cmf_data_lm_dbsub  for database replication definition cmf_data_lm_dbrep with primary at CPDB1.cmf_data_lm with replicate at CPDB2.cmf_data_lm subscribe to truncate table use dump marker;</v>
      </c>
    </row>
    <row r="56" spans="1:2" x14ac:dyDescent="0.25">
      <c r="A56" s="5" t="str">
        <f t="shared" si="2"/>
        <v>define subscription CPDB2_rev_hist_dbsub  for database replication definition rev_hist_dbrep with primary at CPDB1.rev_hist with replicate at CPDB2.rev_hist subscribe to truncate table use dump marker;</v>
      </c>
    </row>
    <row r="57" spans="1:2" x14ac:dyDescent="0.25">
      <c r="A57" s="5" t="str">
        <f t="shared" si="2"/>
        <v>define subscription CPDB2_rev_hist_lm_dbsub  for database replication definition rev_hist_lm_dbrep with primary at CPDB1.rev_hist_lm with replicate at CPDB2.rev_hist_lm subscribe to truncate table use dump marker;</v>
      </c>
    </row>
    <row r="58" spans="1:2" x14ac:dyDescent="0.25">
      <c r="A58" s="5" t="str">
        <f t="shared" si="2"/>
        <v>define subscription CPDB2_cmf_data_dbsub  for database replication definition cmf_data_dbrep with primary at CPDB1.cmf_data with replicate at CPDB2.cmf_data subscribe to truncate table use dump marker;</v>
      </c>
    </row>
    <row r="59" spans="1:2" x14ac:dyDescent="0.25">
      <c r="A59" s="5" t="str">
        <f t="shared" si="2"/>
        <v>define subscription CPDB2_cpscan_dbsub  for database replication definition cpscan_dbrep with primary at CPDB1.cpscan with replicate at CPDB2.cpscan subscribe to truncate table use dump marker;</v>
      </c>
    </row>
    <row r="60" spans="1:2" x14ac:dyDescent="0.25">
      <c r="A60" s="5" t="str">
        <f t="shared" si="2"/>
        <v>define subscription CPDB2_lmscan_dbsub  for database replication definition lmscan_dbrep with primary at CPDB1.lmscan with replicate at CPDB2.lmscan subscribe to truncate table use dump marker;</v>
      </c>
    </row>
    <row r="62" spans="1:2" x14ac:dyDescent="0.25">
      <c r="A62" s="5" t="str">
        <f>CONCATENATE("nohup perl /opt/sap/cron_scripts/dump_databases_to_stdby.pl ",(J1)," rleandro 1  &gt; /opt/sap/cron_scripts/cron_logs/dump_databases_to_stdby_",(J1),".log 2&gt; /opt/sap/cron_scripts/cron_logs/dump_databases_to_stdby_",(J1),".stderr &lt; /dev/null &amp;")</f>
        <v>nohup perl /opt/sap/cron_scripts/dump_databases_to_stdby.pl cdpvkm rleandro 1  &gt; /opt/sap/cron_scripts/cron_logs/dump_databases_to_stdby_cdpvkm.log 2&gt; /opt/sap/cron_scripts/cron_logs/dump_databases_to_stdby_cdpvkm.stderr &lt; /dev/null &amp;</v>
      </c>
      <c r="B62" s="5" t="str">
        <f>CONCATENATE("nohup perl /opt/sap/cron_scripts/load_databases_to_stdby.pl ",(J1)," rleandro 1  &gt; /opt/sap/cron_scripts/cron_logs/load_databases_to_stdby_",(J1),".log 2&gt; /opt/sap/cron_scripts/cron_logs/load_databases_to_stdby_",(J1),".stderr &lt; /dev/null &amp;")</f>
        <v>nohup perl /opt/sap/cron_scripts/load_databases_to_stdby.pl cdpvkm rleandro 1  &gt; /opt/sap/cron_scripts/cron_logs/load_databases_to_stdby_cdpvkm.log 2&gt; /opt/sap/cron_scripts/cron_logs/load_databases_to_stdby_cdpvkm.stderr &lt; /dev/null &amp;</v>
      </c>
    </row>
    <row r="63" spans="1:2" x14ac:dyDescent="0.25">
      <c r="A63" s="5" t="str">
        <f t="shared" ref="A63:A90" si="3">CONCATENATE("nohup perl /opt/sap/cron_scripts/dump_databases_to_stdby.pl ",(J2)," rleandro 1  &gt; /opt/sap/cron_scripts/cron_logs/dump_databases_to_stdby_",(J2),".log 2&gt; /opt/sap/cron_scripts/cron_logs/dump_databases_to_stdby_",(J2),".stderr &lt; /dev/null &amp;")</f>
        <v>nohup perl /opt/sap/cron_scripts/dump_databases_to_stdby.pl evkm_data rleandro 1  &gt; /opt/sap/cron_scripts/cron_logs/dump_databases_to_stdby_evkm_data.log 2&gt; /opt/sap/cron_scripts/cron_logs/dump_databases_to_stdby_evkm_data.stderr &lt; /dev/null &amp;</v>
      </c>
      <c r="B63" s="5" t="str">
        <f t="shared" ref="B63:B90" si="4">CONCATENATE("nohup perl /opt/sap/cron_scripts/load_databases_to_stdby.pl ",(J2)," rleandro 1  &gt; /opt/sap/cron_scripts/cron_logs/load_databases_to_stdby_",(J2),".log 2&gt; /opt/sap/cron_scripts/cron_logs/load_databases_to_stdby_",(J2),".stderr &lt; /dev/null &amp;")</f>
        <v>nohup perl /opt/sap/cron_scripts/load_databases_to_stdby.pl evkm_data rleandro 1  &gt; /opt/sap/cron_scripts/cron_logs/load_databases_to_stdby_evkm_data.log 2&gt; /opt/sap/cron_scripts/cron_logs/load_databases_to_stdby_evkm_data.stderr &lt; /dev/null &amp;</v>
      </c>
    </row>
    <row r="64" spans="1:2" x14ac:dyDescent="0.25">
      <c r="A64" s="5" t="str">
        <f t="shared" si="3"/>
        <v>nohup perl /opt/sap/cron_scripts/dump_databases_to_stdby.pl rate_update rleandro 1  &gt; /opt/sap/cron_scripts/cron_logs/dump_databases_to_stdby_rate_update.log 2&gt; /opt/sap/cron_scripts/cron_logs/dump_databases_to_stdby_rate_update.stderr &lt; /dev/null &amp;</v>
      </c>
      <c r="B64" s="5" t="str">
        <f t="shared" si="4"/>
        <v>nohup perl /opt/sap/cron_scripts/load_databases_to_stdby.pl rate_update rleandro 1  &gt; /opt/sap/cron_scripts/cron_logs/load_databases_to_stdby_rate_update.log 2&gt; /opt/sap/cron_scripts/cron_logs/load_databases_to_stdby_rate_update.stderr &lt; /dev/null &amp;</v>
      </c>
    </row>
    <row r="65" spans="1:2" x14ac:dyDescent="0.25">
      <c r="A65" s="5" t="str">
        <f t="shared" si="3"/>
        <v>nohup perl /opt/sap/cron_scripts/dump_databases_to_stdby.pl shippingws rleandro 1  &gt; /opt/sap/cron_scripts/cron_logs/dump_databases_to_stdby_shippingws.log 2&gt; /opt/sap/cron_scripts/cron_logs/dump_databases_to_stdby_shippingws.stderr &lt; /dev/null &amp;</v>
      </c>
      <c r="B65" s="5" t="str">
        <f t="shared" si="4"/>
        <v>nohup perl /opt/sap/cron_scripts/load_databases_to_stdby.pl shippingws rleandro 1  &gt; /opt/sap/cron_scripts/cron_logs/load_databases_to_stdby_shippingws.log 2&gt; /opt/sap/cron_scripts/cron_logs/load_databases_to_stdby_shippingws.stderr &lt; /dev/null &amp;</v>
      </c>
    </row>
    <row r="66" spans="1:2" x14ac:dyDescent="0.25">
      <c r="A66" s="5" t="str">
        <f t="shared" si="3"/>
        <v>nohup perl /opt/sap/cron_scripts/dump_databases_to_stdby.pl dqm_data_lm rleandro 1  &gt; /opt/sap/cron_scripts/cron_logs/dump_databases_to_stdby_dqm_data_lm.log 2&gt; /opt/sap/cron_scripts/cron_logs/dump_databases_to_stdby_dqm_data_lm.stderr &lt; /dev/null &amp;</v>
      </c>
      <c r="B66" s="5" t="str">
        <f t="shared" si="4"/>
        <v>nohup perl /opt/sap/cron_scripts/load_databases_to_stdby.pl dqm_data_lm rleandro 1  &gt; /opt/sap/cron_scripts/cron_logs/load_databases_to_stdby_dqm_data_lm.log 2&gt; /opt/sap/cron_scripts/cron_logs/load_databases_to_stdby_dqm_data_lm.stderr &lt; /dev/null &amp;</v>
      </c>
    </row>
    <row r="67" spans="1:2" x14ac:dyDescent="0.25">
      <c r="A67" s="5" t="str">
        <f t="shared" si="3"/>
        <v>nohup perl /opt/sap/cron_scripts/dump_databases_to_stdby.pl termexp rleandro 1  &gt; /opt/sap/cron_scripts/cron_logs/dump_databases_to_stdby_termexp.log 2&gt; /opt/sap/cron_scripts/cron_logs/dump_databases_to_stdby_termexp.stderr &lt; /dev/null &amp;</v>
      </c>
      <c r="B67" s="5" t="str">
        <f t="shared" si="4"/>
        <v>nohup perl /opt/sap/cron_scripts/load_databases_to_stdby.pl termexp rleandro 1  &gt; /opt/sap/cron_scripts/cron_logs/load_databases_to_stdby_termexp.log 2&gt; /opt/sap/cron_scripts/cron_logs/load_databases_to_stdby_termexp.stderr &lt; /dev/null &amp;</v>
      </c>
    </row>
    <row r="68" spans="1:2" x14ac:dyDescent="0.25">
      <c r="A68" s="5" t="str">
        <f t="shared" si="3"/>
        <v>nohup perl /opt/sap/cron_scripts/dump_databases_to_stdby.pl collectpickup rleandro 1  &gt; /opt/sap/cron_scripts/cron_logs/dump_databases_to_stdby_collectpickup.log 2&gt; /opt/sap/cron_scripts/cron_logs/dump_databases_to_stdby_collectpickup.stderr &lt; /dev/null &amp;</v>
      </c>
      <c r="B68" s="5" t="str">
        <f t="shared" si="4"/>
        <v>nohup perl /opt/sap/cron_scripts/load_databases_to_stdby.pl collectpickup rleandro 1  &gt; /opt/sap/cron_scripts/cron_logs/load_databases_to_stdby_collectpickup.log 2&gt; /opt/sap/cron_scripts/cron_logs/load_databases_to_stdby_collectpickup.stderr &lt; /dev/null &amp;</v>
      </c>
    </row>
    <row r="69" spans="1:2" x14ac:dyDescent="0.25">
      <c r="A69" s="5" t="str">
        <f t="shared" si="3"/>
        <v>nohup perl /opt/sap/cron_scripts/dump_databases_to_stdby.pl linehaul_data rleandro 1  &gt; /opt/sap/cron_scripts/cron_logs/dump_databases_to_stdby_linehaul_data.log 2&gt; /opt/sap/cron_scripts/cron_logs/dump_databases_to_stdby_linehaul_data.stderr &lt; /dev/null &amp;</v>
      </c>
      <c r="B69" s="5" t="str">
        <f t="shared" si="4"/>
        <v>nohup perl /opt/sap/cron_scripts/load_databases_to_stdby.pl linehaul_data rleandro 1  &gt; /opt/sap/cron_scripts/cron_logs/load_databases_to_stdby_linehaul_data.log 2&gt; /opt/sap/cron_scripts/cron_logs/load_databases_to_stdby_linehaul_data.stderr &lt; /dev/null &amp;</v>
      </c>
    </row>
    <row r="70" spans="1:2" x14ac:dyDescent="0.25">
      <c r="A70" s="5" t="str">
        <f t="shared" si="3"/>
        <v>nohup perl /opt/sap/cron_scripts/dump_databases_to_stdby.pl eput_db rleandro 1  &gt; /opt/sap/cron_scripts/cron_logs/dump_databases_to_stdby_eput_db.log 2&gt; /opt/sap/cron_scripts/cron_logs/dump_databases_to_stdby_eput_db.stderr &lt; /dev/null &amp;</v>
      </c>
      <c r="B70" s="5" t="str">
        <f t="shared" si="4"/>
        <v>nohup perl /opt/sap/cron_scripts/load_databases_to_stdby.pl eput_db rleandro 1  &gt; /opt/sap/cron_scripts/cron_logs/load_databases_to_stdby_eput_db.log 2&gt; /opt/sap/cron_scripts/cron_logs/load_databases_to_stdby_eput_db.stderr &lt; /dev/null &amp;</v>
      </c>
    </row>
    <row r="71" spans="1:2" x14ac:dyDescent="0.25">
      <c r="A71" s="5" t="str">
        <f t="shared" si="3"/>
        <v>nohup perl /opt/sap/cron_scripts/dump_databases_to_stdby.pl dba rleandro 1  &gt; /opt/sap/cron_scripts/cron_logs/dump_databases_to_stdby_dba.log 2&gt; /opt/sap/cron_scripts/cron_logs/dump_databases_to_stdby_dba.stderr &lt; /dev/null &amp;</v>
      </c>
      <c r="B71" s="5" t="str">
        <f t="shared" si="4"/>
        <v>nohup perl /opt/sap/cron_scripts/load_databases_to_stdby.pl dba rleandro 1  &gt; /opt/sap/cron_scripts/cron_logs/load_databases_to_stdby_dba.log 2&gt; /opt/sap/cron_scripts/cron_logs/load_databases_to_stdby_dba.stderr &lt; /dev/null &amp;</v>
      </c>
    </row>
    <row r="72" spans="1:2" x14ac:dyDescent="0.25">
      <c r="A72" s="5" t="str">
        <f t="shared" si="3"/>
        <v>nohup perl /opt/sap/cron_scripts/dump_databases_to_stdby.pl collectpickup_lm rleandro 1  &gt; /opt/sap/cron_scripts/cron_logs/dump_databases_to_stdby_collectpickup_lm.log 2&gt; /opt/sap/cron_scripts/cron_logs/dump_databases_to_stdby_collectpickup_lm.stderr &lt; /dev/null &amp;</v>
      </c>
      <c r="B72" s="5" t="str">
        <f t="shared" si="4"/>
        <v>nohup perl /opt/sap/cron_scripts/load_databases_to_stdby.pl collectpickup_lm rleandro 1  &gt; /opt/sap/cron_scripts/cron_logs/load_databases_to_stdby_collectpickup_lm.log 2&gt; /opt/sap/cron_scripts/cron_logs/load_databases_to_stdby_collectpickup_lm.stderr &lt; /dev/null &amp;</v>
      </c>
    </row>
    <row r="73" spans="1:2" x14ac:dyDescent="0.25">
      <c r="A73" s="5" t="str">
        <f t="shared" si="3"/>
        <v>nohup perl /opt/sap/cron_scripts/dump_databases_to_stdby.pl hub_db rleandro 1  &gt; /opt/sap/cron_scripts/cron_logs/dump_databases_to_stdby_hub_db.log 2&gt; /opt/sap/cron_scripts/cron_logs/dump_databases_to_stdby_hub_db.stderr &lt; /dev/null &amp;</v>
      </c>
      <c r="B73" s="5" t="str">
        <f t="shared" si="4"/>
        <v>nohup perl /opt/sap/cron_scripts/load_databases_to_stdby.pl hub_db rleandro 1  &gt; /opt/sap/cron_scripts/cron_logs/load_databases_to_stdby_hub_db.log 2&gt; /opt/sap/cron_scripts/cron_logs/load_databases_to_stdby_hub_db.stderr &lt; /dev/null &amp;</v>
      </c>
    </row>
    <row r="74" spans="1:2" x14ac:dyDescent="0.25">
      <c r="A74" s="5" t="str">
        <f t="shared" si="3"/>
        <v>nohup perl /opt/sap/cron_scripts/dump_databases_to_stdby.pl uss rleandro 1  &gt; /opt/sap/cron_scripts/cron_logs/dump_databases_to_stdby_uss.log 2&gt; /opt/sap/cron_scripts/cron_logs/dump_databases_to_stdby_uss.stderr &lt; /dev/null &amp;</v>
      </c>
      <c r="B74" s="5" t="str">
        <f t="shared" si="4"/>
        <v>nohup perl /opt/sap/cron_scripts/load_databases_to_stdby.pl uss rleandro 1  &gt; /opt/sap/cron_scripts/cron_logs/load_databases_to_stdby_uss.log 2&gt; /opt/sap/cron_scripts/cron_logs/load_databases_to_stdby_uss.stderr &lt; /dev/null &amp;</v>
      </c>
    </row>
    <row r="75" spans="1:2" x14ac:dyDescent="0.25">
      <c r="A75" s="5" t="str">
        <f t="shared" si="3"/>
        <v>nohup perl /opt/sap/cron_scripts/dump_databases_to_stdby.pl canship_webdb rleandro 1  &gt; /opt/sap/cron_scripts/cron_logs/dump_databases_to_stdby_canship_webdb.log 2&gt; /opt/sap/cron_scripts/cron_logs/dump_databases_to_stdby_canship_webdb.stderr &lt; /dev/null &amp;</v>
      </c>
      <c r="B75" s="5" t="str">
        <f t="shared" si="4"/>
        <v>nohup perl /opt/sap/cron_scripts/load_databases_to_stdby.pl canship_webdb rleandro 1  &gt; /opt/sap/cron_scripts/cron_logs/load_databases_to_stdby_canship_webdb.log 2&gt; /opt/sap/cron_scripts/cron_logs/load_databases_to_stdby_canship_webdb.stderr &lt; /dev/null &amp;</v>
      </c>
    </row>
    <row r="76" spans="1:2" x14ac:dyDescent="0.25">
      <c r="A76" s="5" t="str">
        <f t="shared" si="3"/>
        <v>nohup perl /opt/sap/cron_scripts/dump_databases_to_stdby.pl lm_stage rleandro 1  &gt; /opt/sap/cron_scripts/cron_logs/dump_databases_to_stdby_lm_stage.log 2&gt; /opt/sap/cron_scripts/cron_logs/dump_databases_to_stdby_lm_stage.stderr &lt; /dev/null &amp;</v>
      </c>
      <c r="B76" s="5" t="str">
        <f t="shared" si="4"/>
        <v>nohup perl /opt/sap/cron_scripts/load_databases_to_stdby.pl lm_stage rleandro 1  &gt; /opt/sap/cron_scripts/cron_logs/load_databases_to_stdby_lm_stage.log 2&gt; /opt/sap/cron_scripts/cron_logs/load_databases_to_stdby_lm_stage.stderr &lt; /dev/null &amp;</v>
      </c>
    </row>
    <row r="77" spans="1:2" x14ac:dyDescent="0.25">
      <c r="A77" s="5" t="str">
        <f t="shared" si="3"/>
        <v>nohup perl /opt/sap/cron_scripts/dump_databases_to_stdby.pl liberty_db rleandro 1  &gt; /opt/sap/cron_scripts/cron_logs/dump_databases_to_stdby_liberty_db.log 2&gt; /opt/sap/cron_scripts/cron_logs/dump_databases_to_stdby_liberty_db.stderr &lt; /dev/null &amp;</v>
      </c>
      <c r="B77" s="5" t="str">
        <f t="shared" si="4"/>
        <v>nohup perl /opt/sap/cron_scripts/load_databases_to_stdby.pl liberty_db rleandro 1  &gt; /opt/sap/cron_scripts/cron_logs/load_databases_to_stdby_liberty_db.log 2&gt; /opt/sap/cron_scripts/cron_logs/load_databases_to_stdby_liberty_db.stderr &lt; /dev/null &amp;</v>
      </c>
    </row>
    <row r="78" spans="1:2" x14ac:dyDescent="0.25">
      <c r="A78" s="5" t="str">
        <f t="shared" si="3"/>
        <v>nohup perl /opt/sap/cron_scripts/dump_databases_to_stdby.pl canada_post rleandro 1  &gt; /opt/sap/cron_scripts/cron_logs/dump_databases_to_stdby_canada_post.log 2&gt; /opt/sap/cron_scripts/cron_logs/dump_databases_to_stdby_canada_post.stderr &lt; /dev/null &amp;</v>
      </c>
      <c r="B78" s="5" t="str">
        <f t="shared" si="4"/>
        <v>nohup perl /opt/sap/cron_scripts/load_databases_to_stdby.pl canada_post rleandro 1  &gt; /opt/sap/cron_scripts/cron_logs/load_databases_to_stdby_canada_post.log 2&gt; /opt/sap/cron_scripts/cron_logs/load_databases_to_stdby_canada_post.stderr &lt; /dev/null &amp;</v>
      </c>
    </row>
    <row r="79" spans="1:2" x14ac:dyDescent="0.25">
      <c r="A79" s="5" t="str">
        <f t="shared" si="3"/>
        <v>nohup perl /opt/sap/cron_scripts/dump_databases_to_stdby.pl canshipws rleandro 1  &gt; /opt/sap/cron_scripts/cron_logs/dump_databases_to_stdby_canshipws.log 2&gt; /opt/sap/cron_scripts/cron_logs/dump_databases_to_stdby_canshipws.stderr &lt; /dev/null &amp;</v>
      </c>
      <c r="B79" s="5" t="str">
        <f t="shared" si="4"/>
        <v>nohup perl /opt/sap/cron_scripts/load_databases_to_stdby.pl canshipws rleandro 1  &gt; /opt/sap/cron_scripts/cron_logs/load_databases_to_stdby_canshipws.log 2&gt; /opt/sap/cron_scripts/cron_logs/load_databases_to_stdby_canshipws.stderr &lt; /dev/null &amp;</v>
      </c>
    </row>
    <row r="80" spans="1:2" x14ac:dyDescent="0.25">
      <c r="A80" s="5" t="str">
        <f t="shared" si="3"/>
        <v>nohup perl /opt/sap/cron_scripts/dump_databases_to_stdby.pl pms_data rleandro 1  &gt; /opt/sap/cron_scripts/cron_logs/dump_databases_to_stdby_pms_data.log 2&gt; /opt/sap/cron_scripts/cron_logs/dump_databases_to_stdby_pms_data.stderr &lt; /dev/null &amp;</v>
      </c>
      <c r="B80" s="5" t="str">
        <f t="shared" si="4"/>
        <v>nohup perl /opt/sap/cron_scripts/load_databases_to_stdby.pl pms_data rleandro 1  &gt; /opt/sap/cron_scripts/cron_logs/load_databases_to_stdby_pms_data.log 2&gt; /opt/sap/cron_scripts/cron_logs/load_databases_to_stdby_pms_data.stderr &lt; /dev/null &amp;</v>
      </c>
    </row>
    <row r="81" spans="1:3" x14ac:dyDescent="0.25">
      <c r="A81" s="5" t="str">
        <f t="shared" si="3"/>
        <v>nohup perl /opt/sap/cron_scripts/dump_databases_to_stdby.pl scan_compliance rleandro 1  &gt; /opt/sap/cron_scripts/cron_logs/dump_databases_to_stdby_scan_compliance.log 2&gt; /opt/sap/cron_scripts/cron_logs/dump_databases_to_stdby_scan_compliance.stderr &lt; /dev/null &amp;</v>
      </c>
      <c r="B81" s="5" t="str">
        <f t="shared" si="4"/>
        <v>nohup perl /opt/sap/cron_scripts/load_databases_to_stdby.pl scan_compliance rleandro 1  &gt; /opt/sap/cron_scripts/cron_logs/load_databases_to_stdby_scan_compliance.log 2&gt; /opt/sap/cron_scripts/cron_logs/load_databases_to_stdby_scan_compliance.stderr &lt; /dev/null &amp;</v>
      </c>
    </row>
    <row r="82" spans="1:3" x14ac:dyDescent="0.25">
      <c r="A82" s="5" t="str">
        <f t="shared" si="3"/>
        <v>nohup perl /opt/sap/cron_scripts/dump_databases_to_stdby.pl svp_cp rleandro 1  &gt; /opt/sap/cron_scripts/cron_logs/dump_databases_to_stdby_svp_cp.log 2&gt; /opt/sap/cron_scripts/cron_logs/dump_databases_to_stdby_svp_cp.stderr &lt; /dev/null &amp;</v>
      </c>
      <c r="B82" s="5" t="str">
        <f t="shared" si="4"/>
        <v>nohup perl /opt/sap/cron_scripts/load_databases_to_stdby.pl svp_cp rleandro 1  &gt; /opt/sap/cron_scripts/cron_logs/load_databases_to_stdby_svp_cp.log 2&gt; /opt/sap/cron_scripts/cron_logs/load_databases_to_stdby_svp_cp.stderr &lt; /dev/null &amp;</v>
      </c>
    </row>
    <row r="83" spans="1:3" x14ac:dyDescent="0.25">
      <c r="A83" s="5" t="str">
        <f t="shared" si="3"/>
        <v>nohup perl /opt/sap/cron_scripts/dump_databases_to_stdby.pl svp_lm rleandro 1  &gt; /opt/sap/cron_scripts/cron_logs/dump_databases_to_stdby_svp_lm.log 2&gt; /opt/sap/cron_scripts/cron_logs/dump_databases_to_stdby_svp_lm.stderr &lt; /dev/null &amp;</v>
      </c>
      <c r="B83" s="5" t="str">
        <f t="shared" si="4"/>
        <v>nohup perl /opt/sap/cron_scripts/load_databases_to_stdby.pl svp_lm rleandro 1  &gt; /opt/sap/cron_scripts/cron_logs/load_databases_to_stdby_svp_lm.log 2&gt; /opt/sap/cron_scripts/cron_logs/load_databases_to_stdby_svp_lm.stderr &lt; /dev/null &amp;</v>
      </c>
    </row>
    <row r="84" spans="1:3" x14ac:dyDescent="0.25">
      <c r="A84" s="5" t="str">
        <f t="shared" si="3"/>
        <v>nohup perl /opt/sap/cron_scripts/dump_databases_to_stdby.pl sort_data rleandro 1  &gt; /opt/sap/cron_scripts/cron_logs/dump_databases_to_stdby_sort_data.log 2&gt; /opt/sap/cron_scripts/cron_logs/dump_databases_to_stdby_sort_data.stderr &lt; /dev/null &amp;</v>
      </c>
      <c r="B84" s="5" t="str">
        <f t="shared" si="4"/>
        <v>nohup perl /opt/sap/cron_scripts/load_databases_to_stdby.pl sort_data rleandro 1  &gt; /opt/sap/cron_scripts/cron_logs/load_databases_to_stdby_sort_data.log 2&gt; /opt/sap/cron_scripts/cron_logs/load_databases_to_stdby_sort_data.stderr &lt; /dev/null &amp;</v>
      </c>
    </row>
    <row r="85" spans="1:3" x14ac:dyDescent="0.25">
      <c r="A85" s="5" t="str">
        <f t="shared" si="3"/>
        <v>nohup perl /opt/sap/cron_scripts/dump_databases_to_stdby.pl cmf_data_lm rleandro 1  &gt; /opt/sap/cron_scripts/cron_logs/dump_databases_to_stdby_cmf_data_lm.log 2&gt; /opt/sap/cron_scripts/cron_logs/dump_databases_to_stdby_cmf_data_lm.stderr &lt; /dev/null &amp;</v>
      </c>
      <c r="B85" s="5" t="str">
        <f t="shared" si="4"/>
        <v>nohup perl /opt/sap/cron_scripts/load_databases_to_stdby.pl cmf_data_lm rleandro 1  &gt; /opt/sap/cron_scripts/cron_logs/load_databases_to_stdby_cmf_data_lm.log 2&gt; /opt/sap/cron_scripts/cron_logs/load_databases_to_stdby_cmf_data_lm.stderr &lt; /dev/null &amp;</v>
      </c>
    </row>
    <row r="86" spans="1:3" ht="15" customHeight="1" x14ac:dyDescent="0.25">
      <c r="A86" s="8" t="str">
        <f t="shared" si="3"/>
        <v>nohup perl /opt/sap/cron_scripts/dump_databases_to_stdby.pl rev_hist rleandro 1  &gt; /opt/sap/cron_scripts/cron_logs/dump_databases_to_stdby_rev_hist.log 2&gt; /opt/sap/cron_scripts/cron_logs/dump_databases_to_stdby_rev_hist.stderr &lt; /dev/null &amp;</v>
      </c>
      <c r="B86" s="5" t="str">
        <f t="shared" si="4"/>
        <v>nohup perl /opt/sap/cron_scripts/load_databases_to_stdby.pl rev_hist rleandro 1  &gt; /opt/sap/cron_scripts/cron_logs/load_databases_to_stdby_rev_hist.log 2&gt; /opt/sap/cron_scripts/cron_logs/load_databases_to_stdby_rev_hist.stderr &lt; /dev/null &amp;</v>
      </c>
      <c r="C86" s="5"/>
    </row>
    <row r="87" spans="1:3" ht="15" customHeight="1" x14ac:dyDescent="0.25">
      <c r="A87" s="5" t="str">
        <f t="shared" si="3"/>
        <v>nohup perl /opt/sap/cron_scripts/dump_databases_to_stdby.pl rev_hist_lm rleandro 1  &gt; /opt/sap/cron_scripts/cron_logs/dump_databases_to_stdby_rev_hist_lm.log 2&gt; /opt/sap/cron_scripts/cron_logs/dump_databases_to_stdby_rev_hist_lm.stderr &lt; /dev/null &amp;</v>
      </c>
      <c r="B87" s="5" t="str">
        <f t="shared" si="4"/>
        <v>nohup perl /opt/sap/cron_scripts/load_databases_to_stdby.pl rev_hist_lm rleandro 1  &gt; /opt/sap/cron_scripts/cron_logs/load_databases_to_stdby_rev_hist_lm.log 2&gt; /opt/sap/cron_scripts/cron_logs/load_databases_to_stdby_rev_hist_lm.stderr &lt; /dev/null &amp;</v>
      </c>
      <c r="C87" s="5"/>
    </row>
    <row r="88" spans="1:3" ht="15" customHeight="1" x14ac:dyDescent="0.25">
      <c r="A88" s="5" t="str">
        <f t="shared" si="3"/>
        <v>nohup perl /opt/sap/cron_scripts/dump_databases_to_stdby.pl cmf_data rleandro 1  &gt; /opt/sap/cron_scripts/cron_logs/dump_databases_to_stdby_cmf_data.log 2&gt; /opt/sap/cron_scripts/cron_logs/dump_databases_to_stdby_cmf_data.stderr &lt; /dev/null &amp;</v>
      </c>
      <c r="B88" s="5" t="str">
        <f t="shared" si="4"/>
        <v>nohup perl /opt/sap/cron_scripts/load_databases_to_stdby.pl cmf_data rleandro 1  &gt; /opt/sap/cron_scripts/cron_logs/load_databases_to_stdby_cmf_data.log 2&gt; /opt/sap/cron_scripts/cron_logs/load_databases_to_stdby_cmf_data.stderr &lt; /dev/null &amp;</v>
      </c>
      <c r="C88" s="5"/>
    </row>
    <row r="89" spans="1:3" ht="15" customHeight="1" x14ac:dyDescent="0.25">
      <c r="A89" s="5" t="str">
        <f t="shared" si="3"/>
        <v>nohup perl /opt/sap/cron_scripts/dump_databases_to_stdby.pl cpscan rleandro 1  &gt; /opt/sap/cron_scripts/cron_logs/dump_databases_to_stdby_cpscan.log 2&gt; /opt/sap/cron_scripts/cron_logs/dump_databases_to_stdby_cpscan.stderr &lt; /dev/null &amp;</v>
      </c>
      <c r="B89" s="5" t="str">
        <f t="shared" si="4"/>
        <v>nohup perl /opt/sap/cron_scripts/load_databases_to_stdby.pl cpscan rleandro 1  &gt; /opt/sap/cron_scripts/cron_logs/load_databases_to_stdby_cpscan.log 2&gt; /opt/sap/cron_scripts/cron_logs/load_databases_to_stdby_cpscan.stderr &lt; /dev/null &amp;</v>
      </c>
      <c r="C89" s="5"/>
    </row>
    <row r="90" spans="1:3" ht="15" customHeight="1" x14ac:dyDescent="0.25">
      <c r="A90" s="5" t="str">
        <f t="shared" si="3"/>
        <v>nohup perl /opt/sap/cron_scripts/dump_databases_to_stdby.pl lmscan rleandro 1  &gt; /opt/sap/cron_scripts/cron_logs/dump_databases_to_stdby_lmscan.log 2&gt; /opt/sap/cron_scripts/cron_logs/dump_databases_to_stdby_lmscan.stderr &lt; /dev/null &amp;</v>
      </c>
      <c r="B90" s="5" t="str">
        <f t="shared" si="4"/>
        <v>nohup perl /opt/sap/cron_scripts/load_databases_to_stdby.pl lmscan rleandro 1  &gt; /opt/sap/cron_scripts/cron_logs/load_databases_to_stdby_lmscan.log 2&gt; /opt/sap/cron_scripts/cron_logs/load_databases_to_stdby_lmscan.stderr &lt; /dev/null &amp;</v>
      </c>
      <c r="C90" s="5"/>
    </row>
    <row r="91" spans="1:3" x14ac:dyDescent="0.25">
      <c r="A91" s="9"/>
    </row>
    <row r="92" spans="1:3" x14ac:dyDescent="0.25">
      <c r="A92" s="5" t="str">
        <f t="shared" ref="A92:A120" si="5">CONCATENATE("use ",(J1)," exec rs_ticket 'test_rep_Aug2_2020' ")</f>
        <v xml:space="preserve">use cdpvkm exec rs_ticket 'test_rep_Aug2_2020' </v>
      </c>
      <c r="B92" s="5" t="str">
        <f t="shared" ref="B92:B120" si="6">CONCATENATE("use ",(J1)," select top 1 * from rs_ticket_history order by pdb_t desc ")</f>
        <v xml:space="preserve">use cdpvkm select top 1 * from rs_ticket_history order by pdb_t desc </v>
      </c>
    </row>
    <row r="93" spans="1:3" x14ac:dyDescent="0.25">
      <c r="A93" s="5" t="str">
        <f t="shared" si="5"/>
        <v xml:space="preserve">use evkm_data exec rs_ticket 'test_rep_Aug2_2020' </v>
      </c>
      <c r="B93" s="5" t="str">
        <f t="shared" si="6"/>
        <v xml:space="preserve">use evkm_data select top 1 * from rs_ticket_history order by pdb_t desc </v>
      </c>
    </row>
    <row r="94" spans="1:3" x14ac:dyDescent="0.25">
      <c r="A94" s="5" t="str">
        <f t="shared" si="5"/>
        <v xml:space="preserve">use rate_update exec rs_ticket 'test_rep_Aug2_2020' </v>
      </c>
      <c r="B94" s="5" t="str">
        <f t="shared" si="6"/>
        <v xml:space="preserve">use rate_update select top 1 * from rs_ticket_history order by pdb_t desc </v>
      </c>
    </row>
    <row r="95" spans="1:3" x14ac:dyDescent="0.25">
      <c r="A95" s="5" t="str">
        <f t="shared" si="5"/>
        <v xml:space="preserve">use shippingws exec rs_ticket 'test_rep_Aug2_2020' </v>
      </c>
      <c r="B95" s="5" t="str">
        <f t="shared" si="6"/>
        <v xml:space="preserve">use shippingws select top 1 * from rs_ticket_history order by pdb_t desc </v>
      </c>
    </row>
    <row r="96" spans="1:3" x14ac:dyDescent="0.25">
      <c r="A96" s="5" t="str">
        <f t="shared" si="5"/>
        <v xml:space="preserve">use dqm_data_lm exec rs_ticket 'test_rep_Aug2_2020' </v>
      </c>
      <c r="B96" s="5" t="str">
        <f t="shared" si="6"/>
        <v xml:space="preserve">use dqm_data_lm select top 1 * from rs_ticket_history order by pdb_t desc </v>
      </c>
    </row>
    <row r="97" spans="1:2" x14ac:dyDescent="0.25">
      <c r="A97" s="5" t="str">
        <f t="shared" si="5"/>
        <v xml:space="preserve">use termexp exec rs_ticket 'test_rep_Aug2_2020' </v>
      </c>
      <c r="B97" s="5" t="str">
        <f t="shared" si="6"/>
        <v xml:space="preserve">use termexp select top 1 * from rs_ticket_history order by pdb_t desc </v>
      </c>
    </row>
    <row r="98" spans="1:2" x14ac:dyDescent="0.25">
      <c r="A98" s="5" t="str">
        <f t="shared" si="5"/>
        <v xml:space="preserve">use collectpickup exec rs_ticket 'test_rep_Aug2_2020' </v>
      </c>
      <c r="B98" s="5" t="str">
        <f t="shared" si="6"/>
        <v xml:space="preserve">use collectpickup select top 1 * from rs_ticket_history order by pdb_t desc </v>
      </c>
    </row>
    <row r="99" spans="1:2" x14ac:dyDescent="0.25">
      <c r="A99" s="5" t="str">
        <f t="shared" si="5"/>
        <v xml:space="preserve">use linehaul_data exec rs_ticket 'test_rep_Aug2_2020' </v>
      </c>
      <c r="B99" s="5" t="str">
        <f t="shared" si="6"/>
        <v xml:space="preserve">use linehaul_data select top 1 * from rs_ticket_history order by pdb_t desc </v>
      </c>
    </row>
    <row r="100" spans="1:2" x14ac:dyDescent="0.25">
      <c r="A100" s="5" t="str">
        <f t="shared" si="5"/>
        <v xml:space="preserve">use eput_db exec rs_ticket 'test_rep_Aug2_2020' </v>
      </c>
      <c r="B100" s="5" t="str">
        <f t="shared" si="6"/>
        <v xml:space="preserve">use eput_db select top 1 * from rs_ticket_history order by pdb_t desc </v>
      </c>
    </row>
    <row r="101" spans="1:2" x14ac:dyDescent="0.25">
      <c r="A101" s="5" t="str">
        <f t="shared" si="5"/>
        <v xml:space="preserve">use dba exec rs_ticket 'test_rep_Aug2_2020' </v>
      </c>
      <c r="B101" s="5" t="str">
        <f t="shared" si="6"/>
        <v xml:space="preserve">use dba select top 1 * from rs_ticket_history order by pdb_t desc </v>
      </c>
    </row>
    <row r="102" spans="1:2" x14ac:dyDescent="0.25">
      <c r="A102" s="5" t="str">
        <f t="shared" si="5"/>
        <v xml:space="preserve">use collectpickup_lm exec rs_ticket 'test_rep_Aug2_2020' </v>
      </c>
      <c r="B102" s="5" t="str">
        <f t="shared" si="6"/>
        <v xml:space="preserve">use collectpickup_lm select top 1 * from rs_ticket_history order by pdb_t desc </v>
      </c>
    </row>
    <row r="103" spans="1:2" x14ac:dyDescent="0.25">
      <c r="A103" s="5" t="str">
        <f t="shared" si="5"/>
        <v xml:space="preserve">use hub_db exec rs_ticket 'test_rep_Aug2_2020' </v>
      </c>
      <c r="B103" s="5" t="str">
        <f t="shared" si="6"/>
        <v xml:space="preserve">use hub_db select top 1 * from rs_ticket_history order by pdb_t desc </v>
      </c>
    </row>
    <row r="104" spans="1:2" x14ac:dyDescent="0.25">
      <c r="A104" s="5" t="str">
        <f t="shared" si="5"/>
        <v xml:space="preserve">use uss exec rs_ticket 'test_rep_Aug2_2020' </v>
      </c>
      <c r="B104" s="5" t="str">
        <f t="shared" si="6"/>
        <v xml:space="preserve">use uss select top 1 * from rs_ticket_history order by pdb_t desc </v>
      </c>
    </row>
    <row r="105" spans="1:2" x14ac:dyDescent="0.25">
      <c r="A105" s="5" t="str">
        <f t="shared" si="5"/>
        <v xml:space="preserve">use canship_webdb exec rs_ticket 'test_rep_Aug2_2020' </v>
      </c>
      <c r="B105" s="5" t="str">
        <f t="shared" si="6"/>
        <v xml:space="preserve">use canship_webdb select top 1 * from rs_ticket_history order by pdb_t desc </v>
      </c>
    </row>
    <row r="106" spans="1:2" x14ac:dyDescent="0.25">
      <c r="A106" s="5" t="str">
        <f t="shared" si="5"/>
        <v xml:space="preserve">use lm_stage exec rs_ticket 'test_rep_Aug2_2020' </v>
      </c>
      <c r="B106" s="5" t="str">
        <f t="shared" si="6"/>
        <v xml:space="preserve">use lm_stage select top 1 * from rs_ticket_history order by pdb_t desc </v>
      </c>
    </row>
    <row r="107" spans="1:2" x14ac:dyDescent="0.25">
      <c r="A107" s="5" t="str">
        <f t="shared" si="5"/>
        <v xml:space="preserve">use liberty_db exec rs_ticket 'test_rep_Aug2_2020' </v>
      </c>
      <c r="B107" s="5" t="str">
        <f t="shared" si="6"/>
        <v xml:space="preserve">use liberty_db select top 1 * from rs_ticket_history order by pdb_t desc </v>
      </c>
    </row>
    <row r="108" spans="1:2" x14ac:dyDescent="0.25">
      <c r="A108" s="5" t="str">
        <f t="shared" si="5"/>
        <v xml:space="preserve">use canada_post exec rs_ticket 'test_rep_Aug2_2020' </v>
      </c>
      <c r="B108" s="5" t="str">
        <f t="shared" si="6"/>
        <v xml:space="preserve">use canada_post select top 1 * from rs_ticket_history order by pdb_t desc </v>
      </c>
    </row>
    <row r="109" spans="1:2" x14ac:dyDescent="0.25">
      <c r="A109" s="5" t="str">
        <f t="shared" si="5"/>
        <v xml:space="preserve">use canshipws exec rs_ticket 'test_rep_Aug2_2020' </v>
      </c>
      <c r="B109" s="5" t="str">
        <f t="shared" si="6"/>
        <v xml:space="preserve">use canshipws select top 1 * from rs_ticket_history order by pdb_t desc </v>
      </c>
    </row>
    <row r="110" spans="1:2" x14ac:dyDescent="0.25">
      <c r="A110" s="5" t="str">
        <f t="shared" si="5"/>
        <v xml:space="preserve">use pms_data exec rs_ticket 'test_rep_Aug2_2020' </v>
      </c>
      <c r="B110" s="5" t="str">
        <f t="shared" si="6"/>
        <v xml:space="preserve">use pms_data select top 1 * from rs_ticket_history order by pdb_t desc </v>
      </c>
    </row>
    <row r="111" spans="1:2" x14ac:dyDescent="0.25">
      <c r="A111" s="5" t="str">
        <f t="shared" si="5"/>
        <v xml:space="preserve">use scan_compliance exec rs_ticket 'test_rep_Aug2_2020' </v>
      </c>
      <c r="B111" s="5" t="str">
        <f t="shared" si="6"/>
        <v xml:space="preserve">use scan_compliance select top 1 * from rs_ticket_history order by pdb_t desc </v>
      </c>
    </row>
    <row r="112" spans="1:2" x14ac:dyDescent="0.25">
      <c r="A112" s="5" t="str">
        <f t="shared" si="5"/>
        <v xml:space="preserve">use svp_cp exec rs_ticket 'test_rep_Aug2_2020' </v>
      </c>
      <c r="B112" s="5" t="str">
        <f t="shared" si="6"/>
        <v xml:space="preserve">use svp_cp select top 1 * from rs_ticket_history order by pdb_t desc </v>
      </c>
    </row>
    <row r="113" spans="1:2" x14ac:dyDescent="0.25">
      <c r="A113" s="5" t="str">
        <f t="shared" si="5"/>
        <v xml:space="preserve">use svp_lm exec rs_ticket 'test_rep_Aug2_2020' </v>
      </c>
      <c r="B113" s="5" t="str">
        <f t="shared" si="6"/>
        <v xml:space="preserve">use svp_lm select top 1 * from rs_ticket_history order by pdb_t desc </v>
      </c>
    </row>
    <row r="114" spans="1:2" x14ac:dyDescent="0.25">
      <c r="A114" s="5" t="str">
        <f t="shared" si="5"/>
        <v xml:space="preserve">use sort_data exec rs_ticket 'test_rep_Aug2_2020' </v>
      </c>
      <c r="B114" s="5" t="str">
        <f t="shared" si="6"/>
        <v xml:space="preserve">use sort_data select top 1 * from rs_ticket_history order by pdb_t desc </v>
      </c>
    </row>
    <row r="115" spans="1:2" x14ac:dyDescent="0.25">
      <c r="A115" s="5" t="str">
        <f t="shared" si="5"/>
        <v xml:space="preserve">use cmf_data_lm exec rs_ticket 'test_rep_Aug2_2020' </v>
      </c>
      <c r="B115" s="5" t="str">
        <f t="shared" si="6"/>
        <v xml:space="preserve">use cmf_data_lm select top 1 * from rs_ticket_history order by pdb_t desc </v>
      </c>
    </row>
    <row r="116" spans="1:2" x14ac:dyDescent="0.25">
      <c r="A116" s="5" t="str">
        <f t="shared" si="5"/>
        <v xml:space="preserve">use rev_hist exec rs_ticket 'test_rep_Aug2_2020' </v>
      </c>
      <c r="B116" s="5" t="str">
        <f t="shared" si="6"/>
        <v xml:space="preserve">use rev_hist select top 1 * from rs_ticket_history order by pdb_t desc </v>
      </c>
    </row>
    <row r="117" spans="1:2" x14ac:dyDescent="0.25">
      <c r="A117" s="5" t="str">
        <f t="shared" si="5"/>
        <v xml:space="preserve">use rev_hist_lm exec rs_ticket 'test_rep_Aug2_2020' </v>
      </c>
      <c r="B117" s="5" t="str">
        <f t="shared" si="6"/>
        <v xml:space="preserve">use rev_hist_lm select top 1 * from rs_ticket_history order by pdb_t desc </v>
      </c>
    </row>
    <row r="118" spans="1:2" x14ac:dyDescent="0.25">
      <c r="A118" s="5" t="str">
        <f t="shared" si="5"/>
        <v xml:space="preserve">use cmf_data exec rs_ticket 'test_rep_Aug2_2020' </v>
      </c>
      <c r="B118" s="5" t="str">
        <f t="shared" si="6"/>
        <v xml:space="preserve">use cmf_data select top 1 * from rs_ticket_history order by pdb_t desc </v>
      </c>
    </row>
    <row r="119" spans="1:2" x14ac:dyDescent="0.25">
      <c r="A119" s="5" t="str">
        <f t="shared" si="5"/>
        <v xml:space="preserve">use cpscan exec rs_ticket 'test_rep_Aug2_2020' </v>
      </c>
      <c r="B119" s="5" t="str">
        <f t="shared" si="6"/>
        <v xml:space="preserve">use cpscan select top 1 * from rs_ticket_history order by pdb_t desc </v>
      </c>
    </row>
    <row r="120" spans="1:2" x14ac:dyDescent="0.25">
      <c r="A120" s="5" t="str">
        <f t="shared" si="5"/>
        <v xml:space="preserve">use lmscan exec rs_ticket 'test_rep_Aug2_2020' </v>
      </c>
      <c r="B120" s="5" t="str">
        <f t="shared" si="6"/>
        <v xml:space="preserve">use lmscan select top 1 * from rs_ticket_history order by pdb_t desc </v>
      </c>
    </row>
    <row r="121" spans="1:2" x14ac:dyDescent="0.25">
      <c r="A121" s="10"/>
    </row>
  </sheetData>
  <sortState ref="A30:K58">
    <sortCondition ref="C58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188.7109375" bestFit="1" customWidth="1"/>
  </cols>
  <sheetData>
    <row r="1" spans="1:1" x14ac:dyDescent="0.25">
      <c r="A1" t="str">
        <f>CONCATENATE("drop subscription CPDB2_",('ase-create'!J1),"_dbsub for database replication definition ",('ase-create'!J1),"_dbrep with primary at CPDB1.",('ase-create'!J1)," with replicate at CPDB2.",('ase-create'!J1)," without purge")</f>
        <v>drop subscription CPDB2_cdpvkm_dbsub for database replication definition cdpvkm_dbrep with primary at CPDB1.cdpvkm with replicate at CPDB2.cdpvkm without purge</v>
      </c>
    </row>
    <row r="2" spans="1:1" x14ac:dyDescent="0.25">
      <c r="A2" t="str">
        <f>CONCATENATE("drop subscription CPDB2_",('ase-create'!J2),"_dbsub for database replication definition ",('ase-create'!J2),"_dbrep with primary at CPDB1.",('ase-create'!J2)," with replicate at CPDB2.",('ase-create'!J2)," without purge")</f>
        <v>drop subscription CPDB2_evkm_data_dbsub for database replication definition evkm_data_dbrep with primary at CPDB1.evkm_data with replicate at CPDB2.evkm_data without purge</v>
      </c>
    </row>
    <row r="3" spans="1:1" x14ac:dyDescent="0.25">
      <c r="A3" t="str">
        <f>CONCATENATE("drop subscription CPDB2_",('ase-create'!J3),"_dbsub for database replication definition ",('ase-create'!J3),"_dbrep with primary at CPDB1.",('ase-create'!J3)," with replicate at CPDB2.",('ase-create'!J3)," without purge")</f>
        <v>drop subscription CPDB2_rate_update_dbsub for database replication definition rate_update_dbrep with primary at CPDB1.rate_update with replicate at CPDB2.rate_update without purge</v>
      </c>
    </row>
    <row r="4" spans="1:1" x14ac:dyDescent="0.25">
      <c r="A4" t="str">
        <f>CONCATENATE("drop subscription CPDB2_",('ase-create'!J4),"_dbsub for database replication definition ",('ase-create'!J4),"_dbrep with primary at CPDB1.",('ase-create'!J4)," with replicate at CPDB2.",('ase-create'!J4)," without purge")</f>
        <v>drop subscription CPDB2_shippingws_dbsub for database replication definition shippingws_dbrep with primary at CPDB1.shippingws with replicate at CPDB2.shippingws without purge</v>
      </c>
    </row>
    <row r="5" spans="1:1" x14ac:dyDescent="0.25">
      <c r="A5" t="str">
        <f>CONCATENATE("drop subscription CPDB2_",('ase-create'!J5),"_dbsub for database replication definition ",('ase-create'!J5),"_dbrep with primary at CPDB1.",('ase-create'!J5)," with replicate at CPDB2.",('ase-create'!J5)," without purge")</f>
        <v>drop subscription CPDB2_dqm_data_lm_dbsub for database replication definition dqm_data_lm_dbrep with primary at CPDB1.dqm_data_lm with replicate at CPDB2.dqm_data_lm without purge</v>
      </c>
    </row>
    <row r="6" spans="1:1" x14ac:dyDescent="0.25">
      <c r="A6" t="str">
        <f>CONCATENATE("drop subscription CPDB2_",('ase-create'!J6),"_dbsub for database replication definition ",('ase-create'!J6),"_dbrep with primary at CPDB1.",('ase-create'!J6)," with replicate at CPDB2.",('ase-create'!J6)," without purge")</f>
        <v>drop subscription CPDB2_termexp_dbsub for database replication definition termexp_dbrep with primary at CPDB1.termexp with replicate at CPDB2.termexp without purge</v>
      </c>
    </row>
    <row r="7" spans="1:1" x14ac:dyDescent="0.25">
      <c r="A7" t="str">
        <f>CONCATENATE("drop subscription CPDB2_",('ase-create'!J7),"_dbsub for database replication definition ",('ase-create'!J7),"_dbrep with primary at CPDB1.",('ase-create'!J7)," with replicate at CPDB2.",('ase-create'!J7)," without purge")</f>
        <v>drop subscription CPDB2_collectpickup_dbsub for database replication definition collectpickup_dbrep with primary at CPDB1.collectpickup with replicate at CPDB2.collectpickup without purge</v>
      </c>
    </row>
    <row r="8" spans="1:1" x14ac:dyDescent="0.25">
      <c r="A8" t="str">
        <f>CONCATENATE("drop subscription CPDB2_",('ase-create'!J8),"_dbsub for database replication definition ",('ase-create'!J8),"_dbrep with primary at CPDB1.",('ase-create'!J8)," with replicate at CPDB2.",('ase-create'!J8)," without purge")</f>
        <v>drop subscription CPDB2_linehaul_data_dbsub for database replication definition linehaul_data_dbrep with primary at CPDB1.linehaul_data with replicate at CPDB2.linehaul_data without purge</v>
      </c>
    </row>
    <row r="9" spans="1:1" x14ac:dyDescent="0.25">
      <c r="A9" t="str">
        <f>CONCATENATE("drop subscription CPDB2_",('ase-create'!J9),"_dbsub for database replication definition ",('ase-create'!J9),"_dbrep with primary at CPDB1.",('ase-create'!J9)," with replicate at CPDB2.",('ase-create'!J9)," without purge")</f>
        <v>drop subscription CPDB2_eput_db_dbsub for database replication definition eput_db_dbrep with primary at CPDB1.eput_db with replicate at CPDB2.eput_db without purge</v>
      </c>
    </row>
    <row r="10" spans="1:1" x14ac:dyDescent="0.25">
      <c r="A10" t="str">
        <f>CONCATENATE("drop subscription CPDB2_",('ase-create'!J10),"_dbsub for database replication definition ",('ase-create'!J10),"_dbrep with primary at CPDB1.",('ase-create'!J10)," with replicate at CPDB2.",('ase-create'!J10)," without purge")</f>
        <v>drop subscription CPDB2_dba_dbsub for database replication definition dba_dbrep with primary at CPDB1.dba with replicate at CPDB2.dba without purge</v>
      </c>
    </row>
    <row r="11" spans="1:1" x14ac:dyDescent="0.25">
      <c r="A11" t="str">
        <f>CONCATENATE("drop subscription CPDB2_",('ase-create'!J11),"_dbsub for database replication definition ",('ase-create'!J11),"_dbrep with primary at CPDB1.",('ase-create'!J11)," with replicate at CPDB2.",('ase-create'!J11)," without purge")</f>
        <v>drop subscription CPDB2_collectpickup_lm_dbsub for database replication definition collectpickup_lm_dbrep with primary at CPDB1.collectpickup_lm with replicate at CPDB2.collectpickup_lm without purge</v>
      </c>
    </row>
    <row r="12" spans="1:1" x14ac:dyDescent="0.25">
      <c r="A12" t="str">
        <f>CONCATENATE("drop subscription CPDB2_",('ase-create'!J12),"_dbsub for database replication definition ",('ase-create'!J12),"_dbrep with primary at CPDB1.",('ase-create'!J12)," with replicate at CPDB2.",('ase-create'!J12)," without purge")</f>
        <v>drop subscription CPDB2_hub_db_dbsub for database replication definition hub_db_dbrep with primary at CPDB1.hub_db with replicate at CPDB2.hub_db without purge</v>
      </c>
    </row>
    <row r="13" spans="1:1" x14ac:dyDescent="0.25">
      <c r="A13" t="str">
        <f>CONCATENATE("drop subscription CPDB2_",('ase-create'!J13),"_dbsub for database replication definition ",('ase-create'!J13),"_dbrep with primary at CPDB1.",('ase-create'!J13)," with replicate at CPDB2.",('ase-create'!J13)," without purge")</f>
        <v>drop subscription CPDB2_uss_dbsub for database replication definition uss_dbrep with primary at CPDB1.uss with replicate at CPDB2.uss without purge</v>
      </c>
    </row>
    <row r="14" spans="1:1" x14ac:dyDescent="0.25">
      <c r="A14" t="str">
        <f>CONCATENATE("drop subscription CPDB2_",('ase-create'!J14),"_dbsub for database replication definition ",('ase-create'!J14),"_dbrep with primary at CPDB1.",('ase-create'!J14)," with replicate at CPDB2.",('ase-create'!J14)," without purge")</f>
        <v>drop subscription CPDB2_canship_webdb_dbsub for database replication definition canship_webdb_dbrep with primary at CPDB1.canship_webdb with replicate at CPDB2.canship_webdb without purge</v>
      </c>
    </row>
    <row r="15" spans="1:1" x14ac:dyDescent="0.25">
      <c r="A15" t="str">
        <f>CONCATENATE("drop subscription CPDB2_",('ase-create'!J15),"_dbsub for database replication definition ",('ase-create'!J15),"_dbrep with primary at CPDB1.",('ase-create'!J15)," with replicate at CPDB2.",('ase-create'!J15)," without purge")</f>
        <v>drop subscription CPDB2_lm_stage_dbsub for database replication definition lm_stage_dbrep with primary at CPDB1.lm_stage with replicate at CPDB2.lm_stage without purge</v>
      </c>
    </row>
    <row r="16" spans="1:1" x14ac:dyDescent="0.25">
      <c r="A16" t="str">
        <f>CONCATENATE("drop subscription CPDB2_",('ase-create'!J16),"_dbsub for database replication definition ",('ase-create'!J16),"_dbrep with primary at CPDB1.",('ase-create'!J16)," with replicate at CPDB2.",('ase-create'!J16)," without purge")</f>
        <v>drop subscription CPDB2_liberty_db_dbsub for database replication definition liberty_db_dbrep with primary at CPDB1.liberty_db with replicate at CPDB2.liberty_db without purge</v>
      </c>
    </row>
    <row r="17" spans="1:1" x14ac:dyDescent="0.25">
      <c r="A17" t="str">
        <f>CONCATENATE("drop subscription CPDB2_",('ase-create'!J17),"_dbsub for database replication definition ",('ase-create'!J17),"_dbrep with primary at CPDB1.",('ase-create'!J17)," with replicate at CPDB2.",('ase-create'!J17)," without purge")</f>
        <v>drop subscription CPDB2_canada_post_dbsub for database replication definition canada_post_dbrep with primary at CPDB1.canada_post with replicate at CPDB2.canada_post without purge</v>
      </c>
    </row>
    <row r="18" spans="1:1" x14ac:dyDescent="0.25">
      <c r="A18" t="str">
        <f>CONCATENATE("drop subscription CPDB2_",('ase-create'!J18),"_dbsub for database replication definition ",('ase-create'!J18),"_dbrep with primary at CPDB1.",('ase-create'!J18)," with replicate at CPDB2.",('ase-create'!J18)," without purge")</f>
        <v>drop subscription CPDB2_canshipws_dbsub for database replication definition canshipws_dbrep with primary at CPDB1.canshipws with replicate at CPDB2.canshipws without purge</v>
      </c>
    </row>
    <row r="19" spans="1:1" x14ac:dyDescent="0.25">
      <c r="A19" t="str">
        <f>CONCATENATE("drop subscription CPDB2_",('ase-create'!J19),"_dbsub for database replication definition ",('ase-create'!J19),"_dbrep with primary at CPDB1.",('ase-create'!J19)," with replicate at CPDB2.",('ase-create'!J19)," without purge")</f>
        <v>drop subscription CPDB2_pms_data_dbsub for database replication definition pms_data_dbrep with primary at CPDB1.pms_data with replicate at CPDB2.pms_data without purge</v>
      </c>
    </row>
    <row r="20" spans="1:1" x14ac:dyDescent="0.25">
      <c r="A20" t="str">
        <f>CONCATENATE("drop subscription CPDB2_",('ase-create'!J20),"_dbsub for database replication definition ",('ase-create'!J20),"_dbrep with primary at CPDB1.",('ase-create'!J20)," with replicate at CPDB2.",('ase-create'!J20)," without purge")</f>
        <v>drop subscription CPDB2_scan_compliance_dbsub for database replication definition scan_compliance_dbrep with primary at CPDB1.scan_compliance with replicate at CPDB2.scan_compliance without purge</v>
      </c>
    </row>
    <row r="21" spans="1:1" x14ac:dyDescent="0.25">
      <c r="A21" t="str">
        <f>CONCATENATE("drop subscription CPDB2_",('ase-create'!J21),"_dbsub for database replication definition ",('ase-create'!J21),"_dbrep with primary at CPDB1.",('ase-create'!J21)," with replicate at CPDB2.",('ase-create'!J21)," without purge")</f>
        <v>drop subscription CPDB2_svp_cp_dbsub for database replication definition svp_cp_dbrep with primary at CPDB1.svp_cp with replicate at CPDB2.svp_cp without purge</v>
      </c>
    </row>
    <row r="22" spans="1:1" x14ac:dyDescent="0.25">
      <c r="A22" t="str">
        <f>CONCATENATE("drop subscription CPDB2_",('ase-create'!J22),"_dbsub for database replication definition ",('ase-create'!J22),"_dbrep with primary at CPDB1.",('ase-create'!J22)," with replicate at CPDB2.",('ase-create'!J22)," without purge")</f>
        <v>drop subscription CPDB2_svp_lm_dbsub for database replication definition svp_lm_dbrep with primary at CPDB1.svp_lm with replicate at CPDB2.svp_lm without purge</v>
      </c>
    </row>
    <row r="23" spans="1:1" x14ac:dyDescent="0.25">
      <c r="A23" t="str">
        <f>CONCATENATE("drop subscription CPDB2_",('ase-create'!J23),"_dbsub for database replication definition ",('ase-create'!J23),"_dbrep with primary at CPDB1.",('ase-create'!J23)," with replicate at CPDB2.",('ase-create'!J23)," without purge")</f>
        <v>drop subscription CPDB2_sort_data_dbsub for database replication definition sort_data_dbrep with primary at CPDB1.sort_data with replicate at CPDB2.sort_data without purge</v>
      </c>
    </row>
    <row r="24" spans="1:1" x14ac:dyDescent="0.25">
      <c r="A24" t="str">
        <f>CONCATENATE("drop subscription CPDB2_",('ase-create'!J24),"_dbsub for database replication definition ",('ase-create'!J24),"_dbrep with primary at CPDB1.",('ase-create'!J24)," with replicate at CPDB2.",('ase-create'!J24)," without purge")</f>
        <v>drop subscription CPDB2_cmf_data_lm_dbsub for database replication definition cmf_data_lm_dbrep with primary at CPDB1.cmf_data_lm with replicate at CPDB2.cmf_data_lm without purge</v>
      </c>
    </row>
    <row r="25" spans="1:1" x14ac:dyDescent="0.25">
      <c r="A25" t="str">
        <f>CONCATENATE("drop subscription CPDB2_",('ase-create'!J25),"_dbsub for database replication definition ",('ase-create'!J25),"_dbrep with primary at CPDB1.",('ase-create'!J25)," with replicate at CPDB2.",('ase-create'!J25)," without purge")</f>
        <v>drop subscription CPDB2_rev_hist_dbsub for database replication definition rev_hist_dbrep with primary at CPDB1.rev_hist with replicate at CPDB2.rev_hist without purge</v>
      </c>
    </row>
    <row r="26" spans="1:1" x14ac:dyDescent="0.25">
      <c r="A26" t="str">
        <f>CONCATENATE("drop subscription CPDB2_",('ase-create'!J26),"_dbsub for database replication definition ",('ase-create'!J26),"_dbrep with primary at CPDB1.",('ase-create'!J26)," with replicate at CPDB2.",('ase-create'!J26)," without purge")</f>
        <v>drop subscription CPDB2_rev_hist_lm_dbsub for database replication definition rev_hist_lm_dbrep with primary at CPDB1.rev_hist_lm with replicate at CPDB2.rev_hist_lm without purge</v>
      </c>
    </row>
    <row r="27" spans="1:1" x14ac:dyDescent="0.25">
      <c r="A27" t="str">
        <f>CONCATENATE("drop subscription CPDB2_",('ase-create'!J27),"_dbsub for database replication definition ",('ase-create'!J27),"_dbrep with primary at CPDB1.",('ase-create'!J27)," with replicate at CPDB2.",('ase-create'!J27)," without purge")</f>
        <v>drop subscription CPDB2_cmf_data_dbsub for database replication definition cmf_data_dbrep with primary at CPDB1.cmf_data with replicate at CPDB2.cmf_data without purge</v>
      </c>
    </row>
    <row r="28" spans="1:1" x14ac:dyDescent="0.25">
      <c r="A28" t="str">
        <f>CONCATENATE("drop subscription CPDB2_",('ase-create'!J28),"_dbsub for database replication definition ",('ase-create'!J28),"_dbrep with primary at CPDB1.",('ase-create'!J28)," with replicate at CPDB2.",('ase-create'!J28)," without purge")</f>
        <v>drop subscription CPDB2_cpscan_dbsub for database replication definition cpscan_dbrep with primary at CPDB1.cpscan with replicate at CPDB2.cpscan without purge</v>
      </c>
    </row>
    <row r="29" spans="1:1" x14ac:dyDescent="0.25">
      <c r="A29" t="str">
        <f>CONCATENATE("drop subscription CPDB2_",('ase-create'!J29),"_dbsub for database replication definition ",('ase-create'!J29),"_dbrep with primary at CPDB1.",('ase-create'!J29)," with replicate at CPDB2.",('ase-create'!J29)," without purge")</f>
        <v>drop subscription CPDB2_lmscan_dbsub for database replication definition lmscan_dbrep with primary at CPDB1.lmscan with replicate at CPDB2.lmscan without purge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zoomScale="85" zoomScaleNormal="85" workbookViewId="0">
      <selection activeCell="A14" sqref="A14"/>
    </sheetView>
  </sheetViews>
  <sheetFormatPr defaultRowHeight="15" x14ac:dyDescent="0.25"/>
  <cols>
    <col min="1" max="1" width="100.42578125" style="6" bestFit="1" customWidth="1"/>
    <col min="2" max="2" width="29.7109375" style="6" bestFit="1" customWidth="1"/>
    <col min="3" max="3" width="14.5703125" style="6" bestFit="1" customWidth="1"/>
    <col min="4" max="4" width="22.7109375" style="6" bestFit="1" customWidth="1"/>
    <col min="5" max="5" width="37.5703125" style="6" customWidth="1"/>
    <col min="6" max="16384" width="9.140625" style="6"/>
  </cols>
  <sheetData>
    <row r="1" spans="1:1" x14ac:dyDescent="0.25">
      <c r="A1" s="6" t="s">
        <v>147</v>
      </c>
    </row>
    <row r="2" spans="1:1" x14ac:dyDescent="0.25">
      <c r="A2" s="6" t="s">
        <v>148</v>
      </c>
    </row>
    <row r="3" spans="1:1" x14ac:dyDescent="0.25">
      <c r="A3" s="6" t="s">
        <v>149</v>
      </c>
    </row>
    <row r="4" spans="1:1" x14ac:dyDescent="0.25">
      <c r="A4" s="6" t="s">
        <v>150</v>
      </c>
    </row>
    <row r="5" spans="1:1" x14ac:dyDescent="0.25">
      <c r="A5" s="6" t="s">
        <v>151</v>
      </c>
    </row>
    <row r="6" spans="1:1" x14ac:dyDescent="0.25">
      <c r="A6" s="6" t="s">
        <v>152</v>
      </c>
    </row>
    <row r="7" spans="1:1" x14ac:dyDescent="0.25">
      <c r="A7" s="6" t="s">
        <v>153</v>
      </c>
    </row>
    <row r="8" spans="1:1" x14ac:dyDescent="0.25">
      <c r="A8" s="6" t="s">
        <v>154</v>
      </c>
    </row>
    <row r="9" spans="1:1" x14ac:dyDescent="0.25">
      <c r="A9" s="6" t="s">
        <v>155</v>
      </c>
    </row>
    <row r="10" spans="1:1" x14ac:dyDescent="0.25">
      <c r="A10" s="6" t="s">
        <v>156</v>
      </c>
    </row>
    <row r="11" spans="1:1" x14ac:dyDescent="0.25">
      <c r="A11" s="6" t="s">
        <v>157</v>
      </c>
    </row>
    <row r="12" spans="1:1" x14ac:dyDescent="0.25">
      <c r="A12" s="6" t="s">
        <v>158</v>
      </c>
    </row>
    <row r="13" spans="1:1" x14ac:dyDescent="0.25">
      <c r="A13" s="6" t="s">
        <v>159</v>
      </c>
    </row>
    <row r="14" spans="1:1" x14ac:dyDescent="0.25">
      <c r="A14" s="6" t="s">
        <v>160</v>
      </c>
    </row>
    <row r="15" spans="1:1" x14ac:dyDescent="0.25">
      <c r="A15" s="6" t="s">
        <v>161</v>
      </c>
    </row>
    <row r="16" spans="1:1" x14ac:dyDescent="0.25">
      <c r="A16" s="6" t="s">
        <v>162</v>
      </c>
    </row>
    <row r="17" spans="1:4" x14ac:dyDescent="0.25">
      <c r="A17" s="6" t="s">
        <v>163</v>
      </c>
    </row>
    <row r="18" spans="1:4" x14ac:dyDescent="0.25">
      <c r="A18" s="6" t="s">
        <v>164</v>
      </c>
    </row>
    <row r="19" spans="1:4" x14ac:dyDescent="0.25">
      <c r="A19" s="6" t="s">
        <v>165</v>
      </c>
    </row>
    <row r="20" spans="1:4" x14ac:dyDescent="0.25">
      <c r="A20" s="6" t="s">
        <v>166</v>
      </c>
    </row>
    <row r="21" spans="1:4" x14ac:dyDescent="0.25">
      <c r="A21" s="6" t="s">
        <v>167</v>
      </c>
    </row>
    <row r="22" spans="1:4" x14ac:dyDescent="0.25">
      <c r="A22" s="6" t="s">
        <v>168</v>
      </c>
    </row>
    <row r="23" spans="1:4" x14ac:dyDescent="0.25">
      <c r="A23" s="6" t="s">
        <v>169</v>
      </c>
    </row>
    <row r="24" spans="1:4" x14ac:dyDescent="0.25">
      <c r="A24" s="6" t="s">
        <v>170</v>
      </c>
    </row>
    <row r="25" spans="1:4" x14ac:dyDescent="0.25">
      <c r="A25" s="6" t="s">
        <v>171</v>
      </c>
    </row>
    <row r="26" spans="1:4" x14ac:dyDescent="0.25">
      <c r="A26" s="6" t="s">
        <v>172</v>
      </c>
    </row>
    <row r="27" spans="1:4" x14ac:dyDescent="0.25">
      <c r="A27" s="6" t="s">
        <v>173</v>
      </c>
    </row>
    <row r="28" spans="1:4" x14ac:dyDescent="0.25">
      <c r="A28" s="6" t="s">
        <v>174</v>
      </c>
    </row>
    <row r="29" spans="1:4" x14ac:dyDescent="0.25">
      <c r="A29" s="6" t="s">
        <v>175</v>
      </c>
    </row>
    <row r="31" spans="1:4" x14ac:dyDescent="0.25">
      <c r="A31" s="6" t="s">
        <v>121</v>
      </c>
      <c r="B31" s="6" t="s">
        <v>137</v>
      </c>
      <c r="C31" s="6" t="s">
        <v>69</v>
      </c>
      <c r="D31" s="6" t="s">
        <v>55</v>
      </c>
    </row>
    <row r="32" spans="1:4" x14ac:dyDescent="0.25">
      <c r="A32" s="6" t="s">
        <v>121</v>
      </c>
      <c r="B32" s="6" t="s">
        <v>133</v>
      </c>
      <c r="C32" s="6" t="s">
        <v>69</v>
      </c>
      <c r="D32" s="6" t="s">
        <v>56</v>
      </c>
    </row>
    <row r="33" spans="1:4" x14ac:dyDescent="0.25">
      <c r="A33" s="6" t="s">
        <v>121</v>
      </c>
      <c r="B33" s="6" t="s">
        <v>124</v>
      </c>
      <c r="C33" s="6" t="s">
        <v>69</v>
      </c>
      <c r="D33" s="6" t="s">
        <v>57</v>
      </c>
    </row>
    <row r="34" spans="1:4" x14ac:dyDescent="0.25">
      <c r="A34" s="6" t="s">
        <v>121</v>
      </c>
      <c r="B34" s="6" t="s">
        <v>134</v>
      </c>
      <c r="C34" s="6" t="s">
        <v>69</v>
      </c>
      <c r="D34" s="6" t="s">
        <v>58</v>
      </c>
    </row>
    <row r="35" spans="1:4" x14ac:dyDescent="0.25">
      <c r="A35" s="6" t="s">
        <v>121</v>
      </c>
      <c r="B35" s="6" t="s">
        <v>135</v>
      </c>
      <c r="C35" s="6" t="s">
        <v>69</v>
      </c>
      <c r="D35" s="6" t="s">
        <v>59</v>
      </c>
    </row>
    <row r="36" spans="1:4" x14ac:dyDescent="0.25">
      <c r="A36" s="6" t="s">
        <v>121</v>
      </c>
      <c r="B36" s="6" t="s">
        <v>125</v>
      </c>
      <c r="C36" s="6" t="s">
        <v>69</v>
      </c>
      <c r="D36" s="6" t="s">
        <v>60</v>
      </c>
    </row>
    <row r="37" spans="1:4" x14ac:dyDescent="0.25">
      <c r="A37" s="6" t="s">
        <v>121</v>
      </c>
      <c r="B37" s="6" t="s">
        <v>126</v>
      </c>
      <c r="C37" s="6" t="s">
        <v>69</v>
      </c>
      <c r="D37" s="6" t="s">
        <v>61</v>
      </c>
    </row>
    <row r="38" spans="1:4" x14ac:dyDescent="0.25">
      <c r="A38" s="6" t="s">
        <v>121</v>
      </c>
      <c r="B38" s="6" t="s">
        <v>136</v>
      </c>
      <c r="C38" s="6" t="s">
        <v>69</v>
      </c>
      <c r="D38" s="6" t="s">
        <v>62</v>
      </c>
    </row>
    <row r="39" spans="1:4" x14ac:dyDescent="0.25">
      <c r="A39" s="6" t="s">
        <v>121</v>
      </c>
      <c r="B39" s="6" t="s">
        <v>127</v>
      </c>
      <c r="C39" s="6" t="s">
        <v>69</v>
      </c>
      <c r="D39" s="6" t="s">
        <v>63</v>
      </c>
    </row>
    <row r="40" spans="1:4" x14ac:dyDescent="0.25">
      <c r="A40" s="6" t="s">
        <v>121</v>
      </c>
      <c r="B40" s="6" t="s">
        <v>128</v>
      </c>
      <c r="C40" s="6" t="s">
        <v>69</v>
      </c>
      <c r="D40" s="6" t="s">
        <v>64</v>
      </c>
    </row>
    <row r="41" spans="1:4" x14ac:dyDescent="0.25">
      <c r="A41" s="6" t="s">
        <v>121</v>
      </c>
      <c r="B41" s="6" t="s">
        <v>129</v>
      </c>
      <c r="C41" s="6" t="s">
        <v>69</v>
      </c>
      <c r="D41" s="6" t="s">
        <v>65</v>
      </c>
    </row>
    <row r="42" spans="1:4" x14ac:dyDescent="0.25">
      <c r="A42" s="6" t="s">
        <v>121</v>
      </c>
      <c r="B42" s="6" t="s">
        <v>130</v>
      </c>
      <c r="C42" s="6" t="s">
        <v>69</v>
      </c>
      <c r="D42" s="6" t="s">
        <v>66</v>
      </c>
    </row>
    <row r="43" spans="1:4" x14ac:dyDescent="0.25">
      <c r="A43" s="6" t="s">
        <v>121</v>
      </c>
      <c r="B43" s="6" t="s">
        <v>131</v>
      </c>
      <c r="C43" s="6" t="s">
        <v>69</v>
      </c>
      <c r="D43" s="6" t="s">
        <v>67</v>
      </c>
    </row>
    <row r="44" spans="1:4" x14ac:dyDescent="0.25">
      <c r="A44" s="6" t="s">
        <v>121</v>
      </c>
      <c r="B44" s="6" t="s">
        <v>132</v>
      </c>
      <c r="C44" s="6" t="s">
        <v>69</v>
      </c>
      <c r="D44" s="6" t="s">
        <v>68</v>
      </c>
    </row>
  </sheetData>
  <sortState ref="A1:D29">
    <sortCondition ref="D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iqreps</vt:lpstr>
      <vt:lpstr>iq</vt:lpstr>
      <vt:lpstr>iqdrops</vt:lpstr>
      <vt:lpstr>ase-create</vt:lpstr>
      <vt:lpstr>ase-drop</vt:lpstr>
      <vt:lpstr>drop-repdef</vt:lpstr>
    </vt:vector>
  </TitlesOfParts>
  <Company>Canpar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02</dc:creator>
  <cp:lastModifiedBy>Unit 02</cp:lastModifiedBy>
  <dcterms:created xsi:type="dcterms:W3CDTF">2020-09-01T20:39:30Z</dcterms:created>
  <dcterms:modified xsi:type="dcterms:W3CDTF">2020-09-22T23:49:27Z</dcterms:modified>
</cp:coreProperties>
</file>