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nduan" sheetId="1" r:id="rId4"/>
    <sheet state="visible" name="Pasien" sheetId="2" r:id="rId5"/>
    <sheet state="visible" name="Reservasi" sheetId="3" r:id="rId6"/>
    <sheet state="visible" name="Treatments" sheetId="4" r:id="rId7"/>
    <sheet state="visible" name="Products" sheetId="5" r:id="rId8"/>
    <sheet state="visible" name="Log" sheetId="6" r:id="rId9"/>
    <sheet state="hidden" name="DO NOT DELETE - AutoCrat Job Se" sheetId="7" r:id="rId10"/>
  </sheets>
  <definedNames/>
  <calcPr/>
</workbook>
</file>

<file path=xl/sharedStrings.xml><?xml version="1.0" encoding="utf-8"?>
<sst xmlns="http://schemas.openxmlformats.org/spreadsheetml/2006/main" count="792" uniqueCount="533">
  <si>
    <t>untuk cetak status reservasi pergi ke sheet Pasien (sheet nomor dua sebelah kiri bawah disamping sheet Panduan)</t>
  </si>
  <si>
    <t>RME</t>
  </si>
  <si>
    <t>Nama_Pasien</t>
  </si>
  <si>
    <t>Nama_Pemesan</t>
  </si>
  <si>
    <t>No_HP</t>
  </si>
  <si>
    <t>Instagram</t>
  </si>
  <si>
    <t>Alamat</t>
  </si>
  <si>
    <t>Tanggal_Lahir</t>
  </si>
  <si>
    <t>Tanggal_Registrasi</t>
  </si>
  <si>
    <t>Jenis_Kelamin</t>
  </si>
  <si>
    <t>Merged Doc ID - pembuatan status otomatis</t>
  </si>
  <si>
    <t>Merged Doc URL - pembuatan status otomatis</t>
  </si>
  <si>
    <t>Link to merged Doc - pembuatan status otomatis</t>
  </si>
  <si>
    <t>Document Merge Status - pembuatan status otomatis</t>
  </si>
  <si>
    <t>NBLH-001</t>
  </si>
  <si>
    <t>Ara</t>
  </si>
  <si>
    <t>Manulang Helen Cetherin</t>
  </si>
  <si>
    <t>_sayhell</t>
  </si>
  <si>
    <t>kec. Padangsidimpuan Utara</t>
  </si>
  <si>
    <t>2025-02-14T00:00:00.000Z</t>
  </si>
  <si>
    <t>Wanita</t>
  </si>
  <si>
    <t>1s3HDZegZCS1liza1Gt0b75NWBKemOsbQ3eFAyuDr8P4</t>
  </si>
  <si>
    <t>https://docs.google.com/presentation/d/1s3HDZegZCS1liza1Gt0b75NWBKemOsbQ3eFAyuDr8P4/edit?usp=drivesdk</t>
  </si>
  <si>
    <t>Document successfully created; Document successfully merged; Run via time trigger as rbnabilahpulungan.adm@gmail.com; Timestamp: Oct 3 2025 10:59 PM</t>
  </si>
  <si>
    <t>NBLH-003</t>
  </si>
  <si>
    <t>Cut Razifa Edelweiss</t>
  </si>
  <si>
    <t xml:space="preserve">Sri Ginting </t>
  </si>
  <si>
    <t>sri_ginting</t>
  </si>
  <si>
    <t xml:space="preserve">Batunadua </t>
  </si>
  <si>
    <t>2023-09-08T00:00:00.000Z</t>
  </si>
  <si>
    <t>1j4HdPej9rTIVUiTJctczOLq6_wD78hLkFslgtC3oOSY</t>
  </si>
  <si>
    <t>https://docs.google.com/presentation/d/1j4HdPej9rTIVUiTJctczOLq6_wD78hLkFslgtC3oOSY/edit?usp=drivesdk</t>
  </si>
  <si>
    <t>Document successfully created; Document successfully merged; Manually run by nabilahpulungan.spa@gmail.com; Timestamp: Oct 4 2025 12:45 AM</t>
  </si>
  <si>
    <t>NBLH-004</t>
  </si>
  <si>
    <t>Qyomi Aurora</t>
  </si>
  <si>
    <t xml:space="preserve">sri_ginting </t>
  </si>
  <si>
    <t>2025-07-30T00:00:00.000Z</t>
  </si>
  <si>
    <t>1juhTQ4g8bsqt4Qke2dH2y34Wz-T9iwtns3509ftVg2A</t>
  </si>
  <si>
    <t>https://docs.google.com/presentation/d/1juhTQ4g8bsqt4Qke2dH2y34Wz-T9iwtns3509ftVg2A/edit?usp=drivesdk</t>
  </si>
  <si>
    <t>NBLH-005</t>
  </si>
  <si>
    <t xml:space="preserve">Alesha Salsabila </t>
  </si>
  <si>
    <t xml:space="preserve">Femi </t>
  </si>
  <si>
    <t xml:space="preserve">Batangtoru </t>
  </si>
  <si>
    <t>2025-03-29T00:00:00.000Z</t>
  </si>
  <si>
    <t>1sQIuwfGy5KsT64nsoZjsHGr2x2wYsragFoXS2bTSYJA</t>
  </si>
  <si>
    <t>https://docs.google.com/presentation/d/1sQIuwfGy5KsT64nsoZjsHGr2x2wYsragFoXS2bTSYJA/edit?usp=drivesdk</t>
  </si>
  <si>
    <t>Document successfully created; Document successfully merged; Run via time trigger as rbnabilahpulungan.adm@gmail.com; Timestamp: Oct 4 2025 12:59 AM</t>
  </si>
  <si>
    <t>NBLH-006</t>
  </si>
  <si>
    <t>Arcelio Keyfanu Hidayat</t>
  </si>
  <si>
    <t xml:space="preserve">Dayat </t>
  </si>
  <si>
    <t>-</t>
  </si>
  <si>
    <t xml:space="preserve">Panyabungan </t>
  </si>
  <si>
    <t>2025-07-07T00:00:00.000Z</t>
  </si>
  <si>
    <t>Pria</t>
  </si>
  <si>
    <t>1TTytLqwIP7Z5Rsv20iLYvsBWNT1C9K9_VOstvdISF58</t>
  </si>
  <si>
    <t>https://docs.google.com/presentation/d/1TTytLqwIP7Z5Rsv20iLYvsBWNT1C9K9_VOstvdISF58/edit?usp=drivesdk</t>
  </si>
  <si>
    <t>Document successfully created; Document successfully merged; Manually run by nabilahpulungan.spa@gmail.com; Timestamp: Oct 4 2025 1:00 AM</t>
  </si>
  <si>
    <t>NBLH-007</t>
  </si>
  <si>
    <t xml:space="preserve">Arrasya Kahfi Dalimunthe </t>
  </si>
  <si>
    <t xml:space="preserve">Fitri Mutiara Lubis </t>
  </si>
  <si>
    <t xml:space="preserve">Sigiring-giring </t>
  </si>
  <si>
    <t>2025-06-11T00:00:00.000Z</t>
  </si>
  <si>
    <t>14_vQPhZTTvqjtiMmu6dqIMDQH0NvA2OuZa5NwTR1_NQ</t>
  </si>
  <si>
    <t>https://docs.google.com/presentation/d/14_vQPhZTTvqjtiMmu6dqIMDQH0NvA2OuZa5NwTR1_NQ/edit?usp=drivesdk</t>
  </si>
  <si>
    <t>Document successfully created; Document successfully merged; Run via time trigger as rbnabilahpulungan.adm@gmail.com; Timestamp: Oct 4 2025 1:59 AM</t>
  </si>
  <si>
    <t>NBLH-008</t>
  </si>
  <si>
    <t xml:space="preserve">Zia </t>
  </si>
  <si>
    <t xml:space="preserve">Rika Agustina </t>
  </si>
  <si>
    <t>rikaagustinamarpaung</t>
  </si>
  <si>
    <t xml:space="preserve">Jl. Dr Payungan DLT Gg. Abadi </t>
  </si>
  <si>
    <t>2025-08-17T00:00:00.000Z</t>
  </si>
  <si>
    <t>1Jb7DKdcCmr8-LzE30Mh-wU2jaPnbp02ad7e2ItG4wYs</t>
  </si>
  <si>
    <t>https://docs.google.com/presentation/d/1Jb7DKdcCmr8-LzE30Mh-wU2jaPnbp02ad7e2ItG4wYs/edit?usp=drivesdk</t>
  </si>
  <si>
    <t>Document successfully created; Document successfully merged; Manually run by nabilahpulungan.spa@gmail.com; Timestamp: Oct 4 2025 3:35 AM</t>
  </si>
  <si>
    <t>NBLH-009</t>
  </si>
  <si>
    <t>Laila ruqayyah</t>
  </si>
  <si>
    <t>fitriana</t>
  </si>
  <si>
    <t>Padang matinggi</t>
  </si>
  <si>
    <t>2025-09-06T00:00:00.000Z</t>
  </si>
  <si>
    <t>1addSHCddJaxqllu7vJdRJNAk0GAs9vu-F4bUC2ihI8Y</t>
  </si>
  <si>
    <t>https://docs.google.com/presentation/d/1addSHCddJaxqllu7vJdRJNAk0GAs9vu-F4bUC2ihI8Y/edit?usp=drivesdk</t>
  </si>
  <si>
    <t>Document successfully created; Document successfully merged; Run via time trigger as rbnabilahpulungan.adm@gmail.com; Timestamp: Oct 4 2025 3:59 AM</t>
  </si>
  <si>
    <t>NBLH-010</t>
  </si>
  <si>
    <t xml:space="preserve">Intan Mei Ripalta </t>
  </si>
  <si>
    <t>Jl. Pembangunan no5 Komplek DPR</t>
  </si>
  <si>
    <t>1993-05-18T00:00:00.000Z</t>
  </si>
  <si>
    <t>1bfpYM93QER87S39WSYflsvIESzaV0BoHVBl_Ifbh9-g</t>
  </si>
  <si>
    <t>https://docs.google.com/presentation/d/1bfpYM93QER87S39WSYflsvIESzaV0BoHVBl_Ifbh9-g/edit?usp=drivesdk</t>
  </si>
  <si>
    <t>Document successfully created; Document successfully merged; Manually run by nabilahpulungan.spa@gmail.com; Timestamp: Oct 4 2025 4:53 AM</t>
  </si>
  <si>
    <t>NBLH-011</t>
  </si>
  <si>
    <t xml:space="preserve">Dean Risyad </t>
  </si>
  <si>
    <t xml:space="preserve">Ulfa Dwi Yanti </t>
  </si>
  <si>
    <t>Jl. Nussa Indah</t>
  </si>
  <si>
    <t>2025-06-20T00:00:00.000Z</t>
  </si>
  <si>
    <t>1tK1Bh3s95kgLo6Q7rrGo9yStdQeFV2GUv-qgz1RfiPU</t>
  </si>
  <si>
    <t>https://docs.google.com/presentation/d/1tK1Bh3s95kgLo6Q7rrGo9yStdQeFV2GUv-qgz1RfiPU/edit?usp=drivesdk</t>
  </si>
  <si>
    <t>NBLH-012</t>
  </si>
  <si>
    <t>Nazifa Almahyra</t>
  </si>
  <si>
    <t xml:space="preserve">Yuni Asra Hidayat </t>
  </si>
  <si>
    <t>Kec. Padangsidimpuan Tenggara</t>
  </si>
  <si>
    <t>2024-06-15T00:00:00.000Z</t>
  </si>
  <si>
    <t>1KuI4QGYyXig7WuBQwDAHKdOCkGTq3hUmFsRETE6qius</t>
  </si>
  <si>
    <t>https://docs.google.com/presentation/d/1KuI4QGYyXig7WuBQwDAHKdOCkGTq3hUmFsRETE6qius/edit?usp=drivesdk</t>
  </si>
  <si>
    <t>Document successfully created; Document successfully merged; Manually run by nabilahpulungan.spa@gmail.com; Timestamp: Oct 4 2025 5:36 AM</t>
  </si>
  <si>
    <t>NBLH-013</t>
  </si>
  <si>
    <t>May Dila Putri Syantika</t>
  </si>
  <si>
    <t>Lia</t>
  </si>
  <si>
    <t>liak_siagian</t>
  </si>
  <si>
    <t>Jl Prof HM Yamin</t>
  </si>
  <si>
    <t>2025-05-25T00:00:00.000Z</t>
  </si>
  <si>
    <t>1DZ4rXJVBpYXeUB1OhFXCtUeCEDqVxdM911xvnu5DYsg</t>
  </si>
  <si>
    <t>https://docs.google.com/presentation/d/1DZ4rXJVBpYXeUB1OhFXCtUeCEDqVxdM911xvnu5DYsg/edit?usp=drivesdk</t>
  </si>
  <si>
    <t>Document successfully created; Document successfully merged; Run via time trigger as rbnabilahpulungan.adm@gmail.com; Timestamp: Oct 4 2025 9:59 PM</t>
  </si>
  <si>
    <t>NBLH-015</t>
  </si>
  <si>
    <t>Kirana</t>
  </si>
  <si>
    <t>Yuli Hasibuan</t>
  </si>
  <si>
    <t>Gunung Tua</t>
  </si>
  <si>
    <t>2025-07-03T00:00:00.000Z</t>
  </si>
  <si>
    <t>1XELxjqQiNfFAjUChtHAPaLHhnSQRg5-8zV3YVDsab-Q</t>
  </si>
  <si>
    <t>https://docs.google.com/presentation/d/1XELxjqQiNfFAjUChtHAPaLHhnSQRg5-8zV3YVDsab-Q/edit?usp=drivesdk</t>
  </si>
  <si>
    <t>Document successfully created; Document successfully merged; Manually run by nabilahpulungan.spa@gmail.com; Timestamp: Oct 4 2025 11:42 PM</t>
  </si>
  <si>
    <t>NBLH-016</t>
  </si>
  <si>
    <t>Mecca Arumi Yasmin</t>
  </si>
  <si>
    <t>Sartika Dewi</t>
  </si>
  <si>
    <t>tika</t>
  </si>
  <si>
    <t>Jl. Diponegoro No. 80 Sibolga</t>
  </si>
  <si>
    <t>2025-05-02T00:00:00.000Z</t>
  </si>
  <si>
    <t>1Sqs8KI-RqAqlmZjTbE8tXRJdLy_k7AlqNWc_0IDwIRI</t>
  </si>
  <si>
    <t>https://docs.google.com/presentation/d/1Sqs8KI-RqAqlmZjTbE8tXRJdLy_k7AlqNWc_0IDwIRI/edit?usp=drivesdk</t>
  </si>
  <si>
    <t>Document successfully created; Document successfully merged; Manually run by nabilahpulungan.spa@gmail.com; Timestamp: Oct 5 2025 12:34 AM</t>
  </si>
  <si>
    <t>NBLH-018</t>
  </si>
  <si>
    <t>Zalya</t>
  </si>
  <si>
    <t>Dian</t>
  </si>
  <si>
    <t>Sigalangan</t>
  </si>
  <si>
    <t>2025-04-03T00:00:00.000Z</t>
  </si>
  <si>
    <t>1P39zl5Gm5_09Tg6B7v1tQ9se6gyraXh8WtKhx3q_hbg</t>
  </si>
  <si>
    <t>https://docs.google.com/presentation/d/1P39zl5Gm5_09Tg6B7v1tQ9se6gyraXh8WtKhx3q_hbg/edit?usp=drivesdk</t>
  </si>
  <si>
    <t>Document successfully created; Document successfully merged; Manually run by nabilahpulungan.spa@gmail.com; Timestamp: Oct 5 2025 2:52 AM</t>
  </si>
  <si>
    <t>NBLH-019</t>
  </si>
  <si>
    <t>yuliihasibuan</t>
  </si>
  <si>
    <t>2000-01-01T00:00:00.000Z</t>
  </si>
  <si>
    <t>13QphWVUhrNGpztjIhjEKGN5VwzHu1DVnPCBTsl7YKzk</t>
  </si>
  <si>
    <t>https://docs.google.com/presentation/d/13QphWVUhrNGpztjIhjEKGN5VwzHu1DVnPCBTsl7YKzk/edit?usp=drivesdk</t>
  </si>
  <si>
    <t>Document successfully created; Document successfully merged; Run via time trigger as rbnabilahpulungan.adm@gmail.com; Timestamp: Oct 5 2025 3:59 AM</t>
  </si>
  <si>
    <t>NBLH-020</t>
  </si>
  <si>
    <t>Anni Kholila Harahap</t>
  </si>
  <si>
    <t>anniholila20</t>
  </si>
  <si>
    <t>1k8l-Mk3A6eua6S00zIjZapEFQtLDfZ7dBEnVFF0g3qk</t>
  </si>
  <si>
    <t>https://docs.google.com/presentation/d/1k8l-Mk3A6eua6S00zIjZapEFQtLDfZ7dBEnVFF0g3qk/edit?usp=drivesdk</t>
  </si>
  <si>
    <t>NBLH-021</t>
  </si>
  <si>
    <t>Fawwaz Rafqi Alfarezel</t>
  </si>
  <si>
    <t>Husnul Rizkiah</t>
  </si>
  <si>
    <t>Kampung Tobat</t>
  </si>
  <si>
    <t>2025-08-20T00:00:00.000Z</t>
  </si>
  <si>
    <t>ID_Reservasi</t>
  </si>
  <si>
    <t>Timestamp</t>
  </si>
  <si>
    <t>Status</t>
  </si>
  <si>
    <t>Tanggal_Datang</t>
  </si>
  <si>
    <t>Jam_Datang</t>
  </si>
  <si>
    <t>Items</t>
  </si>
  <si>
    <t>Keluhan</t>
  </si>
  <si>
    <t>Catatan</t>
  </si>
  <si>
    <t>Terapis</t>
  </si>
  <si>
    <t>Data_Pemeriksaan</t>
  </si>
  <si>
    <t>RES-1759546275730</t>
  </si>
  <si>
    <t>Selesai</t>
  </si>
  <si>
    <t>2025-10-04T03:00:00.000Z</t>
  </si>
  <si>
    <t>["Paket Fun Baby"]</t>
  </si>
  <si>
    <t>Linda</t>
  </si>
  <si>
    <t>{"suhu":"36.5","berat":"6.8","tinggi":"68","lila":"14","catatan":""}</t>
  </si>
  <si>
    <t>RES-1759552437108</t>
  </si>
  <si>
    <t>["Kid Massage Accupressure Bapil"]</t>
  </si>
  <si>
    <t>Desva</t>
  </si>
  <si>
    <t>{"suhu":"36.1","berat":"10","tinggi":"87","lila":"15.3","catatan":""}</t>
  </si>
  <si>
    <t>RES-1759552588791</t>
  </si>
  <si>
    <t>["Baby Massage Accupressure Bapil"]</t>
  </si>
  <si>
    <t>Riska</t>
  </si>
  <si>
    <t>{"suhu":"36.2","berat":"5.3","tinggi":"60","lila":"13","catatan":"Tambahan Infra Red "}</t>
  </si>
  <si>
    <t>RES-1759553701587</t>
  </si>
  <si>
    <t>2025-10-04T05:00:00.000Z</t>
  </si>
  <si>
    <t>{"suhu":"36.5","berat":"7.3","tinggi":"7.3","lila":"14","catatan":""}</t>
  </si>
  <si>
    <t>RES-1759554012038</t>
  </si>
  <si>
    <t>{"suhu":"36.8","berat":"7","tinggi":"66","lila":"14","catatan":""}</t>
  </si>
  <si>
    <t>RES-1759555115483</t>
  </si>
  <si>
    <t>2025-10-04T07:00:00.000Z</t>
  </si>
  <si>
    <t>{"suhu":"36.5","berat":"7.9","tinggi":"62","lila":"13","catatan":""}</t>
  </si>
  <si>
    <t>RES-1759563223536</t>
  </si>
  <si>
    <t>2025-10-04T07:30:00.000Z</t>
  </si>
  <si>
    <t>["Infra Red","Baby Massage Accupressure Imun Booster"]</t>
  </si>
  <si>
    <t>{"suhu":"36.5","berat":"5","tinggi":"56","lila":"13","catatan":""}</t>
  </si>
  <si>
    <t>RES-1759563924450</t>
  </si>
  <si>
    <t>Menunggu</t>
  </si>
  <si>
    <t>2025-10-04T08:00:00.000Z</t>
  </si>
  <si>
    <t>["Baby Massage Accupressure Kolik"]</t>
  </si>
  <si>
    <t>RES-1759567594116</t>
  </si>
  <si>
    <t>2025-10-04T09:00:00.000Z</t>
  </si>
  <si>
    <t>["Body Mask Body Scrub"]</t>
  </si>
  <si>
    <t>RES-1759567927622</t>
  </si>
  <si>
    <t>["Baby Massage Accupressure Imun Booster"]</t>
  </si>
  <si>
    <t>RES-1759570473280</t>
  </si>
  <si>
    <t>2025-10-04T09:30:00.000Z</t>
  </si>
  <si>
    <t>RES-1759627241499</t>
  </si>
  <si>
    <t>2025-10-05T10:00:00.000Z</t>
  </si>
  <si>
    <t>RES-1759635396562</t>
  </si>
  <si>
    <t>2025-10-05T03:30:00.000Z</t>
  </si>
  <si>
    <t>{"suhu":"36.6","berat":"5.8","tinggi":"60","lila":"13","catatan":"Lingkar Kepala : 42, tambahan infrared, pempers"}</t>
  </si>
  <si>
    <t>RES-1759638789719</t>
  </si>
  <si>
    <t>2025-10-05T04:00:00.000Z</t>
  </si>
  <si>
    <t>Aisyah</t>
  </si>
  <si>
    <t>{"suhu":"36.8","berat":"7","tinggi":"67","lila":"14","catatan":"tambahan koyo bapil 2, pempers, susu soya. lingkar kepala 44"}</t>
  </si>
  <si>
    <t>RES-1759646995383</t>
  </si>
  <si>
    <t>2025-10-05T07:00:00.000Z</t>
  </si>
  <si>
    <t>["Baby Massage Accupressure Bapil","Infra Red"]</t>
  </si>
  <si>
    <t>RES-1759648777697</t>
  </si>
  <si>
    <t>["Pijat Laktasi"]</t>
  </si>
  <si>
    <t>{"suhu":"","berat":"","tinggi":"","lila":"","catatan":""}</t>
  </si>
  <si>
    <t>RES-1759649106007</t>
  </si>
  <si>
    <t>2025-10-05T07:30:00.000Z</t>
  </si>
  <si>
    <t>RES-1759652553513</t>
  </si>
  <si>
    <t>{"suhu":"36.6","berat":"4.5","tinggi":"57","lila":"13","catatan":"Lingkar Kepala 43, mamas choice rash cream, transpulmin"}</t>
  </si>
  <si>
    <t>ID_Treatment</t>
  </si>
  <si>
    <t>Kategori</t>
  </si>
  <si>
    <t>Nama</t>
  </si>
  <si>
    <t>Deskripsi</t>
  </si>
  <si>
    <t>T-1759538276126</t>
  </si>
  <si>
    <t>Baby Treatment</t>
  </si>
  <si>
    <t>Baby Massage Accupressure Bapil</t>
  </si>
  <si>
    <t>Pijat Advance dengan titik titik Accupressure untuk bayi kita yang sedang batuk pilek</t>
  </si>
  <si>
    <t>T-1759538371195</t>
  </si>
  <si>
    <t>Baby Massage Accupressure Deepsleep</t>
  </si>
  <si>
    <t>Pijat Advance dengan titik titik Accupressure untuk bayi kita yang sedang kurang nyeyak tidurnya, rewel, terbangun terbangun</t>
  </si>
  <si>
    <t>T-1759538440082</t>
  </si>
  <si>
    <t>Baby Massage Accupressure Kolik</t>
  </si>
  <si>
    <t>Pijat Advance dengan titik titik Accupressure untuk bayi kita yang sedang kembung perutnya, masuk angin, gelisah</t>
  </si>
  <si>
    <t>T-1759538494698</t>
  </si>
  <si>
    <t>Baby Massage Accupressure Aptetide</t>
  </si>
  <si>
    <t>Pijat Advance dengan titik titik Accupressure untuk bayi kita yang sedang kurang nafsu makannya</t>
  </si>
  <si>
    <t>T-1759538573255</t>
  </si>
  <si>
    <t>Baby Massage Accupressure Imun Booster</t>
  </si>
  <si>
    <t>Pijat Advance dengan titik titik Accupressure untuk bayi kita yang sedang turun imun nya, atau ingin meningkatkan imun ketahanan tubuh/badan bayi kita</t>
  </si>
  <si>
    <t>T-1759538663126</t>
  </si>
  <si>
    <t>Baby Massage Accupressure Growth</t>
  </si>
  <si>
    <t>Pijat Advance dengan titik titik Accupressure untuk menstimulasi pertumbuhan bayi kita</t>
  </si>
  <si>
    <t>T-1759538857487</t>
  </si>
  <si>
    <t>Baby Massage Accupressure First Step</t>
  </si>
  <si>
    <t>Pijat Advance dengan titik titik Accupressure untuk membantu menguatkan kaki dan pinggang bayi kita</t>
  </si>
  <si>
    <t>T-1759539699084</t>
  </si>
  <si>
    <t>Baby Hydroteraphy</t>
  </si>
  <si>
    <t>Baby Swim, kegiatan berenang bayi kita untuk menstimulasi motorik halus dan motorik kasar, memperkuat otot jantung, paru, tungkai kaki, dan saraf sensorik</t>
  </si>
  <si>
    <t>T-1759539806871</t>
  </si>
  <si>
    <t>Tambahan Choco Bath</t>
  </si>
  <si>
    <t>Request menambahkan coklat pada baby hydroteraphy</t>
  </si>
  <si>
    <t>T-1759539853305</t>
  </si>
  <si>
    <t>Tambahan Bubble Bath</t>
  </si>
  <si>
    <t>Request menambahkan bubble pada baby hydroteraphy</t>
  </si>
  <si>
    <t>T-1759539885220</t>
  </si>
  <si>
    <t>Tambahan Rempah Bath</t>
  </si>
  <si>
    <t>Request menambahkan rempah pada baby hydroteraphy</t>
  </si>
  <si>
    <t>T-1759540163418</t>
  </si>
  <si>
    <t>Memandikan Bayi</t>
  </si>
  <si>
    <t>Menjaga kebersihan dan kesehatan kulit bayi/anak kita</t>
  </si>
  <si>
    <t>T-1759540280617</t>
  </si>
  <si>
    <t>Paket Fun Baby</t>
  </si>
  <si>
    <t>Termasuk Pijat Accupressure pilih 1 dari yang 7, Pemeriksaan Medis, Babyi Brain Gym, Baby Gym Ball, Hydroteraphy Lengkap Komplit</t>
  </si>
  <si>
    <t>T-1759540396012</t>
  </si>
  <si>
    <t>Paket Enjoy Baby</t>
  </si>
  <si>
    <t>Termasuk Baby Brain Gym, Baby Gym Ball, Pemeriksaan Medis, Hydroteraphy Lengkap Komplit</t>
  </si>
  <si>
    <t>T-1759540449555</t>
  </si>
  <si>
    <t>Paket Eksklusif Baby</t>
  </si>
  <si>
    <t>Termasuk Pijat Accupressure pilih 1 dari yang 7, Deteksi Tumbuh Kembang, Baby Brain Gym, Baby Gym Ball, Free Konsul Dokter, Hydroteraphy Lengkap Komplit, Pilih 1 antara Infra Red Hydromoksa Cuci Hidung Tuam Pitu Herbal</t>
  </si>
  <si>
    <t>T-1759540650879</t>
  </si>
  <si>
    <t>Paket Massage Kolik Bapil Baby</t>
  </si>
  <si>
    <t>Membantu mengurangi gas berlebih di dalam pencernaan dan dapat menenangkan bayi yang sering rewel, merangsang dan memperkuat sistem pernafasan bayi</t>
  </si>
  <si>
    <t>T-1759540724829</t>
  </si>
  <si>
    <t>Paket Kombo Bapil Baby</t>
  </si>
  <si>
    <t>Pijat Accupressure Bapil dengan tambahan infrared 15 menit, cuci hidung, tuam pitu herbal</t>
  </si>
  <si>
    <t>T-1759540836527</t>
  </si>
  <si>
    <t>Paket Accupressure Lengkap Baby</t>
  </si>
  <si>
    <t>Pijat Accupressure Lengkap yang 7 kategori ditambah oral cleanser, cuci hidung, tuam pitu herbal dan infrared 15 menit atau esensial oil 15 menit</t>
  </si>
  <si>
    <t>T-1759542030671</t>
  </si>
  <si>
    <t>Kid Treatment</t>
  </si>
  <si>
    <t>Kid Massage Accupressure Bapil</t>
  </si>
  <si>
    <t>Pijat Advance dengan titik titik Accupressure untuk anak kita yang sedang batuk pilek</t>
  </si>
  <si>
    <t>T-1759542059239</t>
  </si>
  <si>
    <t>Kid Massage Accupressure Deepsleep</t>
  </si>
  <si>
    <t>Pijat Advance dengan titik titik Accupressure untuk anak kita yang sedang kurang nyeyak tidurnya, rewel, terbangun terbangun</t>
  </si>
  <si>
    <t>T-1759542192274</t>
  </si>
  <si>
    <t>Kid Massage Accupressure Kolik</t>
  </si>
  <si>
    <t>Pijat Advance dengan titik titik Accupressure untuk anak kita yang sedang kembung perutnya, masuk angin, gelisah</t>
  </si>
  <si>
    <t>T-1759542465788</t>
  </si>
  <si>
    <t>Kid Massage Accupressure Aptetide</t>
  </si>
  <si>
    <t>Pijat Advance dengan titik titik Accupressure untuk anak kita yang sedang kurang nafsu makannya</t>
  </si>
  <si>
    <t>T-1759543112016</t>
  </si>
  <si>
    <t>Kid Massage Accupressure Imun Booster</t>
  </si>
  <si>
    <t>Pijat Advance dengan titik titik Accupressure untuk anak kita yang sedang turun imun nya, atau ingin meningkatkan imun ketahanan tubuh/badan bayi kita</t>
  </si>
  <si>
    <t>T-1759543480266</t>
  </si>
  <si>
    <t>Kid Massage Accupressure Growth</t>
  </si>
  <si>
    <t>Pijat Advance dengan titik titik Accupressure untuk menstimulasi pertumbuhan anak kita</t>
  </si>
  <si>
    <t>T-1759543597945</t>
  </si>
  <si>
    <t>Kid Massage Accupressure First Step</t>
  </si>
  <si>
    <t>Pijat Advance dengan titik titik Accupressure untuk membantu menguatkan kaki dan pinggang anak kita</t>
  </si>
  <si>
    <t>T-1759543698463</t>
  </si>
  <si>
    <t>Kid Healing Bath</t>
  </si>
  <si>
    <t>Kid Swim, kegiatan berenang anak kita untuk menstimulasi motorik halus dan motorik kasar, memperkuat otot jantung, paru, tungkai kaki, dan saraf sensorik</t>
  </si>
  <si>
    <t>T-1759543760926</t>
  </si>
  <si>
    <t>Tambahan Choco Milk Bath</t>
  </si>
  <si>
    <t>Request menambahkan coklat atau susu pada Kid healing bath</t>
  </si>
  <si>
    <t>T-1759543842884</t>
  </si>
  <si>
    <t>Request menambahkan bubble pada kid healing bath</t>
  </si>
  <si>
    <t>T-1759543919567</t>
  </si>
  <si>
    <t>Request menambahkan rempah pada kid healing bath</t>
  </si>
  <si>
    <t>T-1759544083843</t>
  </si>
  <si>
    <t>Body Mask Body Scrub</t>
  </si>
  <si>
    <t>Body Mask atau Body Scrub untuk menjaga kebersihan dan kesehatan kulit bayi/anak kita</t>
  </si>
  <si>
    <t>T-1759544126560</t>
  </si>
  <si>
    <t>Paket Bubble Bath Plus Pijat</t>
  </si>
  <si>
    <t>Spa Anak Mandi Bubble dengan Pijat Accupressure pilih 1 dari yang 7</t>
  </si>
  <si>
    <t>T-1759544211958</t>
  </si>
  <si>
    <t>Paket Choco Bath Plus Pijat</t>
  </si>
  <si>
    <t>Spa Anak Mandi Coklat dengan Pijat Accupressure pilih 1 dari yang 7</t>
  </si>
  <si>
    <t>T-1759544239988</t>
  </si>
  <si>
    <t>Paket Healthy Kids</t>
  </si>
  <si>
    <t>Termasuk Deteksi Dini Tumbuh Kembang, Pijat Accupressure pilih 1 dari yang 7, Healing Bath</t>
  </si>
  <si>
    <t>T-1759544254432</t>
  </si>
  <si>
    <t>Paket Massage Kolik Bapil Kid</t>
  </si>
  <si>
    <t>Membantu mengurangi gas berlebih di dalam pencernaan dan dapat menenangkan anak yang sering rewel, merangsang dan memperkuat sistem pernafasan anak</t>
  </si>
  <si>
    <t>T-1759544270242</t>
  </si>
  <si>
    <t>Paket Kombo Bapil Kid</t>
  </si>
  <si>
    <t>T-1759544285485</t>
  </si>
  <si>
    <t>Paket Accupressure Lengkap Kid</t>
  </si>
  <si>
    <t>T-1759544301035</t>
  </si>
  <si>
    <t>Umum/Lainnya</t>
  </si>
  <si>
    <t>Hair Cut</t>
  </si>
  <si>
    <t>Potong rambut, cukur rambut bayi/anak kita sampai botak atau merapikannya, untuk kebersihan dan kenyamanan kulit kepala</t>
  </si>
  <si>
    <t>T-1759544318501</t>
  </si>
  <si>
    <t>Cuci Hidung</t>
  </si>
  <si>
    <t>Membantu membersihkan lendir, debu, dan polutan di hidung, mengurangi gejala pilek, alergi, dan sinusitis</t>
  </si>
  <si>
    <t>T-1759544336252</t>
  </si>
  <si>
    <t>Nebulizer dengan Esensial Oil</t>
  </si>
  <si>
    <t>Membantu mengontrolpenumpukan lendir atau dahak di rongga pernafasan, meredakan gejala hidung tersumbat akibat alergi atau ISPA</t>
  </si>
  <si>
    <t>T-1759544354437</t>
  </si>
  <si>
    <t>Infra Red</t>
  </si>
  <si>
    <t>Meredakan nyeri, meningkatkan aliran darah, dan membantu mengencerkan dahak</t>
  </si>
  <si>
    <t>T-1759544370328</t>
  </si>
  <si>
    <t>Hydromoxa</t>
  </si>
  <si>
    <t>Meningkatkan sirkulasi darah, menurunkan kadar gula darah, meningkatkan sistem kekebalan tubuh, mempercepat proses penyembuhan bapil</t>
  </si>
  <si>
    <t>T-1759544384641</t>
  </si>
  <si>
    <t>Oral Cleanser</t>
  </si>
  <si>
    <t>Mencegah penumpukan bakteri dan infeksi jamur, meningkatkan rasa makanan, menjaga kebersihan mulut secara umum</t>
  </si>
  <si>
    <t>T-1759544401815</t>
  </si>
  <si>
    <t>Tuam Pitu Herbal</t>
  </si>
  <si>
    <t>Metode kompres hangat menggunakan bantal berisi rempah rempah, meredakan berbagai keluhan kesehatan</t>
  </si>
  <si>
    <t>T-1759545364400</t>
  </si>
  <si>
    <t>Konsultasi Dokter</t>
  </si>
  <si>
    <t>Konsultasi masalah seputar kesehatan ibu dan anak dengan dokter</t>
  </si>
  <si>
    <t>T-1759545396468</t>
  </si>
  <si>
    <t>Konsultasi Bidan</t>
  </si>
  <si>
    <t>Konsultasi masalah seputar kesehatan ibu dan anak dengan bidan</t>
  </si>
  <si>
    <t>T-1759545424873</t>
  </si>
  <si>
    <t>Potong Kuku</t>
  </si>
  <si>
    <t>Mencegah luka garukan, mengurangi resiko infeksi, menjaga kebersihan</t>
  </si>
  <si>
    <t>T-1759545477524</t>
  </si>
  <si>
    <t>Deteksi Tumbuh Kembang</t>
  </si>
  <si>
    <t>Layanan deteksi tumbuh kembang dirancang untuk memantau dan memeriksa tumbuh kembang bayi/anak kita sesuai dengan tahapan usia nya</t>
  </si>
  <si>
    <t>T-1759545499216</t>
  </si>
  <si>
    <t>Tindik Treatment</t>
  </si>
  <si>
    <t>Tindik Manual</t>
  </si>
  <si>
    <t>Tindik telinga bayi/anak perempuan dengan metode menggunakan alat medis</t>
  </si>
  <si>
    <t>T-1759545525425</t>
  </si>
  <si>
    <t>Tindik dr Evoo</t>
  </si>
  <si>
    <t>Metode menggunakan alat khusus dari dr Evoo bernama One Click, alat sekali pakai untuk tindik telonga yang cepat dan tidak sesakit metode manual/konvensional</t>
  </si>
  <si>
    <t>T-1759545656664</t>
  </si>
  <si>
    <t>Paket Bersalin/Partus</t>
  </si>
  <si>
    <t>Paket Bersalin Premium</t>
  </si>
  <si>
    <t>Layanan Persalinan Alamiah dengan berbagai benefit premium spesial dari Nabilah Pulungan dengan tema menemani sepanjang siklus alamiah perempuan</t>
  </si>
  <si>
    <t>T-1759545669308</t>
  </si>
  <si>
    <t>Paket Bersalin VIP</t>
  </si>
  <si>
    <t>Layanan Persalinan Alamiah dengan berbagai benefit VIP spesial dari Nabilah Pulungan dengan tema menemani sepanjang siklus alamiah perempuan</t>
  </si>
  <si>
    <t>T-1759545685914</t>
  </si>
  <si>
    <t>Mom Treatment</t>
  </si>
  <si>
    <t>Full Body Massage</t>
  </si>
  <si>
    <t>Pijat Seluruh Badan durasi sekitar 1 jam</t>
  </si>
  <si>
    <t>T-1759545700258</t>
  </si>
  <si>
    <t>Face Massage dan Mask</t>
  </si>
  <si>
    <t>Totok wajah treatment</t>
  </si>
  <si>
    <t>T-1759545716703</t>
  </si>
  <si>
    <t>Foot Massage</t>
  </si>
  <si>
    <t>Treatment Pijat Kaki</t>
  </si>
  <si>
    <t>T-1759545731429</t>
  </si>
  <si>
    <t>Ratus V</t>
  </si>
  <si>
    <t>Manjakan diri dengan uap terapi</t>
  </si>
  <si>
    <t>T-1759636395263</t>
  </si>
  <si>
    <t>Healing Bath</t>
  </si>
  <si>
    <t>Terapi mandi dengan coklat atau bubble</t>
  </si>
  <si>
    <t>T-1759636449297</t>
  </si>
  <si>
    <t>Body Scrub Body Mask</t>
  </si>
  <si>
    <t>Pilih satu antara body scrub dan body mask</t>
  </si>
  <si>
    <t>T-1759636502039</t>
  </si>
  <si>
    <t>Bundling Treatment</t>
  </si>
  <si>
    <t>Full Body Massage ditambah Healing Bath dengan coklat, susu atau bubble</t>
  </si>
  <si>
    <t>T-1759636561902</t>
  </si>
  <si>
    <t>Fun Mom</t>
  </si>
  <si>
    <t>Termasuk ratus v, full body massage dan healing bath</t>
  </si>
  <si>
    <t>T-1759636667883</t>
  </si>
  <si>
    <t>Happy Mom</t>
  </si>
  <si>
    <t>Termasuk foot massage, full body massage dan healing bath</t>
  </si>
  <si>
    <t>T-1759636742772</t>
  </si>
  <si>
    <t>Ladies Treatment</t>
  </si>
  <si>
    <t>T-1759636839173</t>
  </si>
  <si>
    <t>T-1759636928070</t>
  </si>
  <si>
    <t>T-1759636980365</t>
  </si>
  <si>
    <t>T-1759637036033</t>
  </si>
  <si>
    <t>T-1759637048475</t>
  </si>
  <si>
    <t>T-1759637061503</t>
  </si>
  <si>
    <t>T-1759637072331</t>
  </si>
  <si>
    <t>Fun Ladies</t>
  </si>
  <si>
    <t>T-1759637089788</t>
  </si>
  <si>
    <t>Happy Ladies</t>
  </si>
  <si>
    <t>T-1759637105403</t>
  </si>
  <si>
    <t>USG</t>
  </si>
  <si>
    <t>USG 4D</t>
  </si>
  <si>
    <t>Pemeriksaan USG dengan teknologi 4 dimensi, untuk memeriksa kondisi ibu hamil</t>
  </si>
  <si>
    <t>T-1759637117231</t>
  </si>
  <si>
    <t>Kelas Senam</t>
  </si>
  <si>
    <t>Senam Privat</t>
  </si>
  <si>
    <t>Sesi kelas senam ibu hamil privat dengan trainee</t>
  </si>
  <si>
    <t>T-1759637129514</t>
  </si>
  <si>
    <t>Senam Couple</t>
  </si>
  <si>
    <t>Sesi kelas senam ibu hamil dengan peserta 2 orang dengan 1 trainee, boleh couple dengan sahabat ataupun suami</t>
  </si>
  <si>
    <t>T-1759637142806</t>
  </si>
  <si>
    <t>Senam Group</t>
  </si>
  <si>
    <t>Sesi kelas senam ibu hamil dengan beberapa peserta yang dipandu 1 trainee</t>
  </si>
  <si>
    <t>T-1759637547858</t>
  </si>
  <si>
    <t>Ibu Hamil/Nifas Treatment</t>
  </si>
  <si>
    <t>Pospartum Massage</t>
  </si>
  <si>
    <t>Pijat nifas dan cek tekanan darah sekitar 60 menit</t>
  </si>
  <si>
    <t>T-1759637636776</t>
  </si>
  <si>
    <t>Pijat Laktasi</t>
  </si>
  <si>
    <t>Untuk memperbanyak produksi asi, meringankan keluhan nyeri, tersumbat bengkak dan demam</t>
  </si>
  <si>
    <t>T-1759637712725</t>
  </si>
  <si>
    <t>Hydroteraphy Foot Spa</t>
  </si>
  <si>
    <t>Mandi atau berendam dan spa kaki</t>
  </si>
  <si>
    <t>T-1759637775162</t>
  </si>
  <si>
    <t>Body Scrub</t>
  </si>
  <si>
    <t>Lulur seluruh badan</t>
  </si>
  <si>
    <t>T-1759637830542</t>
  </si>
  <si>
    <t>Face Treatment</t>
  </si>
  <si>
    <t>Face massage ditambah totok wajah plus masker</t>
  </si>
  <si>
    <t>T-1759637898439</t>
  </si>
  <si>
    <t>Healing Bath Ibu Hamil Nifas</t>
  </si>
  <si>
    <t>Berendam Bubble ditambah Pijat</t>
  </si>
  <si>
    <t>T-1759637951255</t>
  </si>
  <si>
    <t>Cukur Miss V</t>
  </si>
  <si>
    <t>Cukur area kemaluan wanita untuk kebersihan</t>
  </si>
  <si>
    <t>T-1759637993490</t>
  </si>
  <si>
    <t>Terapi dengan uap rempah</t>
  </si>
  <si>
    <t>T-1759638038965</t>
  </si>
  <si>
    <t>Bengkung</t>
  </si>
  <si>
    <t>Tapel, pilis, param</t>
  </si>
  <si>
    <t>T-1759638055385</t>
  </si>
  <si>
    <t>T-1759638069777</t>
  </si>
  <si>
    <t>T-1759638159117</t>
  </si>
  <si>
    <t>KB Kontrasepsi</t>
  </si>
  <si>
    <t>KB suntik, IUD, Implan, pasang atau lepas , kontrol KB, tes HBSAG</t>
  </si>
  <si>
    <t>T-1759638346509</t>
  </si>
  <si>
    <t>Homecare Treatment</t>
  </si>
  <si>
    <t>Homecare Baby</t>
  </si>
  <si>
    <t>layanan homecare untuk bayi</t>
  </si>
  <si>
    <t>T-1759638358045</t>
  </si>
  <si>
    <t>Homecare Kid</t>
  </si>
  <si>
    <t>layanan homecare untuk anak</t>
  </si>
  <si>
    <t>T-1759638371360</t>
  </si>
  <si>
    <t>Homecare Mom</t>
  </si>
  <si>
    <t>layanan homecare untuk ibu</t>
  </si>
  <si>
    <t>T-1759638429179</t>
  </si>
  <si>
    <t>Homecare Ladies</t>
  </si>
  <si>
    <t>layanan homecare untuk anak gadis</t>
  </si>
  <si>
    <t>ID_Produk</t>
  </si>
  <si>
    <t>P-1759538725701</t>
  </si>
  <si>
    <t>Anting dr Evoo</t>
  </si>
  <si>
    <t>Koleksi anting dengan model yang keren, spesial dari dr Evoo</t>
  </si>
  <si>
    <t>P-1759633490802</t>
  </si>
  <si>
    <t>Rempah Mandi</t>
  </si>
  <si>
    <t>rempah mandi untuk dimasak dan dicampurkan dengan rendaman air untuk mandi/healing bath/hydroteraphy</t>
  </si>
  <si>
    <t>P-1759633552399</t>
  </si>
  <si>
    <t>Minyak Kutus Kutus</t>
  </si>
  <si>
    <t>Minyak yang digunakan untuk dioleskan saat melakukan terapi pijat</t>
  </si>
  <si>
    <t>Function</t>
  </si>
  <si>
    <t>Message</t>
  </si>
  <si>
    <t>ErrorStack</t>
  </si>
  <si>
    <t>doGet</t>
  </si>
  <si>
    <t>Cannot read properties of undefined (reading 'parameter')</t>
  </si>
  <si>
    <t>TypeError: Cannot read properties of undefined (reading 'parameter')
    at doGet (Kode:21:22)
    at __GS_INTERNAL_top_function_call__.gs:1:8</t>
  </si>
  <si>
    <t>Job ID</t>
  </si>
  <si>
    <t>Job Name</t>
  </si>
  <si>
    <t>Template ID</t>
  </si>
  <si>
    <t>Data Sheet ID</t>
  </si>
  <si>
    <t>Header Row</t>
  </si>
  <si>
    <t>First Data Row</t>
  </si>
  <si>
    <t>File Name</t>
  </si>
  <si>
    <t>File Type</t>
  </si>
  <si>
    <t>Share As</t>
  </si>
  <si>
    <t>Folders</t>
  </si>
  <si>
    <t>Dynamic Folder Reference</t>
  </si>
  <si>
    <t>Conditionals</t>
  </si>
  <si>
    <t>Mode</t>
  </si>
  <si>
    <t>Append Breaks</t>
  </si>
  <si>
    <t>Tags</t>
  </si>
  <si>
    <t>Run On Time Trigger</t>
  </si>
  <si>
    <t>Time Trigger Frequency</t>
  </si>
  <si>
    <t>Run On Form Trigger</t>
  </si>
  <si>
    <t>Send Email And Share</t>
  </si>
  <si>
    <t>Email To</t>
  </si>
  <si>
    <t>Email CC</t>
  </si>
  <si>
    <t>Email BCC</t>
  </si>
  <si>
    <t>Email Reply To</t>
  </si>
  <si>
    <t>Email No Reply</t>
  </si>
  <si>
    <t>Email Subject</t>
  </si>
  <si>
    <t>Email Body</t>
  </si>
  <si>
    <t>Prevent Resharing</t>
  </si>
  <si>
    <t>Time Trigger Timestamp</t>
  </si>
  <si>
    <t>Form Trigger Timestamp</t>
  </si>
  <si>
    <t>_1759541445406</t>
  </si>
  <si>
    <t>pembuatan status otomatis</t>
  </si>
  <si>
    <t>1a9EMmne_y3pDUu5yoq7a9L0zVcgV2h-pfoyGRbooWak</t>
  </si>
  <si>
    <t>&lt;&lt;Nama_Pasien&gt;&gt;_&lt;&lt;Items&gt;&gt;</t>
  </si>
  <si>
    <t>GOOG_DOC</t>
  </si>
  <si>
    <t>EDITABLE</t>
  </si>
  <si>
    <t>["14D5uqIrRF4rq6Z-QooyTSMRVK6onys7O"]</t>
  </si>
  <si>
    <t>[]</t>
  </si>
  <si>
    <t>MULTIPLE_OUTPUT</t>
  </si>
  <si>
    <t>[{"tag":"NAMABAYI","type":"STANDARD","details":{"isUnmapped":false,"headerMap":"Nama_Pasien"}},{"tag":"TTL","type":"STANDARD","details":{"isUnmapped":false,"headerMap":"Tanggal_Lahir"}},{"tag":"UMUR","type":"STANDARD","details":{"isUnmapped":false,"headerMap":"Tanggal_Lahir"}},{"tag":"JENISKELAMIN","type":"STANDARD","details":{"isUnmapped":false,"headerMap":"Jenis_Kelamin"}},{"tag":"ALAMAT","type":"STANDARD","details":{"isUnmapped":false,"headerMap":"Alamat"}},{"tag":"NAMAPEMESAN","type":"STANDARD","details":{"isUnmapped":false,"headerMap":"Nama_Pemesan"}},{"tag":"NOHP","type":"STANDARD","details":{"isUnmapped":false,"headerMap":"No_HP"}},{"tag":"INSTAGRAM","type":"STANDARD","details":{"isUnmapped":false,"headerMap":"Instagram"}},{"tag":"TGL","type":"STANDARD","details":{"isUnmapped":false,"headerMap":"Tanggal_Registrasi"}},{"tag":"KELUHAN","type":"STANDARD","details":{"isUnmapped":false,"headerMap":"Tanggal_Registrasi"}},{"tag":"TREATMENT","type":"STANDARD","details":{"isUnmapped":false,"headerMap":"Tanggal_Registrasi"}},{"tag":"RME","type":"STANDARD","details":{"isUnmapped":false,"headerMap":"RME"}},{"tag":"TIMESTAMP","type":"STANDARD","details":{"isUnmapped":false,"headerMap":"Tanggal_Registrasi"}}]</t>
  </si>
  <si>
    <t>2025-10-05T07:59:30.203Z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</si>
</sst>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i/>
      <color rgb="FF000000"/>
      <name val="Arial"/>
      <scheme val="minor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Font="1"/>
    <xf borderId="0" fillId="0" fontId="1" numFmtId="0" xfId="0" applyFont="1"/>
    <xf borderId="0" fillId="0" fontId="1" numFmtId="20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docs.google.com/presentation/d/1KuI4QGYyXig7WuBQwDAHKdOCkGTq3hUmFsRETE6qius/edit?usp=drivesdk" TargetMode="External"/><Relationship Id="rId10" Type="http://schemas.openxmlformats.org/officeDocument/2006/relationships/hyperlink" Target="https://docs.google.com/presentation/d/1tK1Bh3s95kgLo6Q7rrGo9yStdQeFV2GUv-qgz1RfiPU/edit?usp=drivesdk" TargetMode="External"/><Relationship Id="rId13" Type="http://schemas.openxmlformats.org/officeDocument/2006/relationships/hyperlink" Target="https://docs.google.com/presentation/d/1XELxjqQiNfFAjUChtHAPaLHhnSQRg5-8zV3YVDsab-Q/edit?usp=drivesdk" TargetMode="External"/><Relationship Id="rId12" Type="http://schemas.openxmlformats.org/officeDocument/2006/relationships/hyperlink" Target="https://docs.google.com/presentation/d/1DZ4rXJVBpYXeUB1OhFXCtUeCEDqVxdM911xvnu5DYsg/edit?usp=drivesdk" TargetMode="External"/><Relationship Id="rId1" Type="http://schemas.openxmlformats.org/officeDocument/2006/relationships/hyperlink" Target="https://docs.google.com/presentation/d/1s3HDZegZCS1liza1Gt0b75NWBKemOsbQ3eFAyuDr8P4/edit?usp=drivesdk" TargetMode="External"/><Relationship Id="rId2" Type="http://schemas.openxmlformats.org/officeDocument/2006/relationships/hyperlink" Target="https://docs.google.com/presentation/d/1j4HdPej9rTIVUiTJctczOLq6_wD78hLkFslgtC3oOSY/edit?usp=drivesdk" TargetMode="External"/><Relationship Id="rId3" Type="http://schemas.openxmlformats.org/officeDocument/2006/relationships/hyperlink" Target="https://docs.google.com/presentation/d/1juhTQ4g8bsqt4Qke2dH2y34Wz-T9iwtns3509ftVg2A/edit?usp=drivesdk" TargetMode="External"/><Relationship Id="rId4" Type="http://schemas.openxmlformats.org/officeDocument/2006/relationships/hyperlink" Target="https://docs.google.com/presentation/d/1sQIuwfGy5KsT64nsoZjsHGr2x2wYsragFoXS2bTSYJA/edit?usp=drivesdk" TargetMode="External"/><Relationship Id="rId9" Type="http://schemas.openxmlformats.org/officeDocument/2006/relationships/hyperlink" Target="https://docs.google.com/presentation/d/1bfpYM93QER87S39WSYflsvIESzaV0BoHVBl_Ifbh9-g/edit?usp=drivesdk" TargetMode="External"/><Relationship Id="rId15" Type="http://schemas.openxmlformats.org/officeDocument/2006/relationships/hyperlink" Target="https://docs.google.com/presentation/d/1P39zl5Gm5_09Tg6B7v1tQ9se6gyraXh8WtKhx3q_hbg/edit?usp=drivesdk" TargetMode="External"/><Relationship Id="rId14" Type="http://schemas.openxmlformats.org/officeDocument/2006/relationships/hyperlink" Target="https://docs.google.com/presentation/d/1Sqs8KI-RqAqlmZjTbE8tXRJdLy_k7AlqNWc_0IDwIRI/edit?usp=drivesdk" TargetMode="External"/><Relationship Id="rId17" Type="http://schemas.openxmlformats.org/officeDocument/2006/relationships/hyperlink" Target="https://docs.google.com/presentation/d/1k8l-Mk3A6eua6S00zIjZapEFQtLDfZ7dBEnVFF0g3qk/edit?usp=drivesdk" TargetMode="External"/><Relationship Id="rId16" Type="http://schemas.openxmlformats.org/officeDocument/2006/relationships/hyperlink" Target="https://docs.google.com/presentation/d/13QphWVUhrNGpztjIhjEKGN5VwzHu1DVnPCBTsl7YKzk/edit?usp=drivesdk" TargetMode="External"/><Relationship Id="rId5" Type="http://schemas.openxmlformats.org/officeDocument/2006/relationships/hyperlink" Target="https://docs.google.com/presentation/d/1TTytLqwIP7Z5Rsv20iLYvsBWNT1C9K9_VOstvdISF58/edit?usp=drivesdk" TargetMode="External"/><Relationship Id="rId6" Type="http://schemas.openxmlformats.org/officeDocument/2006/relationships/hyperlink" Target="https://docs.google.com/presentation/d/14_vQPhZTTvqjtiMmu6dqIMDQH0NvA2OuZa5NwTR1_NQ/edit?usp=drivesdk" TargetMode="External"/><Relationship Id="rId18" Type="http://schemas.openxmlformats.org/officeDocument/2006/relationships/drawing" Target="../drawings/drawing2.xml"/><Relationship Id="rId7" Type="http://schemas.openxmlformats.org/officeDocument/2006/relationships/hyperlink" Target="https://docs.google.com/presentation/d/1Jb7DKdcCmr8-LzE30Mh-wU2jaPnbp02ad7e2ItG4wYs/edit?usp=drivesdk" TargetMode="External"/><Relationship Id="rId8" Type="http://schemas.openxmlformats.org/officeDocument/2006/relationships/hyperlink" Target="https://docs.google.com/presentation/d/1addSHCddJaxqllu7vJdRJNAk0GAs9vu-F4bUC2ihI8Y/edit?usp=drivesdk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0" max="13" width="18.88"/>
  </cols>
  <sheetData>
    <row r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3" t="s">
        <v>10</v>
      </c>
      <c r="K1" s="3" t="s">
        <v>11</v>
      </c>
      <c r="L1" s="3" t="s">
        <v>12</v>
      </c>
      <c r="M1" s="3" t="s">
        <v>13</v>
      </c>
    </row>
    <row r="2">
      <c r="A2" s="1" t="s">
        <v>14</v>
      </c>
      <c r="B2" s="1" t="s">
        <v>15</v>
      </c>
      <c r="C2" s="1" t="s">
        <v>16</v>
      </c>
      <c r="D2" s="1">
        <v>8.3115082246E10</v>
      </c>
      <c r="E2" s="1" t="s">
        <v>17</v>
      </c>
      <c r="F2" s="1" t="s">
        <v>18</v>
      </c>
      <c r="G2" s="1" t="s">
        <v>19</v>
      </c>
      <c r="H2" s="4">
        <v>45934.41058743055</v>
      </c>
      <c r="I2" s="1" t="s">
        <v>20</v>
      </c>
      <c r="J2" s="1" t="s">
        <v>21</v>
      </c>
      <c r="K2" s="5" t="s">
        <v>22</v>
      </c>
      <c r="L2" s="6" t="str">
        <f>HYPERLINK("https://docs.google.com/presentation/d/1s3HDZegZCS1liza1Gt0b75NWBKemOsbQ3eFAyuDr8P4/edit?usp=drivesdk","Ara_&lt;&lt;Items&gt;&gt;")</f>
        <v>Ara_&lt;&lt;Items&gt;&gt;</v>
      </c>
      <c r="M2" s="1" t="s">
        <v>23</v>
      </c>
    </row>
    <row r="3">
      <c r="A3" s="1" t="s">
        <v>24</v>
      </c>
      <c r="B3" s="1" t="s">
        <v>25</v>
      </c>
      <c r="C3" s="1" t="s">
        <v>26</v>
      </c>
      <c r="D3" s="1">
        <v>8.5297129141E10</v>
      </c>
      <c r="E3" s="1" t="s">
        <v>27</v>
      </c>
      <c r="F3" s="1" t="s">
        <v>28</v>
      </c>
      <c r="G3" s="1" t="s">
        <v>29</v>
      </c>
      <c r="H3" s="4">
        <v>45934.481905231485</v>
      </c>
      <c r="I3" s="1" t="s">
        <v>20</v>
      </c>
      <c r="J3" s="1" t="s">
        <v>30</v>
      </c>
      <c r="K3" s="5" t="s">
        <v>31</v>
      </c>
      <c r="L3" s="6" t="str">
        <f>HYPERLINK("https://docs.google.com/presentation/d/1j4HdPej9rTIVUiTJctczOLq6_wD78hLkFslgtC3oOSY/edit?usp=drivesdk","Cut Razifa Edelweiss_&lt;&lt;Items&gt;&gt;")</f>
        <v>Cut Razifa Edelweiss_&lt;&lt;Items&gt;&gt;</v>
      </c>
      <c r="M3" s="1" t="s">
        <v>32</v>
      </c>
    </row>
    <row r="4">
      <c r="A4" s="1" t="s">
        <v>33</v>
      </c>
      <c r="B4" s="1" t="s">
        <v>34</v>
      </c>
      <c r="C4" s="1" t="s">
        <v>26</v>
      </c>
      <c r="D4" s="1">
        <v>8.5297129141E10</v>
      </c>
      <c r="E4" s="1" t="s">
        <v>35</v>
      </c>
      <c r="F4" s="1" t="s">
        <v>28</v>
      </c>
      <c r="G4" s="1" t="s">
        <v>36</v>
      </c>
      <c r="H4" s="4">
        <v>45934.4836625</v>
      </c>
      <c r="I4" s="1" t="s">
        <v>20</v>
      </c>
      <c r="J4" s="1" t="s">
        <v>37</v>
      </c>
      <c r="K4" s="5" t="s">
        <v>38</v>
      </c>
      <c r="L4" s="6" t="str">
        <f>HYPERLINK("https://docs.google.com/presentation/d/1juhTQ4g8bsqt4Qke2dH2y34Wz-T9iwtns3509ftVg2A/edit?usp=drivesdk","Qyomi Aurora_&lt;&lt;Items&gt;&gt;")</f>
        <v>Qyomi Aurora_&lt;&lt;Items&gt;&gt;</v>
      </c>
      <c r="M4" s="1" t="s">
        <v>32</v>
      </c>
    </row>
    <row r="5">
      <c r="A5" s="1" t="s">
        <v>39</v>
      </c>
      <c r="B5" s="1" t="s">
        <v>40</v>
      </c>
      <c r="C5" s="1" t="s">
        <v>41</v>
      </c>
      <c r="D5" s="1">
        <v>8.1274747269E10</v>
      </c>
      <c r="F5" s="1" t="s">
        <v>42</v>
      </c>
      <c r="G5" s="1" t="s">
        <v>43</v>
      </c>
      <c r="H5" s="4">
        <v>45934.49654003472</v>
      </c>
      <c r="I5" s="1" t="s">
        <v>20</v>
      </c>
      <c r="J5" s="1" t="s">
        <v>44</v>
      </c>
      <c r="K5" s="5" t="s">
        <v>45</v>
      </c>
      <c r="L5" s="6" t="str">
        <f>HYPERLINK("https://docs.google.com/presentation/d/1sQIuwfGy5KsT64nsoZjsHGr2x2wYsragFoXS2bTSYJA/edit?usp=drivesdk","Alesha Salsabila _&lt;&lt;Items&gt;&gt;")</f>
        <v>Alesha Salsabila _&lt;&lt;Items&gt;&gt;</v>
      </c>
      <c r="M5" s="1" t="s">
        <v>46</v>
      </c>
    </row>
    <row r="6">
      <c r="A6" s="1" t="s">
        <v>47</v>
      </c>
      <c r="B6" s="1" t="s">
        <v>48</v>
      </c>
      <c r="C6" s="1" t="s">
        <v>49</v>
      </c>
      <c r="D6" s="1" t="s">
        <v>50</v>
      </c>
      <c r="E6" s="1" t="s">
        <v>50</v>
      </c>
      <c r="F6" s="1" t="s">
        <v>51</v>
      </c>
      <c r="G6" s="1" t="s">
        <v>52</v>
      </c>
      <c r="H6" s="4">
        <v>45934.500133043985</v>
      </c>
      <c r="I6" s="1" t="s">
        <v>53</v>
      </c>
      <c r="J6" s="1" t="s">
        <v>54</v>
      </c>
      <c r="K6" s="5" t="s">
        <v>55</v>
      </c>
      <c r="L6" s="6" t="str">
        <f>HYPERLINK("https://docs.google.com/presentation/d/1TTytLqwIP7Z5Rsv20iLYvsBWNT1C9K9_VOstvdISF58/edit?usp=drivesdk","Arcelio Keyfanu Hidayat_&lt;&lt;Items&gt;&gt;")</f>
        <v>Arcelio Keyfanu Hidayat_&lt;&lt;Items&gt;&gt;</v>
      </c>
      <c r="M6" s="1" t="s">
        <v>56</v>
      </c>
    </row>
    <row r="7">
      <c r="A7" s="1" t="s">
        <v>57</v>
      </c>
      <c r="B7" s="1" t="s">
        <v>58</v>
      </c>
      <c r="C7" s="1" t="s">
        <v>59</v>
      </c>
      <c r="D7" s="1">
        <v>8.2277510401E10</v>
      </c>
      <c r="F7" s="1" t="s">
        <v>60</v>
      </c>
      <c r="G7" s="1" t="s">
        <v>61</v>
      </c>
      <c r="H7" s="4">
        <v>45934.51290486111</v>
      </c>
      <c r="I7" s="1" t="s">
        <v>20</v>
      </c>
      <c r="J7" s="1" t="s">
        <v>62</v>
      </c>
      <c r="K7" s="5" t="s">
        <v>63</v>
      </c>
      <c r="L7" s="6" t="str">
        <f>HYPERLINK("https://docs.google.com/presentation/d/14_vQPhZTTvqjtiMmu6dqIMDQH0NvA2OuZa5NwTR1_NQ/edit?usp=drivesdk","Arrasya Kahfi Dalimunthe _&lt;&lt;Items&gt;&gt;")</f>
        <v>Arrasya Kahfi Dalimunthe _&lt;&lt;Items&gt;&gt;</v>
      </c>
      <c r="M7" s="1" t="s">
        <v>64</v>
      </c>
    </row>
    <row r="8">
      <c r="A8" s="1" t="s">
        <v>65</v>
      </c>
      <c r="B8" s="1" t="s">
        <v>66</v>
      </c>
      <c r="C8" s="1" t="s">
        <v>67</v>
      </c>
      <c r="D8" s="1">
        <v>8.1219010095E10</v>
      </c>
      <c r="E8" s="1" t="s">
        <v>68</v>
      </c>
      <c r="F8" s="1" t="s">
        <v>69</v>
      </c>
      <c r="G8" s="1" t="s">
        <v>70</v>
      </c>
      <c r="H8" s="4">
        <v>45934.606748171296</v>
      </c>
      <c r="I8" s="1" t="s">
        <v>20</v>
      </c>
      <c r="J8" s="1" t="s">
        <v>71</v>
      </c>
      <c r="K8" s="5" t="s">
        <v>72</v>
      </c>
      <c r="L8" s="6" t="str">
        <f>HYPERLINK("https://docs.google.com/presentation/d/1Jb7DKdcCmr8-LzE30Mh-wU2jaPnbp02ad7e2ItG4wYs/edit?usp=drivesdk","Zia _&lt;&lt;Items&gt;&gt;")</f>
        <v>Zia _&lt;&lt;Items&gt;&gt;</v>
      </c>
      <c r="M8" s="1" t="s">
        <v>73</v>
      </c>
    </row>
    <row r="9">
      <c r="A9" s="1" t="s">
        <v>74</v>
      </c>
      <c r="B9" s="1" t="s">
        <v>75</v>
      </c>
      <c r="C9" s="1" t="s">
        <v>76</v>
      </c>
      <c r="D9" s="1">
        <v>8.1360053531E10</v>
      </c>
      <c r="F9" s="1" t="s">
        <v>77</v>
      </c>
      <c r="G9" s="1" t="s">
        <v>78</v>
      </c>
      <c r="H9" s="4">
        <v>45934.614861979164</v>
      </c>
      <c r="I9" s="1" t="s">
        <v>20</v>
      </c>
      <c r="J9" s="1" t="s">
        <v>79</v>
      </c>
      <c r="K9" s="5" t="s">
        <v>80</v>
      </c>
      <c r="L9" s="6" t="str">
        <f>HYPERLINK("https://docs.google.com/presentation/d/1addSHCddJaxqllu7vJdRJNAk0GAs9vu-F4bUC2ihI8Y/edit?usp=drivesdk","Laila ruqayyah_&lt;&lt;Items&gt;&gt;")</f>
        <v>Laila ruqayyah_&lt;&lt;Items&gt;&gt;</v>
      </c>
      <c r="M9" s="1" t="s">
        <v>81</v>
      </c>
    </row>
    <row r="10">
      <c r="A10" s="1" t="s">
        <v>82</v>
      </c>
      <c r="B10" s="1" t="s">
        <v>83</v>
      </c>
      <c r="C10" s="1" t="s">
        <v>83</v>
      </c>
      <c r="D10" s="1">
        <v>8.2166352469E10</v>
      </c>
      <c r="F10" s="1" t="s">
        <v>84</v>
      </c>
      <c r="G10" s="1" t="s">
        <v>85</v>
      </c>
      <c r="H10" s="4">
        <v>45934.65733001157</v>
      </c>
      <c r="I10" s="1" t="s">
        <v>20</v>
      </c>
      <c r="J10" s="1" t="s">
        <v>86</v>
      </c>
      <c r="K10" s="5" t="s">
        <v>87</v>
      </c>
      <c r="L10" s="6" t="str">
        <f>HYPERLINK("https://docs.google.com/presentation/d/1bfpYM93QER87S39WSYflsvIESzaV0BoHVBl_Ifbh9-g/edit?usp=drivesdk","Intan Mei Ripalta _&lt;&lt;Items&gt;&gt;")</f>
        <v>Intan Mei Ripalta _&lt;&lt;Items&gt;&gt;</v>
      </c>
      <c r="M10" s="1" t="s">
        <v>88</v>
      </c>
    </row>
    <row r="11">
      <c r="A11" s="1" t="s">
        <v>89</v>
      </c>
      <c r="B11" s="1" t="s">
        <v>90</v>
      </c>
      <c r="C11" s="1" t="s">
        <v>91</v>
      </c>
      <c r="D11" s="1">
        <v>8.2142753275E10</v>
      </c>
      <c r="F11" s="1" t="s">
        <v>92</v>
      </c>
      <c r="G11" s="1" t="s">
        <v>93</v>
      </c>
      <c r="H11" s="4">
        <v>45934.661192314816</v>
      </c>
      <c r="I11" s="1" t="s">
        <v>53</v>
      </c>
      <c r="J11" s="1" t="s">
        <v>94</v>
      </c>
      <c r="K11" s="5" t="s">
        <v>95</v>
      </c>
      <c r="L11" s="6" t="str">
        <f>HYPERLINK("https://docs.google.com/presentation/d/1tK1Bh3s95kgLo6Q7rrGo9yStdQeFV2GUv-qgz1RfiPU/edit?usp=drivesdk","Dean Risyad _&lt;&lt;Items&gt;&gt;")</f>
        <v>Dean Risyad _&lt;&lt;Items&gt;&gt;</v>
      </c>
      <c r="M11" s="1" t="s">
        <v>88</v>
      </c>
    </row>
    <row r="12">
      <c r="A12" s="1" t="s">
        <v>96</v>
      </c>
      <c r="B12" s="1" t="s">
        <v>97</v>
      </c>
      <c r="C12" s="1" t="s">
        <v>98</v>
      </c>
      <c r="D12" s="7">
        <v>6282277522062</v>
      </c>
      <c r="F12" s="1" t="s">
        <v>99</v>
      </c>
      <c r="G12" s="1" t="s">
        <v>100</v>
      </c>
      <c r="H12" s="4">
        <v>45934.69065730324</v>
      </c>
      <c r="I12" s="1" t="s">
        <v>20</v>
      </c>
      <c r="J12" s="1" t="s">
        <v>101</v>
      </c>
      <c r="K12" s="5" t="s">
        <v>102</v>
      </c>
      <c r="L12" s="6" t="str">
        <f>HYPERLINK("https://docs.google.com/presentation/d/1KuI4QGYyXig7WuBQwDAHKdOCkGTq3hUmFsRETE6qius/edit?usp=drivesdk","Nazifa Almahyra_&lt;&lt;Items&gt;&gt;")</f>
        <v>Nazifa Almahyra_&lt;&lt;Items&gt;&gt;</v>
      </c>
      <c r="M12" s="1" t="s">
        <v>103</v>
      </c>
    </row>
    <row r="13">
      <c r="A13" s="1" t="s">
        <v>104</v>
      </c>
      <c r="B13" s="1" t="s">
        <v>105</v>
      </c>
      <c r="C13" s="1" t="s">
        <v>106</v>
      </c>
      <c r="D13" s="1">
        <v>8.3115463974E10</v>
      </c>
      <c r="E13" s="1" t="s">
        <v>107</v>
      </c>
      <c r="F13" s="1" t="s">
        <v>108</v>
      </c>
      <c r="G13" s="1" t="s">
        <v>109</v>
      </c>
      <c r="H13" s="4">
        <v>45935.34769759259</v>
      </c>
      <c r="I13" s="1" t="s">
        <v>20</v>
      </c>
      <c r="J13" s="1" t="s">
        <v>110</v>
      </c>
      <c r="K13" s="5" t="s">
        <v>111</v>
      </c>
      <c r="L13" s="6" t="str">
        <f>HYPERLINK("https://docs.google.com/presentation/d/1DZ4rXJVBpYXeUB1OhFXCtUeCEDqVxdM911xvnu5DYsg/edit?usp=drivesdk","May Dila Putri Syantika_&lt;&lt;Items&gt;&gt;")</f>
        <v>May Dila Putri Syantika_&lt;&lt;Items&gt;&gt;</v>
      </c>
      <c r="M13" s="1" t="s">
        <v>112</v>
      </c>
    </row>
    <row r="14">
      <c r="A14" s="1" t="s">
        <v>113</v>
      </c>
      <c r="B14" s="1" t="s">
        <v>114</v>
      </c>
      <c r="C14" s="1" t="s">
        <v>115</v>
      </c>
      <c r="D14" s="1" t="s">
        <v>50</v>
      </c>
      <c r="E14" s="1" t="s">
        <v>50</v>
      </c>
      <c r="F14" s="1" t="s">
        <v>116</v>
      </c>
      <c r="G14" s="1" t="s">
        <v>117</v>
      </c>
      <c r="H14" s="4">
        <v>45935.442085138886</v>
      </c>
      <c r="I14" s="1" t="s">
        <v>20</v>
      </c>
      <c r="J14" s="1" t="s">
        <v>118</v>
      </c>
      <c r="K14" s="5" t="s">
        <v>119</v>
      </c>
      <c r="L14" s="6" t="str">
        <f>HYPERLINK("https://docs.google.com/presentation/d/1XELxjqQiNfFAjUChtHAPaLHhnSQRg5-8zV3YVDsab-Q/edit?usp=drivesdk","Kirana_&lt;&lt;Items&gt;&gt;")</f>
        <v>Kirana_&lt;&lt;Items&gt;&gt;</v>
      </c>
      <c r="M14" s="1" t="s">
        <v>120</v>
      </c>
    </row>
    <row r="15">
      <c r="A15" s="1" t="s">
        <v>121</v>
      </c>
      <c r="B15" s="1" t="s">
        <v>122</v>
      </c>
      <c r="C15" s="1" t="s">
        <v>123</v>
      </c>
      <c r="D15" s="1">
        <v>8.1239352839E10</v>
      </c>
      <c r="E15" s="1" t="s">
        <v>124</v>
      </c>
      <c r="F15" s="1" t="s">
        <v>125</v>
      </c>
      <c r="G15" s="1" t="s">
        <v>126</v>
      </c>
      <c r="H15" s="4">
        <v>45935.48135722222</v>
      </c>
      <c r="I15" s="1" t="s">
        <v>20</v>
      </c>
      <c r="J15" s="1" t="s">
        <v>127</v>
      </c>
      <c r="K15" s="5" t="s">
        <v>128</v>
      </c>
      <c r="L15" s="6" t="str">
        <f>HYPERLINK("https://docs.google.com/presentation/d/1Sqs8KI-RqAqlmZjTbE8tXRJdLy_k7AlqNWc_0IDwIRI/edit?usp=drivesdk","Mecca Arumi Yasmin_&lt;&lt;Items&gt;&gt;")</f>
        <v>Mecca Arumi Yasmin_&lt;&lt;Items&gt;&gt;</v>
      </c>
      <c r="M15" s="1" t="s">
        <v>129</v>
      </c>
    </row>
    <row r="16">
      <c r="A16" s="1" t="s">
        <v>130</v>
      </c>
      <c r="B16" s="1" t="s">
        <v>131</v>
      </c>
      <c r="C16" s="1" t="s">
        <v>132</v>
      </c>
      <c r="D16" s="1">
        <v>8.2366609114E10</v>
      </c>
      <c r="E16" s="1" t="s">
        <v>50</v>
      </c>
      <c r="F16" s="1" t="s">
        <v>133</v>
      </c>
      <c r="G16" s="1" t="s">
        <v>134</v>
      </c>
      <c r="H16" s="4">
        <v>45935.57633003472</v>
      </c>
      <c r="I16" s="1" t="s">
        <v>20</v>
      </c>
      <c r="J16" s="1" t="s">
        <v>135</v>
      </c>
      <c r="K16" s="5" t="s">
        <v>136</v>
      </c>
      <c r="L16" s="6" t="str">
        <f>HYPERLINK("https://docs.google.com/presentation/d/1P39zl5Gm5_09Tg6B7v1tQ9se6gyraXh8WtKhx3q_hbg/edit?usp=drivesdk","Zalya_&lt;&lt;Items&gt;&gt;")</f>
        <v>Zalya_&lt;&lt;Items&gt;&gt;</v>
      </c>
      <c r="M16" s="1" t="s">
        <v>137</v>
      </c>
    </row>
    <row r="17">
      <c r="A17" s="1" t="s">
        <v>138</v>
      </c>
      <c r="B17" s="1" t="s">
        <v>115</v>
      </c>
      <c r="C17" s="1" t="s">
        <v>115</v>
      </c>
      <c r="D17" s="1" t="s">
        <v>50</v>
      </c>
      <c r="E17" s="1" t="s">
        <v>139</v>
      </c>
      <c r="F17" s="1" t="s">
        <v>116</v>
      </c>
      <c r="G17" s="1" t="s">
        <v>140</v>
      </c>
      <c r="H17" s="4">
        <v>45935.59694740741</v>
      </c>
      <c r="I17" s="1" t="s">
        <v>20</v>
      </c>
      <c r="J17" s="1" t="s">
        <v>141</v>
      </c>
      <c r="K17" s="5" t="s">
        <v>142</v>
      </c>
      <c r="L17" s="6" t="str">
        <f>HYPERLINK("https://docs.google.com/presentation/d/13QphWVUhrNGpztjIhjEKGN5VwzHu1DVnPCBTsl7YKzk/edit?usp=drivesdk","Yuli Hasibuan_&lt;&lt;Items&gt;&gt;")</f>
        <v>Yuli Hasibuan_&lt;&lt;Items&gt;&gt;</v>
      </c>
      <c r="M17" s="1" t="s">
        <v>143</v>
      </c>
    </row>
    <row r="18">
      <c r="A18" s="1" t="s">
        <v>144</v>
      </c>
      <c r="B18" s="1" t="s">
        <v>145</v>
      </c>
      <c r="C18" s="1" t="s">
        <v>145</v>
      </c>
      <c r="D18" s="1">
        <v>8.1119501E10</v>
      </c>
      <c r="E18" s="1" t="s">
        <v>146</v>
      </c>
      <c r="F18" s="1" t="s">
        <v>50</v>
      </c>
      <c r="G18" s="1" t="s">
        <v>140</v>
      </c>
      <c r="H18" s="4">
        <v>45935.6007594213</v>
      </c>
      <c r="I18" s="1" t="s">
        <v>20</v>
      </c>
      <c r="J18" s="1" t="s">
        <v>147</v>
      </c>
      <c r="K18" s="5" t="s">
        <v>148</v>
      </c>
      <c r="L18" s="6" t="str">
        <f>HYPERLINK("https://docs.google.com/presentation/d/1k8l-Mk3A6eua6S00zIjZapEFQtLDfZ7dBEnVFF0g3qk/edit?usp=drivesdk","Anni Kholila Harahap_&lt;&lt;Items&gt;&gt;")</f>
        <v>Anni Kholila Harahap_&lt;&lt;Items&gt;&gt;</v>
      </c>
      <c r="M18" s="1" t="s">
        <v>143</v>
      </c>
    </row>
    <row r="19">
      <c r="A19" s="1" t="s">
        <v>149</v>
      </c>
      <c r="B19" s="1" t="s">
        <v>150</v>
      </c>
      <c r="C19" s="1" t="s">
        <v>151</v>
      </c>
      <c r="D19" s="1">
        <v>8.5260405364E10</v>
      </c>
      <c r="E19" s="1" t="s">
        <v>50</v>
      </c>
      <c r="F19" s="1" t="s">
        <v>152</v>
      </c>
      <c r="G19" s="1" t="s">
        <v>153</v>
      </c>
      <c r="H19" s="4">
        <v>45935.640659212964</v>
      </c>
      <c r="I19" s="1" t="s">
        <v>53</v>
      </c>
    </row>
  </sheetData>
  <hyperlinks>
    <hyperlink r:id="rId1" ref="K2"/>
    <hyperlink r:id="rId2" ref="K3"/>
    <hyperlink r:id="rId3" ref="K4"/>
    <hyperlink r:id="rId4" ref="K5"/>
    <hyperlink r:id="rId5" ref="K6"/>
    <hyperlink r:id="rId6" ref="K7"/>
    <hyperlink r:id="rId7" ref="K8"/>
    <hyperlink r:id="rId8" ref="K9"/>
    <hyperlink r:id="rId9" ref="K10"/>
    <hyperlink r:id="rId10" ref="K11"/>
    <hyperlink r:id="rId11" ref="K12"/>
    <hyperlink r:id="rId12" ref="K13"/>
    <hyperlink r:id="rId13" ref="K14"/>
    <hyperlink r:id="rId14" ref="K15"/>
    <hyperlink r:id="rId15" ref="K16"/>
    <hyperlink r:id="rId16" ref="K17"/>
    <hyperlink r:id="rId17" ref="K18"/>
  </hyperlinks>
  <drawing r:id="rId1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" t="s">
        <v>154</v>
      </c>
      <c r="B1" s="2" t="s">
        <v>155</v>
      </c>
      <c r="C1" s="2" t="s">
        <v>156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6</v>
      </c>
      <c r="I1" s="2" t="s">
        <v>157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  <c r="O1" s="2" t="s">
        <v>163</v>
      </c>
    </row>
    <row r="2">
      <c r="A2" s="1" t="s">
        <v>164</v>
      </c>
      <c r="B2" s="4">
        <v>45934.410598726856</v>
      </c>
      <c r="C2" s="1" t="s">
        <v>165</v>
      </c>
      <c r="D2" s="1" t="s">
        <v>14</v>
      </c>
      <c r="E2" s="1" t="s">
        <v>15</v>
      </c>
      <c r="F2" s="1" t="s">
        <v>16</v>
      </c>
      <c r="G2" s="1">
        <v>8.3115082246E10</v>
      </c>
      <c r="H2" s="1" t="s">
        <v>18</v>
      </c>
      <c r="I2" s="1" t="s">
        <v>166</v>
      </c>
      <c r="J2" s="8">
        <v>0.4166666666666667</v>
      </c>
      <c r="K2" s="1" t="s">
        <v>167</v>
      </c>
      <c r="N2" s="1" t="s">
        <v>168</v>
      </c>
      <c r="O2" s="1" t="s">
        <v>169</v>
      </c>
    </row>
    <row r="3">
      <c r="A3" s="1" t="s">
        <v>170</v>
      </c>
      <c r="B3" s="4">
        <v>45934.48191097222</v>
      </c>
      <c r="C3" s="1" t="s">
        <v>165</v>
      </c>
      <c r="D3" s="1" t="s">
        <v>24</v>
      </c>
      <c r="E3" s="1" t="s">
        <v>25</v>
      </c>
      <c r="F3" s="1" t="s">
        <v>26</v>
      </c>
      <c r="G3" s="1">
        <v>8.5297129141E10</v>
      </c>
      <c r="H3" s="1" t="s">
        <v>28</v>
      </c>
      <c r="I3" s="1" t="s">
        <v>166</v>
      </c>
      <c r="J3" s="8">
        <v>0.4166666666666667</v>
      </c>
      <c r="K3" s="1" t="s">
        <v>171</v>
      </c>
      <c r="N3" s="1" t="s">
        <v>172</v>
      </c>
      <c r="O3" s="1" t="s">
        <v>173</v>
      </c>
    </row>
    <row r="4">
      <c r="A4" s="1" t="s">
        <v>174</v>
      </c>
      <c r="B4" s="4">
        <v>45934.483666562504</v>
      </c>
      <c r="C4" s="1" t="s">
        <v>165</v>
      </c>
      <c r="D4" s="1" t="s">
        <v>33</v>
      </c>
      <c r="E4" s="1" t="s">
        <v>34</v>
      </c>
      <c r="F4" s="1" t="s">
        <v>26</v>
      </c>
      <c r="G4" s="1">
        <v>8.5297129141E10</v>
      </c>
      <c r="H4" s="1" t="s">
        <v>28</v>
      </c>
      <c r="I4" s="1" t="s">
        <v>166</v>
      </c>
      <c r="J4" s="8">
        <v>0.4166666666666667</v>
      </c>
      <c r="K4" s="1" t="s">
        <v>175</v>
      </c>
      <c r="N4" s="1" t="s">
        <v>176</v>
      </c>
      <c r="O4" s="1" t="s">
        <v>177</v>
      </c>
    </row>
    <row r="5">
      <c r="A5" s="1" t="s">
        <v>178</v>
      </c>
      <c r="B5" s="4">
        <v>45934.496546145834</v>
      </c>
      <c r="C5" s="1" t="s">
        <v>165</v>
      </c>
      <c r="D5" s="1" t="s">
        <v>39</v>
      </c>
      <c r="E5" s="1" t="s">
        <v>40</v>
      </c>
      <c r="F5" s="1" t="s">
        <v>41</v>
      </c>
      <c r="G5" s="1">
        <v>8.1274747269E10</v>
      </c>
      <c r="H5" s="1" t="s">
        <v>42</v>
      </c>
      <c r="I5" s="1" t="s">
        <v>179</v>
      </c>
      <c r="J5" s="8">
        <v>0.5</v>
      </c>
      <c r="K5" s="1" t="s">
        <v>167</v>
      </c>
      <c r="N5" s="1" t="s">
        <v>168</v>
      </c>
      <c r="O5" s="1" t="s">
        <v>180</v>
      </c>
    </row>
    <row r="6">
      <c r="A6" s="1" t="s">
        <v>181</v>
      </c>
      <c r="B6" s="4">
        <v>45934.5001393287</v>
      </c>
      <c r="C6" s="1" t="s">
        <v>165</v>
      </c>
      <c r="D6" s="1" t="s">
        <v>47</v>
      </c>
      <c r="E6" s="1" t="s">
        <v>48</v>
      </c>
      <c r="F6" s="1" t="s">
        <v>49</v>
      </c>
      <c r="G6" s="1" t="s">
        <v>50</v>
      </c>
      <c r="H6" s="1" t="s">
        <v>51</v>
      </c>
      <c r="I6" s="1" t="s">
        <v>179</v>
      </c>
      <c r="J6" s="8">
        <v>0.5</v>
      </c>
      <c r="K6" s="1" t="s">
        <v>167</v>
      </c>
      <c r="N6" s="1" t="s">
        <v>176</v>
      </c>
      <c r="O6" s="1" t="s">
        <v>182</v>
      </c>
    </row>
    <row r="7">
      <c r="A7" s="1" t="s">
        <v>183</v>
      </c>
      <c r="B7" s="4">
        <v>45934.51291068287</v>
      </c>
      <c r="C7" s="1" t="s">
        <v>165</v>
      </c>
      <c r="D7" s="1" t="s">
        <v>57</v>
      </c>
      <c r="E7" s="1" t="s">
        <v>58</v>
      </c>
      <c r="F7" s="1" t="s">
        <v>59</v>
      </c>
      <c r="G7" s="1">
        <v>8.2277510401E10</v>
      </c>
      <c r="H7" s="1" t="s">
        <v>60</v>
      </c>
      <c r="I7" s="1" t="s">
        <v>184</v>
      </c>
      <c r="J7" s="8">
        <v>0.5833333333333334</v>
      </c>
      <c r="K7" s="1" t="s">
        <v>175</v>
      </c>
      <c r="N7" s="1" t="s">
        <v>168</v>
      </c>
      <c r="O7" s="1" t="s">
        <v>185</v>
      </c>
    </row>
    <row r="8">
      <c r="A8" s="1" t="s">
        <v>186</v>
      </c>
      <c r="B8" s="4">
        <v>45934.60675388889</v>
      </c>
      <c r="C8" s="1" t="s">
        <v>165</v>
      </c>
      <c r="D8" s="1" t="s">
        <v>65</v>
      </c>
      <c r="E8" s="1" t="s">
        <v>66</v>
      </c>
      <c r="F8" s="1" t="s">
        <v>67</v>
      </c>
      <c r="G8" s="1">
        <v>8.1219010095E10</v>
      </c>
      <c r="H8" s="1" t="s">
        <v>69</v>
      </c>
      <c r="I8" s="1" t="s">
        <v>187</v>
      </c>
      <c r="J8" s="8">
        <v>0.6041666666666666</v>
      </c>
      <c r="K8" s="1" t="s">
        <v>188</v>
      </c>
      <c r="N8" s="1" t="s">
        <v>176</v>
      </c>
      <c r="O8" s="1" t="s">
        <v>189</v>
      </c>
    </row>
    <row r="9">
      <c r="A9" s="1" t="s">
        <v>190</v>
      </c>
      <c r="B9" s="4">
        <v>45934.61486631945</v>
      </c>
      <c r="C9" s="1" t="s">
        <v>191</v>
      </c>
      <c r="D9" s="1" t="s">
        <v>74</v>
      </c>
      <c r="E9" s="1" t="s">
        <v>75</v>
      </c>
      <c r="F9" s="1" t="s">
        <v>76</v>
      </c>
      <c r="G9" s="1">
        <v>8.1360053531E10</v>
      </c>
      <c r="H9" s="1" t="s">
        <v>77</v>
      </c>
      <c r="I9" s="1" t="s">
        <v>192</v>
      </c>
      <c r="J9" s="8">
        <v>0.625</v>
      </c>
      <c r="K9" s="1" t="s">
        <v>193</v>
      </c>
    </row>
    <row r="10">
      <c r="A10" s="1" t="s">
        <v>194</v>
      </c>
      <c r="B10" s="4">
        <v>45934.65733930556</v>
      </c>
      <c r="C10" s="1" t="s">
        <v>191</v>
      </c>
      <c r="D10" s="1" t="s">
        <v>82</v>
      </c>
      <c r="E10" s="1" t="s">
        <v>83</v>
      </c>
      <c r="F10" s="1" t="s">
        <v>83</v>
      </c>
      <c r="G10" s="1">
        <v>8.2166352469E10</v>
      </c>
      <c r="H10" s="1" t="s">
        <v>84</v>
      </c>
      <c r="I10" s="1" t="s">
        <v>195</v>
      </c>
      <c r="J10" s="8">
        <v>0.6666666666666666</v>
      </c>
      <c r="K10" s="1" t="s">
        <v>196</v>
      </c>
    </row>
    <row r="11">
      <c r="A11" s="1" t="s">
        <v>197</v>
      </c>
      <c r="B11" s="4">
        <v>45934.66119932871</v>
      </c>
      <c r="C11" s="1" t="s">
        <v>191</v>
      </c>
      <c r="D11" s="1" t="s">
        <v>89</v>
      </c>
      <c r="E11" s="1" t="s">
        <v>90</v>
      </c>
      <c r="F11" s="1" t="s">
        <v>91</v>
      </c>
      <c r="G11" s="1">
        <v>8.2142753275E10</v>
      </c>
      <c r="H11" s="1" t="s">
        <v>92</v>
      </c>
      <c r="I11" s="1" t="s">
        <v>195</v>
      </c>
      <c r="J11" s="8">
        <v>0.6666666666666666</v>
      </c>
      <c r="K11" s="1" t="s">
        <v>198</v>
      </c>
    </row>
    <row r="12">
      <c r="A12" s="1" t="s">
        <v>199</v>
      </c>
      <c r="B12" s="4">
        <v>45934.69066296297</v>
      </c>
      <c r="C12" s="1" t="s">
        <v>191</v>
      </c>
      <c r="D12" s="1" t="s">
        <v>96</v>
      </c>
      <c r="E12" s="1" t="s">
        <v>97</v>
      </c>
      <c r="F12" s="1" t="s">
        <v>98</v>
      </c>
      <c r="G12" s="7">
        <v>6282277522062</v>
      </c>
      <c r="H12" s="1" t="s">
        <v>99</v>
      </c>
      <c r="I12" s="1" t="s">
        <v>200</v>
      </c>
      <c r="J12" s="8">
        <v>0.6875</v>
      </c>
      <c r="K12" s="1" t="s">
        <v>167</v>
      </c>
    </row>
    <row r="13">
      <c r="A13" s="1" t="s">
        <v>201</v>
      </c>
      <c r="B13" s="4">
        <v>45935.347702534724</v>
      </c>
      <c r="C13" s="1" t="s">
        <v>191</v>
      </c>
      <c r="D13" s="1" t="s">
        <v>104</v>
      </c>
      <c r="E13" s="1" t="s">
        <v>105</v>
      </c>
      <c r="F13" s="1" t="s">
        <v>106</v>
      </c>
      <c r="G13" s="1">
        <v>8.3115463974E10</v>
      </c>
      <c r="H13" s="1" t="s">
        <v>108</v>
      </c>
      <c r="I13" s="1" t="s">
        <v>202</v>
      </c>
      <c r="J13" s="8">
        <v>0.7083333333333334</v>
      </c>
      <c r="K13" s="1" t="s">
        <v>175</v>
      </c>
    </row>
    <row r="14">
      <c r="A14" s="1" t="s">
        <v>203</v>
      </c>
      <c r="B14" s="4">
        <v>45935.44208983796</v>
      </c>
      <c r="C14" s="1" t="s">
        <v>165</v>
      </c>
      <c r="D14" s="1" t="s">
        <v>113</v>
      </c>
      <c r="E14" s="1" t="s">
        <v>114</v>
      </c>
      <c r="F14" s="1" t="s">
        <v>115</v>
      </c>
      <c r="G14" s="1" t="s">
        <v>50</v>
      </c>
      <c r="H14" s="1" t="s">
        <v>116</v>
      </c>
      <c r="I14" s="1" t="s">
        <v>204</v>
      </c>
      <c r="J14" s="8">
        <v>0.4375</v>
      </c>
      <c r="K14" s="1" t="s">
        <v>167</v>
      </c>
      <c r="N14" s="1" t="s">
        <v>176</v>
      </c>
      <c r="O14" s="1" t="s">
        <v>205</v>
      </c>
    </row>
    <row r="15">
      <c r="A15" s="1" t="s">
        <v>206</v>
      </c>
      <c r="B15" s="4">
        <v>45935.48136248843</v>
      </c>
      <c r="C15" s="1" t="s">
        <v>165</v>
      </c>
      <c r="D15" s="1" t="s">
        <v>121</v>
      </c>
      <c r="E15" s="1" t="s">
        <v>122</v>
      </c>
      <c r="F15" s="1" t="s">
        <v>123</v>
      </c>
      <c r="G15" s="1">
        <v>8.1239352839E10</v>
      </c>
      <c r="H15" s="1" t="s">
        <v>125</v>
      </c>
      <c r="I15" s="1" t="s">
        <v>207</v>
      </c>
      <c r="J15" s="8">
        <v>0.4583333333333333</v>
      </c>
      <c r="K15" s="1" t="s">
        <v>167</v>
      </c>
      <c r="N15" s="1" t="s">
        <v>208</v>
      </c>
      <c r="O15" s="1" t="s">
        <v>209</v>
      </c>
    </row>
    <row r="16">
      <c r="A16" s="1" t="s">
        <v>210</v>
      </c>
      <c r="B16" s="4">
        <v>45935.57633545139</v>
      </c>
      <c r="C16" s="1" t="s">
        <v>191</v>
      </c>
      <c r="D16" s="1" t="s">
        <v>130</v>
      </c>
      <c r="E16" s="1" t="s">
        <v>131</v>
      </c>
      <c r="F16" s="1" t="s">
        <v>132</v>
      </c>
      <c r="G16" s="1">
        <v>8.2366609114E10</v>
      </c>
      <c r="H16" s="1" t="s">
        <v>133</v>
      </c>
      <c r="I16" s="1" t="s">
        <v>211</v>
      </c>
      <c r="J16" s="8">
        <v>0.5833333333333334</v>
      </c>
      <c r="K16" s="1" t="s">
        <v>212</v>
      </c>
    </row>
    <row r="17">
      <c r="A17" s="1" t="s">
        <v>213</v>
      </c>
      <c r="B17" s="4">
        <v>45935.59696408565</v>
      </c>
      <c r="C17" s="1" t="s">
        <v>165</v>
      </c>
      <c r="D17" s="1" t="s">
        <v>138</v>
      </c>
      <c r="E17" s="1" t="s">
        <v>115</v>
      </c>
      <c r="F17" s="1" t="s">
        <v>115</v>
      </c>
      <c r="G17" s="1" t="s">
        <v>50</v>
      </c>
      <c r="H17" s="1" t="s">
        <v>116</v>
      </c>
      <c r="I17" s="1" t="s">
        <v>207</v>
      </c>
      <c r="J17" s="8">
        <v>0.4583333333333333</v>
      </c>
      <c r="K17" s="1" t="s">
        <v>214</v>
      </c>
      <c r="N17" s="1" t="s">
        <v>208</v>
      </c>
      <c r="O17" s="1" t="s">
        <v>215</v>
      </c>
    </row>
    <row r="18">
      <c r="A18" s="1" t="s">
        <v>216</v>
      </c>
      <c r="B18" s="4">
        <v>45935.60076396991</v>
      </c>
      <c r="C18" s="1" t="s">
        <v>191</v>
      </c>
      <c r="D18" s="1" t="s">
        <v>144</v>
      </c>
      <c r="E18" s="1" t="s">
        <v>145</v>
      </c>
      <c r="F18" s="1" t="s">
        <v>145</v>
      </c>
      <c r="G18" s="1">
        <v>8.1119501E10</v>
      </c>
      <c r="H18" s="1" t="s">
        <v>50</v>
      </c>
      <c r="I18" s="1" t="s">
        <v>217</v>
      </c>
      <c r="J18" s="8">
        <v>0.6041666666666666</v>
      </c>
      <c r="K18" s="1" t="s">
        <v>214</v>
      </c>
    </row>
    <row r="19">
      <c r="A19" s="1" t="s">
        <v>218</v>
      </c>
      <c r="B19" s="4">
        <v>45935.640665659725</v>
      </c>
      <c r="C19" s="1" t="s">
        <v>165</v>
      </c>
      <c r="D19" s="1" t="s">
        <v>149</v>
      </c>
      <c r="E19" s="1" t="s">
        <v>150</v>
      </c>
      <c r="F19" s="1" t="s">
        <v>151</v>
      </c>
      <c r="G19" s="1">
        <v>8.5260405364E10</v>
      </c>
      <c r="H19" s="1" t="s">
        <v>152</v>
      </c>
      <c r="I19" s="1" t="s">
        <v>211</v>
      </c>
      <c r="J19" s="8">
        <v>0.5833333333333334</v>
      </c>
      <c r="K19" s="1" t="s">
        <v>193</v>
      </c>
      <c r="N19" s="1" t="s">
        <v>176</v>
      </c>
      <c r="O19" s="1" t="s">
        <v>219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" t="s">
        <v>220</v>
      </c>
      <c r="B1" s="2" t="s">
        <v>221</v>
      </c>
      <c r="C1" s="2" t="s">
        <v>222</v>
      </c>
      <c r="D1" s="2" t="s">
        <v>223</v>
      </c>
    </row>
    <row r="2">
      <c r="A2" s="1" t="s">
        <v>224</v>
      </c>
      <c r="B2" s="1" t="s">
        <v>225</v>
      </c>
      <c r="C2" s="1" t="s">
        <v>226</v>
      </c>
      <c r="D2" s="1" t="s">
        <v>227</v>
      </c>
    </row>
    <row r="3">
      <c r="A3" s="1" t="s">
        <v>228</v>
      </c>
      <c r="B3" s="1" t="s">
        <v>225</v>
      </c>
      <c r="C3" s="1" t="s">
        <v>229</v>
      </c>
      <c r="D3" s="1" t="s">
        <v>230</v>
      </c>
    </row>
    <row r="4">
      <c r="A4" s="1" t="s">
        <v>231</v>
      </c>
      <c r="B4" s="1" t="s">
        <v>225</v>
      </c>
      <c r="C4" s="1" t="s">
        <v>232</v>
      </c>
      <c r="D4" s="1" t="s">
        <v>233</v>
      </c>
    </row>
    <row r="5">
      <c r="A5" s="1" t="s">
        <v>234</v>
      </c>
      <c r="B5" s="1" t="s">
        <v>225</v>
      </c>
      <c r="C5" s="1" t="s">
        <v>235</v>
      </c>
      <c r="D5" s="1" t="s">
        <v>236</v>
      </c>
    </row>
    <row r="6">
      <c r="A6" s="1" t="s">
        <v>237</v>
      </c>
      <c r="B6" s="1" t="s">
        <v>225</v>
      </c>
      <c r="C6" s="1" t="s">
        <v>238</v>
      </c>
      <c r="D6" s="1" t="s">
        <v>239</v>
      </c>
    </row>
    <row r="7">
      <c r="A7" s="1" t="s">
        <v>240</v>
      </c>
      <c r="B7" s="1" t="s">
        <v>225</v>
      </c>
      <c r="C7" s="1" t="s">
        <v>241</v>
      </c>
      <c r="D7" s="1" t="s">
        <v>242</v>
      </c>
    </row>
    <row r="8">
      <c r="A8" s="1" t="s">
        <v>243</v>
      </c>
      <c r="B8" s="1" t="s">
        <v>225</v>
      </c>
      <c r="C8" s="1" t="s">
        <v>244</v>
      </c>
      <c r="D8" s="1" t="s">
        <v>245</v>
      </c>
    </row>
    <row r="9">
      <c r="A9" s="1" t="s">
        <v>246</v>
      </c>
      <c r="B9" s="1" t="s">
        <v>225</v>
      </c>
      <c r="C9" s="1" t="s">
        <v>247</v>
      </c>
      <c r="D9" s="1" t="s">
        <v>248</v>
      </c>
    </row>
    <row r="10">
      <c r="A10" s="1" t="s">
        <v>249</v>
      </c>
      <c r="B10" s="1" t="s">
        <v>225</v>
      </c>
      <c r="C10" s="1" t="s">
        <v>250</v>
      </c>
      <c r="D10" s="1" t="s">
        <v>251</v>
      </c>
    </row>
    <row r="11">
      <c r="A11" s="1" t="s">
        <v>252</v>
      </c>
      <c r="B11" s="1" t="s">
        <v>225</v>
      </c>
      <c r="C11" s="1" t="s">
        <v>253</v>
      </c>
      <c r="D11" s="1" t="s">
        <v>254</v>
      </c>
    </row>
    <row r="12">
      <c r="A12" s="1" t="s">
        <v>255</v>
      </c>
      <c r="B12" s="1" t="s">
        <v>225</v>
      </c>
      <c r="C12" s="1" t="s">
        <v>256</v>
      </c>
      <c r="D12" s="1" t="s">
        <v>257</v>
      </c>
    </row>
    <row r="13">
      <c r="A13" s="1" t="s">
        <v>258</v>
      </c>
      <c r="B13" s="1" t="s">
        <v>225</v>
      </c>
      <c r="C13" s="1" t="s">
        <v>259</v>
      </c>
      <c r="D13" s="1" t="s">
        <v>260</v>
      </c>
    </row>
    <row r="14">
      <c r="A14" s="1" t="s">
        <v>261</v>
      </c>
      <c r="B14" s="1" t="s">
        <v>225</v>
      </c>
      <c r="C14" s="1" t="s">
        <v>262</v>
      </c>
      <c r="D14" s="1" t="s">
        <v>263</v>
      </c>
    </row>
    <row r="15">
      <c r="A15" s="1" t="s">
        <v>264</v>
      </c>
      <c r="B15" s="1" t="s">
        <v>225</v>
      </c>
      <c r="C15" s="1" t="s">
        <v>265</v>
      </c>
      <c r="D15" s="1" t="s">
        <v>266</v>
      </c>
    </row>
    <row r="16">
      <c r="A16" s="1" t="s">
        <v>267</v>
      </c>
      <c r="B16" s="1" t="s">
        <v>225</v>
      </c>
      <c r="C16" s="1" t="s">
        <v>268</v>
      </c>
      <c r="D16" s="1" t="s">
        <v>269</v>
      </c>
    </row>
    <row r="17">
      <c r="A17" s="1" t="s">
        <v>270</v>
      </c>
      <c r="B17" s="1" t="s">
        <v>225</v>
      </c>
      <c r="C17" s="1" t="s">
        <v>271</v>
      </c>
      <c r="D17" s="1" t="s">
        <v>272</v>
      </c>
    </row>
    <row r="18">
      <c r="A18" s="1" t="s">
        <v>273</v>
      </c>
      <c r="B18" s="1" t="s">
        <v>225</v>
      </c>
      <c r="C18" s="1" t="s">
        <v>274</v>
      </c>
      <c r="D18" s="1" t="s">
        <v>275</v>
      </c>
    </row>
    <row r="19">
      <c r="A19" s="1" t="s">
        <v>276</v>
      </c>
      <c r="B19" s="1" t="s">
        <v>225</v>
      </c>
      <c r="C19" s="1" t="s">
        <v>277</v>
      </c>
      <c r="D19" s="1" t="s">
        <v>278</v>
      </c>
    </row>
    <row r="20">
      <c r="A20" s="1" t="s">
        <v>279</v>
      </c>
      <c r="B20" s="1" t="s">
        <v>280</v>
      </c>
      <c r="C20" s="1" t="s">
        <v>281</v>
      </c>
      <c r="D20" s="1" t="s">
        <v>282</v>
      </c>
    </row>
    <row r="21">
      <c r="A21" s="1" t="s">
        <v>283</v>
      </c>
      <c r="B21" s="1" t="s">
        <v>280</v>
      </c>
      <c r="C21" s="1" t="s">
        <v>284</v>
      </c>
      <c r="D21" s="1" t="s">
        <v>285</v>
      </c>
    </row>
    <row r="22">
      <c r="A22" s="1" t="s">
        <v>286</v>
      </c>
      <c r="B22" s="1" t="s">
        <v>280</v>
      </c>
      <c r="C22" s="1" t="s">
        <v>287</v>
      </c>
      <c r="D22" s="1" t="s">
        <v>288</v>
      </c>
    </row>
    <row r="23">
      <c r="A23" s="1" t="s">
        <v>289</v>
      </c>
      <c r="B23" s="1" t="s">
        <v>280</v>
      </c>
      <c r="C23" s="1" t="s">
        <v>290</v>
      </c>
      <c r="D23" s="1" t="s">
        <v>291</v>
      </c>
    </row>
    <row r="24">
      <c r="A24" s="1" t="s">
        <v>292</v>
      </c>
      <c r="B24" s="1" t="s">
        <v>280</v>
      </c>
      <c r="C24" s="1" t="s">
        <v>293</v>
      </c>
      <c r="D24" s="1" t="s">
        <v>294</v>
      </c>
    </row>
    <row r="25">
      <c r="A25" s="1" t="s">
        <v>295</v>
      </c>
      <c r="B25" s="1" t="s">
        <v>280</v>
      </c>
      <c r="C25" s="1" t="s">
        <v>296</v>
      </c>
      <c r="D25" s="1" t="s">
        <v>297</v>
      </c>
    </row>
    <row r="26">
      <c r="A26" s="1" t="s">
        <v>298</v>
      </c>
      <c r="B26" s="1" t="s">
        <v>280</v>
      </c>
      <c r="C26" s="1" t="s">
        <v>299</v>
      </c>
      <c r="D26" s="1" t="s">
        <v>300</v>
      </c>
    </row>
    <row r="27">
      <c r="A27" s="1" t="s">
        <v>301</v>
      </c>
      <c r="B27" s="1" t="s">
        <v>280</v>
      </c>
      <c r="C27" s="1" t="s">
        <v>302</v>
      </c>
      <c r="D27" s="1" t="s">
        <v>303</v>
      </c>
    </row>
    <row r="28">
      <c r="A28" s="1" t="s">
        <v>304</v>
      </c>
      <c r="B28" s="1" t="s">
        <v>280</v>
      </c>
      <c r="C28" s="1" t="s">
        <v>305</v>
      </c>
      <c r="D28" s="1" t="s">
        <v>306</v>
      </c>
    </row>
    <row r="29">
      <c r="A29" s="1" t="s">
        <v>307</v>
      </c>
      <c r="B29" s="1" t="s">
        <v>280</v>
      </c>
      <c r="C29" s="1" t="s">
        <v>253</v>
      </c>
      <c r="D29" s="1" t="s">
        <v>308</v>
      </c>
    </row>
    <row r="30">
      <c r="A30" s="1" t="s">
        <v>309</v>
      </c>
      <c r="B30" s="1" t="s">
        <v>280</v>
      </c>
      <c r="C30" s="1" t="s">
        <v>256</v>
      </c>
      <c r="D30" s="1" t="s">
        <v>310</v>
      </c>
    </row>
    <row r="31">
      <c r="A31" s="1" t="s">
        <v>311</v>
      </c>
      <c r="B31" s="1" t="s">
        <v>280</v>
      </c>
      <c r="C31" s="1" t="s">
        <v>312</v>
      </c>
      <c r="D31" s="1" t="s">
        <v>313</v>
      </c>
    </row>
    <row r="32">
      <c r="A32" s="1" t="s">
        <v>314</v>
      </c>
      <c r="B32" s="1" t="s">
        <v>280</v>
      </c>
      <c r="C32" s="1" t="s">
        <v>315</v>
      </c>
      <c r="D32" s="1" t="s">
        <v>316</v>
      </c>
    </row>
    <row r="33">
      <c r="A33" s="1" t="s">
        <v>317</v>
      </c>
      <c r="B33" s="1" t="s">
        <v>280</v>
      </c>
      <c r="C33" s="1" t="s">
        <v>318</v>
      </c>
      <c r="D33" s="1" t="s">
        <v>319</v>
      </c>
    </row>
    <row r="34">
      <c r="A34" s="1" t="s">
        <v>320</v>
      </c>
      <c r="B34" s="1" t="s">
        <v>280</v>
      </c>
      <c r="C34" s="1" t="s">
        <v>321</v>
      </c>
      <c r="D34" s="1" t="s">
        <v>322</v>
      </c>
    </row>
    <row r="35">
      <c r="A35" s="1" t="s">
        <v>323</v>
      </c>
      <c r="B35" s="1" t="s">
        <v>280</v>
      </c>
      <c r="C35" s="1" t="s">
        <v>324</v>
      </c>
      <c r="D35" s="1" t="s">
        <v>325</v>
      </c>
    </row>
    <row r="36">
      <c r="A36" s="1" t="s">
        <v>326</v>
      </c>
      <c r="B36" s="1" t="s">
        <v>280</v>
      </c>
      <c r="C36" s="1" t="s">
        <v>327</v>
      </c>
      <c r="D36" s="1" t="s">
        <v>275</v>
      </c>
    </row>
    <row r="37">
      <c r="A37" s="1" t="s">
        <v>328</v>
      </c>
      <c r="B37" s="1" t="s">
        <v>280</v>
      </c>
      <c r="C37" s="1" t="s">
        <v>329</v>
      </c>
      <c r="D37" s="1" t="s">
        <v>278</v>
      </c>
    </row>
    <row r="38">
      <c r="A38" s="1" t="s">
        <v>330</v>
      </c>
      <c r="B38" s="1" t="s">
        <v>331</v>
      </c>
      <c r="C38" s="1" t="s">
        <v>332</v>
      </c>
      <c r="D38" s="1" t="s">
        <v>333</v>
      </c>
    </row>
    <row r="39">
      <c r="A39" s="1" t="s">
        <v>334</v>
      </c>
      <c r="B39" s="1" t="s">
        <v>331</v>
      </c>
      <c r="C39" s="1" t="s">
        <v>335</v>
      </c>
      <c r="D39" s="1" t="s">
        <v>336</v>
      </c>
    </row>
    <row r="40">
      <c r="A40" s="1" t="s">
        <v>337</v>
      </c>
      <c r="B40" s="1" t="s">
        <v>331</v>
      </c>
      <c r="C40" s="1" t="s">
        <v>338</v>
      </c>
      <c r="D40" s="1" t="s">
        <v>339</v>
      </c>
    </row>
    <row r="41">
      <c r="A41" s="1" t="s">
        <v>340</v>
      </c>
      <c r="B41" s="1" t="s">
        <v>331</v>
      </c>
      <c r="C41" s="1" t="s">
        <v>341</v>
      </c>
      <c r="D41" s="1" t="s">
        <v>342</v>
      </c>
    </row>
    <row r="42">
      <c r="A42" s="1" t="s">
        <v>343</v>
      </c>
      <c r="B42" s="1" t="s">
        <v>331</v>
      </c>
      <c r="C42" s="1" t="s">
        <v>344</v>
      </c>
      <c r="D42" s="1" t="s">
        <v>345</v>
      </c>
    </row>
    <row r="43">
      <c r="A43" s="1" t="s">
        <v>346</v>
      </c>
      <c r="B43" s="1" t="s">
        <v>331</v>
      </c>
      <c r="C43" s="1" t="s">
        <v>347</v>
      </c>
      <c r="D43" s="1" t="s">
        <v>348</v>
      </c>
    </row>
    <row r="44">
      <c r="A44" s="1" t="s">
        <v>349</v>
      </c>
      <c r="B44" s="1" t="s">
        <v>331</v>
      </c>
      <c r="C44" s="1" t="s">
        <v>350</v>
      </c>
      <c r="D44" s="1" t="s">
        <v>351</v>
      </c>
    </row>
    <row r="45">
      <c r="A45" s="1" t="s">
        <v>352</v>
      </c>
      <c r="B45" s="1" t="s">
        <v>331</v>
      </c>
      <c r="C45" s="1" t="s">
        <v>353</v>
      </c>
      <c r="D45" s="1" t="s">
        <v>354</v>
      </c>
    </row>
    <row r="46">
      <c r="A46" s="1" t="s">
        <v>355</v>
      </c>
      <c r="B46" s="1" t="s">
        <v>331</v>
      </c>
      <c r="C46" s="1" t="s">
        <v>356</v>
      </c>
      <c r="D46" s="1" t="s">
        <v>357</v>
      </c>
    </row>
    <row r="47">
      <c r="A47" s="1" t="s">
        <v>358</v>
      </c>
      <c r="B47" s="1" t="s">
        <v>331</v>
      </c>
      <c r="C47" s="1" t="s">
        <v>359</v>
      </c>
      <c r="D47" s="1" t="s">
        <v>360</v>
      </c>
    </row>
    <row r="48">
      <c r="A48" s="1" t="s">
        <v>361</v>
      </c>
      <c r="B48" s="1" t="s">
        <v>331</v>
      </c>
      <c r="C48" s="1" t="s">
        <v>362</v>
      </c>
      <c r="D48" s="1" t="s">
        <v>363</v>
      </c>
    </row>
    <row r="49">
      <c r="A49" s="1" t="s">
        <v>364</v>
      </c>
      <c r="B49" s="1" t="s">
        <v>365</v>
      </c>
      <c r="C49" s="1" t="s">
        <v>366</v>
      </c>
      <c r="D49" s="1" t="s">
        <v>367</v>
      </c>
    </row>
    <row r="50">
      <c r="A50" s="1" t="s">
        <v>368</v>
      </c>
      <c r="B50" s="1" t="s">
        <v>365</v>
      </c>
      <c r="C50" s="1" t="s">
        <v>369</v>
      </c>
      <c r="D50" s="1" t="s">
        <v>370</v>
      </c>
    </row>
    <row r="51">
      <c r="A51" s="1" t="s">
        <v>371</v>
      </c>
      <c r="B51" s="1" t="s">
        <v>372</v>
      </c>
      <c r="C51" s="1" t="s">
        <v>373</v>
      </c>
      <c r="D51" s="1" t="s">
        <v>374</v>
      </c>
    </row>
    <row r="52">
      <c r="A52" s="1" t="s">
        <v>375</v>
      </c>
      <c r="B52" s="1" t="s">
        <v>372</v>
      </c>
      <c r="C52" s="1" t="s">
        <v>376</v>
      </c>
      <c r="D52" s="1" t="s">
        <v>377</v>
      </c>
    </row>
    <row r="53">
      <c r="A53" s="1" t="s">
        <v>378</v>
      </c>
      <c r="B53" s="1" t="s">
        <v>379</v>
      </c>
      <c r="C53" s="1" t="s">
        <v>380</v>
      </c>
      <c r="D53" s="1" t="s">
        <v>381</v>
      </c>
    </row>
    <row r="54">
      <c r="A54" s="1" t="s">
        <v>382</v>
      </c>
      <c r="B54" s="1" t="s">
        <v>379</v>
      </c>
      <c r="C54" s="1" t="s">
        <v>383</v>
      </c>
      <c r="D54" s="1" t="s">
        <v>384</v>
      </c>
    </row>
    <row r="55">
      <c r="A55" s="1" t="s">
        <v>385</v>
      </c>
      <c r="B55" s="1" t="s">
        <v>379</v>
      </c>
      <c r="C55" s="1" t="s">
        <v>386</v>
      </c>
      <c r="D55" s="1" t="s">
        <v>387</v>
      </c>
    </row>
    <row r="56">
      <c r="A56" s="1" t="s">
        <v>388</v>
      </c>
      <c r="B56" s="1" t="s">
        <v>379</v>
      </c>
      <c r="C56" s="1" t="s">
        <v>389</v>
      </c>
      <c r="D56" s="1" t="s">
        <v>390</v>
      </c>
    </row>
    <row r="57">
      <c r="A57" s="1" t="s">
        <v>391</v>
      </c>
      <c r="B57" s="1" t="s">
        <v>379</v>
      </c>
      <c r="C57" s="1" t="s">
        <v>392</v>
      </c>
      <c r="D57" s="1" t="s">
        <v>393</v>
      </c>
    </row>
    <row r="58">
      <c r="A58" s="1" t="s">
        <v>394</v>
      </c>
      <c r="B58" s="1" t="s">
        <v>379</v>
      </c>
      <c r="C58" s="1" t="s">
        <v>395</v>
      </c>
      <c r="D58" s="1" t="s">
        <v>396</v>
      </c>
    </row>
    <row r="59">
      <c r="A59" s="1" t="s">
        <v>397</v>
      </c>
      <c r="B59" s="1" t="s">
        <v>379</v>
      </c>
      <c r="C59" s="1" t="s">
        <v>398</v>
      </c>
      <c r="D59" s="1" t="s">
        <v>399</v>
      </c>
    </row>
    <row r="60">
      <c r="A60" s="1" t="s">
        <v>400</v>
      </c>
      <c r="B60" s="1" t="s">
        <v>379</v>
      </c>
      <c r="C60" s="1" t="s">
        <v>401</v>
      </c>
      <c r="D60" s="1" t="s">
        <v>402</v>
      </c>
    </row>
    <row r="61">
      <c r="A61" s="1" t="s">
        <v>403</v>
      </c>
      <c r="B61" s="1" t="s">
        <v>379</v>
      </c>
      <c r="C61" s="1" t="s">
        <v>404</v>
      </c>
      <c r="D61" s="1" t="s">
        <v>405</v>
      </c>
    </row>
    <row r="62">
      <c r="A62" s="1" t="s">
        <v>406</v>
      </c>
      <c r="B62" s="1" t="s">
        <v>407</v>
      </c>
      <c r="C62" s="1" t="s">
        <v>380</v>
      </c>
      <c r="D62" s="1" t="s">
        <v>381</v>
      </c>
    </row>
    <row r="63">
      <c r="A63" s="1" t="s">
        <v>408</v>
      </c>
      <c r="B63" s="1" t="s">
        <v>407</v>
      </c>
      <c r="C63" s="1" t="s">
        <v>383</v>
      </c>
      <c r="D63" s="1" t="s">
        <v>384</v>
      </c>
    </row>
    <row r="64">
      <c r="A64" s="1" t="s">
        <v>409</v>
      </c>
      <c r="B64" s="1" t="s">
        <v>407</v>
      </c>
      <c r="C64" s="1" t="s">
        <v>386</v>
      </c>
      <c r="D64" s="1" t="s">
        <v>387</v>
      </c>
    </row>
    <row r="65">
      <c r="A65" s="1" t="s">
        <v>410</v>
      </c>
      <c r="B65" s="1" t="s">
        <v>407</v>
      </c>
      <c r="C65" s="1" t="s">
        <v>389</v>
      </c>
      <c r="D65" s="1" t="s">
        <v>390</v>
      </c>
    </row>
    <row r="66">
      <c r="A66" s="1" t="s">
        <v>411</v>
      </c>
      <c r="B66" s="1" t="s">
        <v>407</v>
      </c>
      <c r="C66" s="1" t="s">
        <v>392</v>
      </c>
      <c r="D66" s="1" t="s">
        <v>393</v>
      </c>
    </row>
    <row r="67">
      <c r="A67" s="1" t="s">
        <v>412</v>
      </c>
      <c r="B67" s="1" t="s">
        <v>407</v>
      </c>
      <c r="C67" s="1" t="s">
        <v>395</v>
      </c>
      <c r="D67" s="1" t="s">
        <v>396</v>
      </c>
    </row>
    <row r="68">
      <c r="A68" s="1" t="s">
        <v>413</v>
      </c>
      <c r="B68" s="1" t="s">
        <v>407</v>
      </c>
      <c r="C68" s="1" t="s">
        <v>398</v>
      </c>
      <c r="D68" s="1" t="s">
        <v>399</v>
      </c>
    </row>
    <row r="69">
      <c r="A69" s="1" t="s">
        <v>414</v>
      </c>
      <c r="B69" s="1" t="s">
        <v>407</v>
      </c>
      <c r="C69" s="1" t="s">
        <v>415</v>
      </c>
      <c r="D69" s="1" t="s">
        <v>402</v>
      </c>
    </row>
    <row r="70">
      <c r="A70" s="1" t="s">
        <v>416</v>
      </c>
      <c r="B70" s="1" t="s">
        <v>407</v>
      </c>
      <c r="C70" s="1" t="s">
        <v>417</v>
      </c>
      <c r="D70" s="1" t="s">
        <v>405</v>
      </c>
    </row>
    <row r="71">
      <c r="A71" s="1" t="s">
        <v>418</v>
      </c>
      <c r="B71" s="1" t="s">
        <v>419</v>
      </c>
      <c r="C71" s="1" t="s">
        <v>420</v>
      </c>
      <c r="D71" s="1" t="s">
        <v>421</v>
      </c>
    </row>
    <row r="72">
      <c r="A72" s="1" t="s">
        <v>422</v>
      </c>
      <c r="B72" s="1" t="s">
        <v>423</v>
      </c>
      <c r="C72" s="1" t="s">
        <v>424</v>
      </c>
      <c r="D72" s="1" t="s">
        <v>425</v>
      </c>
    </row>
    <row r="73">
      <c r="A73" s="1" t="s">
        <v>426</v>
      </c>
      <c r="B73" s="1" t="s">
        <v>423</v>
      </c>
      <c r="C73" s="1" t="s">
        <v>427</v>
      </c>
      <c r="D73" s="1" t="s">
        <v>428</v>
      </c>
    </row>
    <row r="74">
      <c r="A74" s="1" t="s">
        <v>429</v>
      </c>
      <c r="B74" s="1" t="s">
        <v>423</v>
      </c>
      <c r="C74" s="1" t="s">
        <v>430</v>
      </c>
      <c r="D74" s="1" t="s">
        <v>431</v>
      </c>
    </row>
    <row r="75">
      <c r="A75" s="1" t="s">
        <v>432</v>
      </c>
      <c r="B75" s="1" t="s">
        <v>433</v>
      </c>
      <c r="C75" s="1" t="s">
        <v>434</v>
      </c>
      <c r="D75" s="1" t="s">
        <v>435</v>
      </c>
    </row>
    <row r="76">
      <c r="A76" s="1" t="s">
        <v>436</v>
      </c>
      <c r="B76" s="1" t="s">
        <v>433</v>
      </c>
      <c r="C76" s="1" t="s">
        <v>437</v>
      </c>
      <c r="D76" s="1" t="s">
        <v>438</v>
      </c>
    </row>
    <row r="77">
      <c r="A77" s="1" t="s">
        <v>439</v>
      </c>
      <c r="B77" s="1" t="s">
        <v>433</v>
      </c>
      <c r="C77" s="1" t="s">
        <v>440</v>
      </c>
      <c r="D77" s="1" t="s">
        <v>441</v>
      </c>
    </row>
    <row r="78">
      <c r="A78" s="1" t="s">
        <v>442</v>
      </c>
      <c r="B78" s="1" t="s">
        <v>433</v>
      </c>
      <c r="C78" s="1" t="s">
        <v>443</v>
      </c>
      <c r="D78" s="1" t="s">
        <v>444</v>
      </c>
    </row>
    <row r="79">
      <c r="A79" s="1" t="s">
        <v>445</v>
      </c>
      <c r="B79" s="1" t="s">
        <v>433</v>
      </c>
      <c r="C79" s="1" t="s">
        <v>446</v>
      </c>
      <c r="D79" s="1" t="s">
        <v>447</v>
      </c>
    </row>
    <row r="80">
      <c r="A80" s="1" t="s">
        <v>448</v>
      </c>
      <c r="B80" s="1" t="s">
        <v>433</v>
      </c>
      <c r="C80" s="1" t="s">
        <v>449</v>
      </c>
      <c r="D80" s="1" t="s">
        <v>450</v>
      </c>
    </row>
    <row r="81">
      <c r="A81" s="1" t="s">
        <v>451</v>
      </c>
      <c r="B81" s="1" t="s">
        <v>433</v>
      </c>
      <c r="C81" s="1" t="s">
        <v>452</v>
      </c>
      <c r="D81" s="1" t="s">
        <v>453</v>
      </c>
    </row>
    <row r="82">
      <c r="A82" s="1" t="s">
        <v>454</v>
      </c>
      <c r="B82" s="1" t="s">
        <v>433</v>
      </c>
      <c r="C82" s="1" t="s">
        <v>389</v>
      </c>
      <c r="D82" s="1" t="s">
        <v>455</v>
      </c>
    </row>
    <row r="83">
      <c r="A83" s="1" t="s">
        <v>456</v>
      </c>
      <c r="B83" s="1" t="s">
        <v>433</v>
      </c>
      <c r="C83" s="1" t="s">
        <v>457</v>
      </c>
      <c r="D83" s="1" t="s">
        <v>458</v>
      </c>
    </row>
    <row r="84">
      <c r="A84" s="1" t="s">
        <v>459</v>
      </c>
      <c r="B84" s="1" t="s">
        <v>433</v>
      </c>
      <c r="C84" s="1" t="s">
        <v>401</v>
      </c>
      <c r="D84" s="1" t="s">
        <v>402</v>
      </c>
    </row>
    <row r="85">
      <c r="A85" s="1" t="s">
        <v>460</v>
      </c>
      <c r="B85" s="1" t="s">
        <v>433</v>
      </c>
      <c r="C85" s="1" t="s">
        <v>404</v>
      </c>
      <c r="D85" s="1" t="s">
        <v>405</v>
      </c>
    </row>
    <row r="86">
      <c r="A86" s="1" t="s">
        <v>461</v>
      </c>
      <c r="B86" s="1" t="s">
        <v>433</v>
      </c>
      <c r="C86" s="1" t="s">
        <v>462</v>
      </c>
      <c r="D86" s="1" t="s">
        <v>463</v>
      </c>
    </row>
    <row r="87">
      <c r="A87" s="1" t="s">
        <v>464</v>
      </c>
      <c r="B87" s="1" t="s">
        <v>465</v>
      </c>
      <c r="C87" s="1" t="s">
        <v>466</v>
      </c>
      <c r="D87" s="1" t="s">
        <v>467</v>
      </c>
    </row>
    <row r="88">
      <c r="A88" s="1" t="s">
        <v>468</v>
      </c>
      <c r="B88" s="1" t="s">
        <v>465</v>
      </c>
      <c r="C88" s="1" t="s">
        <v>469</v>
      </c>
      <c r="D88" s="1" t="s">
        <v>470</v>
      </c>
    </row>
    <row r="89">
      <c r="A89" s="1" t="s">
        <v>471</v>
      </c>
      <c r="B89" s="1" t="s">
        <v>465</v>
      </c>
      <c r="C89" s="1" t="s">
        <v>472</v>
      </c>
      <c r="D89" s="1" t="s">
        <v>473</v>
      </c>
    </row>
    <row r="90">
      <c r="A90" s="1" t="s">
        <v>474</v>
      </c>
      <c r="B90" s="1" t="s">
        <v>465</v>
      </c>
      <c r="C90" s="1" t="s">
        <v>475</v>
      </c>
      <c r="D90" s="1" t="s">
        <v>476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" t="s">
        <v>477</v>
      </c>
      <c r="B1" s="2" t="s">
        <v>222</v>
      </c>
      <c r="C1" s="2" t="s">
        <v>223</v>
      </c>
    </row>
    <row r="2">
      <c r="A2" s="1" t="s">
        <v>478</v>
      </c>
      <c r="B2" s="1" t="s">
        <v>479</v>
      </c>
      <c r="C2" s="1" t="s">
        <v>480</v>
      </c>
    </row>
    <row r="3">
      <c r="A3" s="1" t="s">
        <v>481</v>
      </c>
      <c r="B3" s="1" t="s">
        <v>482</v>
      </c>
      <c r="C3" s="1" t="s">
        <v>483</v>
      </c>
    </row>
    <row r="4">
      <c r="A4" s="1" t="s">
        <v>484</v>
      </c>
      <c r="B4" s="1" t="s">
        <v>485</v>
      </c>
      <c r="C4" s="1" t="s">
        <v>486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" t="s">
        <v>155</v>
      </c>
      <c r="B1" s="2" t="s">
        <v>487</v>
      </c>
      <c r="C1" s="2" t="s">
        <v>488</v>
      </c>
      <c r="D1" s="2" t="s">
        <v>489</v>
      </c>
    </row>
    <row r="2">
      <c r="A2" s="4">
        <v>45935.63342236111</v>
      </c>
      <c r="B2" s="1" t="s">
        <v>490</v>
      </c>
      <c r="C2" s="1" t="s">
        <v>491</v>
      </c>
      <c r="D2" s="1" t="s">
        <v>492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493</v>
      </c>
      <c r="B1" s="1" t="s">
        <v>494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506</v>
      </c>
      <c r="O1" s="1" t="s">
        <v>507</v>
      </c>
      <c r="P1" s="1" t="s">
        <v>508</v>
      </c>
      <c r="Q1" s="1" t="s">
        <v>509</v>
      </c>
      <c r="R1" s="1" t="s">
        <v>510</v>
      </c>
      <c r="S1" s="1" t="s">
        <v>511</v>
      </c>
      <c r="T1" s="1" t="s">
        <v>512</v>
      </c>
      <c r="U1" s="1" t="s">
        <v>513</v>
      </c>
      <c r="V1" s="1" t="s">
        <v>514</v>
      </c>
      <c r="W1" s="1" t="s">
        <v>515</v>
      </c>
      <c r="X1" s="1" t="s">
        <v>516</v>
      </c>
      <c r="Y1" s="1" t="s">
        <v>517</v>
      </c>
      <c r="Z1" s="1" t="s">
        <v>518</v>
      </c>
      <c r="AA1" s="1" t="s">
        <v>519</v>
      </c>
      <c r="AB1" s="1" t="s">
        <v>520</v>
      </c>
      <c r="AC1" s="1" t="s">
        <v>521</v>
      </c>
    </row>
    <row r="2">
      <c r="A2" s="1" t="s">
        <v>522</v>
      </c>
      <c r="B2" s="1" t="s">
        <v>523</v>
      </c>
      <c r="C2" s="1" t="s">
        <v>524</v>
      </c>
      <c r="D2" s="9">
        <v>9.70570904E8</v>
      </c>
      <c r="E2" s="9">
        <v>1.0</v>
      </c>
      <c r="F2" s="9">
        <v>2.0</v>
      </c>
      <c r="G2" s="1" t="s">
        <v>525</v>
      </c>
      <c r="H2" s="1" t="s">
        <v>526</v>
      </c>
      <c r="I2" s="1" t="s">
        <v>527</v>
      </c>
      <c r="J2" s="1" t="s">
        <v>528</v>
      </c>
      <c r="K2" s="1" t="s">
        <v>529</v>
      </c>
      <c r="L2" s="1" t="s">
        <v>529</v>
      </c>
      <c r="M2" s="1" t="s">
        <v>530</v>
      </c>
      <c r="N2" s="1" t="b">
        <v>1</v>
      </c>
      <c r="O2" s="1" t="s">
        <v>531</v>
      </c>
      <c r="P2" s="1" t="b">
        <v>1</v>
      </c>
      <c r="Q2" s="9">
        <v>1.0</v>
      </c>
      <c r="R2" s="1" t="b">
        <v>1</v>
      </c>
      <c r="S2" s="1" t="b">
        <v>0</v>
      </c>
      <c r="X2" s="1" t="b">
        <v>0</v>
      </c>
      <c r="AA2" s="1" t="b">
        <v>0</v>
      </c>
      <c r="AB2" s="1" t="s">
        <v>532</v>
      </c>
    </row>
  </sheetData>
  <drawing r:id="rId1"/>
</worksheet>
</file>